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ЖИЗЗАХ МАКТАБ БАЛАНСИ\"/>
    </mc:Choice>
  </mc:AlternateContent>
  <bookViews>
    <workbookView xWindow="885" yWindow="0" windowWidth="27915" windowHeight="15480" tabRatio="912"/>
  </bookViews>
  <sheets>
    <sheet name="Умумтаълим мактаби" sheetId="39" r:id="rId1"/>
    <sheet name="1-мактаб" sheetId="44" r:id="rId2"/>
    <sheet name="2-мактаб" sheetId="45" r:id="rId3"/>
    <sheet name="3-мактаб" sheetId="46" r:id="rId4"/>
    <sheet name="4-мактаб " sheetId="47" r:id="rId5"/>
    <sheet name="5-мактаб" sheetId="48" r:id="rId6"/>
    <sheet name="6-мактаб" sheetId="49" r:id="rId7"/>
    <sheet name="7-мактаб" sheetId="50" r:id="rId8"/>
    <sheet name="8-мактаб" sheetId="51" r:id="rId9"/>
    <sheet name="9-мактаб" sheetId="52" r:id="rId10"/>
    <sheet name="10-мактаб" sheetId="53" r:id="rId11"/>
    <sheet name="11-мактаб" sheetId="54" r:id="rId12"/>
    <sheet name="12-мактаб" sheetId="55" r:id="rId13"/>
    <sheet name="13-мактаб" sheetId="56" r:id="rId14"/>
    <sheet name="14-мактаб" sheetId="57" r:id="rId15"/>
    <sheet name="15-мактаб" sheetId="58" r:id="rId16"/>
    <sheet name="16-мактаб" sheetId="59" r:id="rId17"/>
    <sheet name="17-мактаб" sheetId="60" r:id="rId18"/>
    <sheet name="18-мактаб" sheetId="61" r:id="rId19"/>
    <sheet name="19-мактаб" sheetId="62" r:id="rId20"/>
    <sheet name="20-мактаб" sheetId="63" r:id="rId21"/>
    <sheet name="21-мактаб" sheetId="64" r:id="rId22"/>
    <sheet name="22-мактаб" sheetId="65" r:id="rId23"/>
    <sheet name="23-мактаб" sheetId="66" r:id="rId24"/>
    <sheet name="24-мактаб" sheetId="67" r:id="rId25"/>
    <sheet name="25-мактаб " sheetId="68" r:id="rId26"/>
    <sheet name="26-мактаб" sheetId="69" r:id="rId27"/>
    <sheet name="27-мактаб" sheetId="70" r:id="rId28"/>
    <sheet name="28-мактаб" sheetId="71" r:id="rId29"/>
    <sheet name="29-мактаб" sheetId="72" r:id="rId30"/>
    <sheet name="Касб-ҳунар коллежи" sheetId="40" state="hidden" r:id="rId31"/>
    <sheet name="Академик лицей" sheetId="41" state="hidden" r:id="rId32"/>
    <sheet name="Техникум" sheetId="42" state="hidden" r:id="rId33"/>
    <sheet name="Касб-хунар мактаби" sheetId="43" state="hidden" r:id="rId34"/>
    <sheet name="O'chirilmasin" sheetId="18" state="hidden" r:id="rId35"/>
  </sheets>
  <definedNames>
    <definedName name="_xlnm.Print_Area" localSheetId="31">'Академик лицей'!$A$1:$AH$61</definedName>
    <definedName name="_xlnm.Print_Area" localSheetId="33">'Касб-хунар мактаби'!$A$1:$AH$61</definedName>
    <definedName name="_xlnm.Print_Area" localSheetId="30">'Касб-ҳунар коллежи'!$A$1:$AH$61</definedName>
    <definedName name="_xlnm.Print_Area" localSheetId="32">Техникум!$A$1:$AH$61</definedName>
    <definedName name="_xlnm.Print_Area" localSheetId="0">'Умумтаълим мактаби'!$A$1:$AL$61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6" i="72" l="1"/>
  <c r="AH61" i="39" l="1"/>
  <c r="AG61" i="39"/>
  <c r="AF61" i="39"/>
  <c r="AE61" i="39"/>
  <c r="AD61" i="39"/>
  <c r="AC61" i="39"/>
  <c r="AB61" i="39"/>
  <c r="AA61" i="39"/>
  <c r="Z61" i="39"/>
  <c r="Y61" i="39"/>
  <c r="X61" i="39"/>
  <c r="W61" i="39"/>
  <c r="V61" i="39"/>
  <c r="U61" i="39"/>
  <c r="T61" i="39"/>
  <c r="S61" i="39"/>
  <c r="R61" i="39"/>
  <c r="Q61" i="39"/>
  <c r="P61" i="39"/>
  <c r="O61" i="39"/>
  <c r="N61" i="39"/>
  <c r="M61" i="39"/>
  <c r="L61" i="39"/>
  <c r="K61" i="39"/>
  <c r="J61" i="39"/>
  <c r="I61" i="39"/>
  <c r="H61" i="39"/>
  <c r="G61" i="39"/>
  <c r="AH60" i="39"/>
  <c r="AG60" i="39"/>
  <c r="AF60" i="39"/>
  <c r="AE60" i="39"/>
  <c r="AD60" i="39"/>
  <c r="AC60" i="39"/>
  <c r="AB60" i="39"/>
  <c r="AA60" i="39"/>
  <c r="Z60" i="39"/>
  <c r="Y60" i="39"/>
  <c r="X60" i="39"/>
  <c r="W60" i="39"/>
  <c r="V60" i="39"/>
  <c r="U60" i="39"/>
  <c r="T60" i="39"/>
  <c r="S60" i="39"/>
  <c r="R60" i="39"/>
  <c r="Q60" i="39"/>
  <c r="P60" i="39"/>
  <c r="O60" i="39"/>
  <c r="N60" i="39"/>
  <c r="M60" i="39"/>
  <c r="L60" i="39"/>
  <c r="K60" i="39"/>
  <c r="J60" i="39"/>
  <c r="I60" i="39"/>
  <c r="H60" i="39"/>
  <c r="G60" i="39"/>
  <c r="AH59" i="39"/>
  <c r="AG59" i="39"/>
  <c r="AF59" i="39"/>
  <c r="AE59" i="39"/>
  <c r="AD59" i="39"/>
  <c r="AC59" i="39"/>
  <c r="AB59" i="39"/>
  <c r="AA59" i="39"/>
  <c r="Z59" i="39"/>
  <c r="Y59" i="39"/>
  <c r="X59" i="39"/>
  <c r="W59" i="39"/>
  <c r="V59" i="39"/>
  <c r="U59" i="39"/>
  <c r="T59" i="39"/>
  <c r="S59" i="39"/>
  <c r="R59" i="39"/>
  <c r="Q59" i="39"/>
  <c r="P59" i="39"/>
  <c r="O59" i="39"/>
  <c r="N59" i="39"/>
  <c r="M59" i="39"/>
  <c r="L59" i="39"/>
  <c r="K59" i="39"/>
  <c r="J59" i="39"/>
  <c r="I59" i="39"/>
  <c r="H59" i="39"/>
  <c r="G59" i="39"/>
  <c r="AH58" i="39"/>
  <c r="AG58" i="39"/>
  <c r="AF58" i="39"/>
  <c r="AE58" i="39"/>
  <c r="AD58" i="39"/>
  <c r="AC58" i="39"/>
  <c r="AB58" i="39"/>
  <c r="AA58" i="39"/>
  <c r="Z58" i="39"/>
  <c r="Y58" i="39"/>
  <c r="X58" i="39"/>
  <c r="W58" i="39"/>
  <c r="V58" i="39"/>
  <c r="U58" i="39"/>
  <c r="T58" i="39"/>
  <c r="S58" i="39"/>
  <c r="R58" i="39"/>
  <c r="Q58" i="39"/>
  <c r="P58" i="39"/>
  <c r="O58" i="39"/>
  <c r="N58" i="39"/>
  <c r="M58" i="39"/>
  <c r="L58" i="39"/>
  <c r="K58" i="39"/>
  <c r="J58" i="39"/>
  <c r="I58" i="39"/>
  <c r="H58" i="39"/>
  <c r="G58" i="39"/>
  <c r="AH57" i="39"/>
  <c r="AG57" i="39"/>
  <c r="AF57" i="39"/>
  <c r="AE57" i="39"/>
  <c r="AD57" i="39"/>
  <c r="AC57" i="39"/>
  <c r="AB57" i="39"/>
  <c r="AA57" i="39"/>
  <c r="Z57" i="39"/>
  <c r="Y57" i="39"/>
  <c r="X57" i="39"/>
  <c r="W57" i="39"/>
  <c r="V57" i="39"/>
  <c r="U57" i="39"/>
  <c r="T57" i="39"/>
  <c r="S57" i="39"/>
  <c r="R57" i="39"/>
  <c r="Q57" i="39"/>
  <c r="P57" i="39"/>
  <c r="O57" i="39"/>
  <c r="N57" i="39"/>
  <c r="M57" i="39"/>
  <c r="L57" i="39"/>
  <c r="K57" i="39"/>
  <c r="J57" i="39"/>
  <c r="I57" i="39"/>
  <c r="H57" i="39"/>
  <c r="G57" i="39"/>
  <c r="AH56" i="39"/>
  <c r="AG56" i="39"/>
  <c r="AF56" i="39"/>
  <c r="AE56" i="39"/>
  <c r="AD56" i="39"/>
  <c r="AC56" i="39"/>
  <c r="AB56" i="39"/>
  <c r="AA56" i="39"/>
  <c r="Z56" i="39"/>
  <c r="Y56" i="39"/>
  <c r="X56" i="39"/>
  <c r="W56" i="39"/>
  <c r="V56" i="39"/>
  <c r="U56" i="39"/>
  <c r="T56" i="39"/>
  <c r="S56" i="39"/>
  <c r="R56" i="39"/>
  <c r="Q56" i="39"/>
  <c r="P56" i="39"/>
  <c r="O56" i="39"/>
  <c r="N56" i="39"/>
  <c r="M56" i="39"/>
  <c r="L56" i="39"/>
  <c r="K56" i="39"/>
  <c r="J56" i="39"/>
  <c r="I56" i="39"/>
  <c r="H56" i="39"/>
  <c r="G56" i="39"/>
  <c r="AH55" i="39"/>
  <c r="AG55" i="39"/>
  <c r="AF55" i="39"/>
  <c r="AE55" i="39"/>
  <c r="AD55" i="39"/>
  <c r="AC55" i="39"/>
  <c r="AB55" i="39"/>
  <c r="AA55" i="39"/>
  <c r="Z55" i="39"/>
  <c r="Y55" i="39"/>
  <c r="X55" i="39"/>
  <c r="W55" i="39"/>
  <c r="V55" i="39"/>
  <c r="U55" i="39"/>
  <c r="T55" i="39"/>
  <c r="S55" i="39"/>
  <c r="R55" i="39"/>
  <c r="Q55" i="39"/>
  <c r="P55" i="39"/>
  <c r="O55" i="39"/>
  <c r="N55" i="39"/>
  <c r="M55" i="39"/>
  <c r="L55" i="39"/>
  <c r="K55" i="39"/>
  <c r="J55" i="39"/>
  <c r="I55" i="39"/>
  <c r="H55" i="39"/>
  <c r="G55" i="39"/>
  <c r="AH54" i="39"/>
  <c r="AG54" i="39"/>
  <c r="AF54" i="39"/>
  <c r="AE54" i="39"/>
  <c r="AD54" i="39"/>
  <c r="AC54" i="39"/>
  <c r="AB54" i="39"/>
  <c r="AA54" i="39"/>
  <c r="Z54" i="39"/>
  <c r="Y54" i="39"/>
  <c r="X54" i="39"/>
  <c r="W54" i="39"/>
  <c r="V54" i="39"/>
  <c r="U54" i="39"/>
  <c r="T54" i="39"/>
  <c r="S54" i="39"/>
  <c r="R54" i="39"/>
  <c r="Q54" i="39"/>
  <c r="P54" i="39"/>
  <c r="O54" i="39"/>
  <c r="N54" i="39"/>
  <c r="M54" i="39"/>
  <c r="L54" i="39"/>
  <c r="K54" i="39"/>
  <c r="J54" i="39"/>
  <c r="I54" i="39"/>
  <c r="H54" i="39"/>
  <c r="G54" i="39"/>
  <c r="AH53" i="39"/>
  <c r="AG53" i="39"/>
  <c r="AF53" i="39"/>
  <c r="AE53" i="39"/>
  <c r="AD53" i="39"/>
  <c r="AC53" i="39"/>
  <c r="AB53" i="39"/>
  <c r="AA53" i="39"/>
  <c r="Z53" i="39"/>
  <c r="Y53" i="39"/>
  <c r="X53" i="39"/>
  <c r="W53" i="39"/>
  <c r="V53" i="39"/>
  <c r="U53" i="39"/>
  <c r="T53" i="39"/>
  <c r="S53" i="39"/>
  <c r="R53" i="39"/>
  <c r="Q53" i="39"/>
  <c r="P53" i="39"/>
  <c r="O53" i="39"/>
  <c r="N53" i="39"/>
  <c r="M53" i="39"/>
  <c r="L53" i="39"/>
  <c r="K53" i="39"/>
  <c r="J53" i="39"/>
  <c r="I53" i="39"/>
  <c r="H53" i="39"/>
  <c r="G53" i="39"/>
  <c r="AH52" i="39"/>
  <c r="AG52" i="39"/>
  <c r="AF52" i="39"/>
  <c r="AE52" i="39"/>
  <c r="AD52" i="39"/>
  <c r="AC52" i="39"/>
  <c r="AB52" i="39"/>
  <c r="AA52" i="39"/>
  <c r="Z52" i="39"/>
  <c r="Y52" i="39"/>
  <c r="X52" i="39"/>
  <c r="W52" i="39"/>
  <c r="V52" i="39"/>
  <c r="U52" i="39"/>
  <c r="T52" i="39"/>
  <c r="S52" i="39"/>
  <c r="R52" i="39"/>
  <c r="Q52" i="39"/>
  <c r="P52" i="39"/>
  <c r="O52" i="39"/>
  <c r="N52" i="39"/>
  <c r="M52" i="39"/>
  <c r="L52" i="39"/>
  <c r="K52" i="39"/>
  <c r="J52" i="39"/>
  <c r="I52" i="39"/>
  <c r="H52" i="39"/>
  <c r="G52" i="39"/>
  <c r="AH51" i="39"/>
  <c r="AG51" i="39"/>
  <c r="AF51" i="39"/>
  <c r="AE51" i="39"/>
  <c r="AD51" i="39"/>
  <c r="AC51" i="39"/>
  <c r="AB51" i="39"/>
  <c r="AA51" i="39"/>
  <c r="Z51" i="39"/>
  <c r="Y51" i="39"/>
  <c r="X51" i="39"/>
  <c r="W51" i="39"/>
  <c r="V51" i="39"/>
  <c r="U51" i="39"/>
  <c r="T51" i="39"/>
  <c r="S51" i="39"/>
  <c r="R51" i="39"/>
  <c r="Q51" i="39"/>
  <c r="P51" i="39"/>
  <c r="O51" i="39"/>
  <c r="N51" i="39"/>
  <c r="M51" i="39"/>
  <c r="L51" i="39"/>
  <c r="K51" i="39"/>
  <c r="J51" i="39"/>
  <c r="I51" i="39"/>
  <c r="H51" i="39"/>
  <c r="G51" i="39"/>
  <c r="AH50" i="39"/>
  <c r="AG50" i="39"/>
  <c r="AF50" i="39"/>
  <c r="AE50" i="39"/>
  <c r="AD50" i="39"/>
  <c r="AC50" i="39"/>
  <c r="AB50" i="39"/>
  <c r="AA50" i="39"/>
  <c r="Z50" i="39"/>
  <c r="Y50" i="39"/>
  <c r="X50" i="39"/>
  <c r="W50" i="39"/>
  <c r="V50" i="39"/>
  <c r="U50" i="39"/>
  <c r="T50" i="39"/>
  <c r="S50" i="39"/>
  <c r="R50" i="39"/>
  <c r="Q50" i="39"/>
  <c r="P50" i="39"/>
  <c r="O50" i="39"/>
  <c r="N50" i="39"/>
  <c r="M50" i="39"/>
  <c r="L50" i="39"/>
  <c r="K50" i="39"/>
  <c r="J50" i="39"/>
  <c r="I50" i="39"/>
  <c r="H50" i="39"/>
  <c r="G50" i="39"/>
  <c r="AH49" i="39"/>
  <c r="AG49" i="39"/>
  <c r="AF49" i="39"/>
  <c r="AE49" i="39"/>
  <c r="AD49" i="39"/>
  <c r="AC49" i="39"/>
  <c r="AB49" i="39"/>
  <c r="AA49" i="39"/>
  <c r="Z49" i="39"/>
  <c r="Y49" i="39"/>
  <c r="X49" i="39"/>
  <c r="W49" i="39"/>
  <c r="V49" i="39"/>
  <c r="U49" i="39"/>
  <c r="T49" i="39"/>
  <c r="S49" i="39"/>
  <c r="R49" i="39"/>
  <c r="Q49" i="39"/>
  <c r="P49" i="39"/>
  <c r="O49" i="39"/>
  <c r="N49" i="39"/>
  <c r="M49" i="39"/>
  <c r="L49" i="39"/>
  <c r="K49" i="39"/>
  <c r="J49" i="39"/>
  <c r="I49" i="39"/>
  <c r="H49" i="39"/>
  <c r="G49" i="39"/>
  <c r="AH48" i="39"/>
  <c r="AG48" i="39"/>
  <c r="AF48" i="39"/>
  <c r="AE48" i="39"/>
  <c r="AD48" i="39"/>
  <c r="AC48" i="39"/>
  <c r="AB48" i="39"/>
  <c r="AA48" i="39"/>
  <c r="Z48" i="39"/>
  <c r="Y48" i="39"/>
  <c r="X48" i="39"/>
  <c r="W48" i="39"/>
  <c r="V48" i="39"/>
  <c r="U48" i="39"/>
  <c r="T48" i="39"/>
  <c r="S48" i="39"/>
  <c r="R48" i="39"/>
  <c r="Q48" i="39"/>
  <c r="P48" i="39"/>
  <c r="O48" i="39"/>
  <c r="N48" i="39"/>
  <c r="M48" i="39"/>
  <c r="L48" i="39"/>
  <c r="K48" i="39"/>
  <c r="J48" i="39"/>
  <c r="I48" i="39"/>
  <c r="H48" i="39"/>
  <c r="G48" i="39"/>
  <c r="AH47" i="39"/>
  <c r="AG47" i="39"/>
  <c r="AF47" i="39"/>
  <c r="AE47" i="39"/>
  <c r="AD47" i="39"/>
  <c r="AC47" i="39"/>
  <c r="AB47" i="39"/>
  <c r="AA47" i="39"/>
  <c r="Z47" i="39"/>
  <c r="Y47" i="39"/>
  <c r="X47" i="39"/>
  <c r="W47" i="39"/>
  <c r="V47" i="39"/>
  <c r="U47" i="39"/>
  <c r="T47" i="39"/>
  <c r="S47" i="39"/>
  <c r="R47" i="39"/>
  <c r="Q47" i="39"/>
  <c r="P47" i="39"/>
  <c r="O47" i="39"/>
  <c r="N47" i="39"/>
  <c r="M47" i="39"/>
  <c r="L47" i="39"/>
  <c r="K47" i="39"/>
  <c r="J47" i="39"/>
  <c r="I47" i="39"/>
  <c r="H47" i="39"/>
  <c r="G47" i="39"/>
  <c r="AH46" i="39"/>
  <c r="AG46" i="39"/>
  <c r="AF46" i="39"/>
  <c r="AE46" i="39"/>
  <c r="AD46" i="39"/>
  <c r="AC46" i="39"/>
  <c r="AB46" i="39"/>
  <c r="AA46" i="39"/>
  <c r="Z46" i="39"/>
  <c r="Y46" i="39"/>
  <c r="X46" i="39"/>
  <c r="W46" i="39"/>
  <c r="V46" i="39"/>
  <c r="U46" i="39"/>
  <c r="T46" i="39"/>
  <c r="S46" i="39"/>
  <c r="R46" i="39"/>
  <c r="Q46" i="39"/>
  <c r="P46" i="39"/>
  <c r="O46" i="39"/>
  <c r="N46" i="39"/>
  <c r="M46" i="39"/>
  <c r="L46" i="39"/>
  <c r="K46" i="39"/>
  <c r="J46" i="39"/>
  <c r="I46" i="39"/>
  <c r="H46" i="39"/>
  <c r="G46" i="39"/>
  <c r="AH45" i="39"/>
  <c r="AG45" i="39"/>
  <c r="AF45" i="39"/>
  <c r="AE45" i="39"/>
  <c r="AD45" i="39"/>
  <c r="AC45" i="39"/>
  <c r="AB45" i="39"/>
  <c r="AA45" i="39"/>
  <c r="Z45" i="39"/>
  <c r="Y45" i="39"/>
  <c r="X45" i="39"/>
  <c r="W45" i="39"/>
  <c r="V45" i="39"/>
  <c r="U45" i="39"/>
  <c r="T45" i="39"/>
  <c r="S45" i="39"/>
  <c r="R45" i="39"/>
  <c r="Q45" i="39"/>
  <c r="P45" i="39"/>
  <c r="O45" i="39"/>
  <c r="N45" i="39"/>
  <c r="M45" i="39"/>
  <c r="L45" i="39"/>
  <c r="K45" i="39"/>
  <c r="J45" i="39"/>
  <c r="I45" i="39"/>
  <c r="H45" i="39"/>
  <c r="G45" i="39"/>
  <c r="AH44" i="39"/>
  <c r="AG44" i="39"/>
  <c r="AF44" i="39"/>
  <c r="AE44" i="39"/>
  <c r="AD44" i="39"/>
  <c r="AC44" i="39"/>
  <c r="AB44" i="39"/>
  <c r="AA44" i="39"/>
  <c r="Z44" i="39"/>
  <c r="Y44" i="39"/>
  <c r="X44" i="39"/>
  <c r="W44" i="39"/>
  <c r="V44" i="39"/>
  <c r="U44" i="39"/>
  <c r="T44" i="39"/>
  <c r="S44" i="39"/>
  <c r="R44" i="39"/>
  <c r="Q44" i="39"/>
  <c r="P44" i="39"/>
  <c r="O44" i="39"/>
  <c r="N44" i="39"/>
  <c r="M44" i="39"/>
  <c r="L44" i="39"/>
  <c r="K44" i="39"/>
  <c r="J44" i="39"/>
  <c r="I44" i="39"/>
  <c r="H44" i="39"/>
  <c r="G44" i="39"/>
  <c r="AH43" i="39"/>
  <c r="AG43" i="39"/>
  <c r="AF43" i="39"/>
  <c r="AE43" i="39"/>
  <c r="AD43" i="39"/>
  <c r="AC43" i="39"/>
  <c r="AB43" i="39"/>
  <c r="AA43" i="39"/>
  <c r="Z43" i="39"/>
  <c r="Y43" i="39"/>
  <c r="X43" i="39"/>
  <c r="W43" i="39"/>
  <c r="V43" i="39"/>
  <c r="U43" i="39"/>
  <c r="T43" i="39"/>
  <c r="S43" i="39"/>
  <c r="R43" i="39"/>
  <c r="Q43" i="39"/>
  <c r="P43" i="39"/>
  <c r="O43" i="39"/>
  <c r="N43" i="39"/>
  <c r="M43" i="39"/>
  <c r="L43" i="39"/>
  <c r="K43" i="39"/>
  <c r="J43" i="39"/>
  <c r="I43" i="39"/>
  <c r="H43" i="39"/>
  <c r="G43" i="39"/>
  <c r="AH42" i="39"/>
  <c r="AG42" i="39"/>
  <c r="AF42" i="39"/>
  <c r="AE42" i="39"/>
  <c r="AD42" i="39"/>
  <c r="AC42" i="39"/>
  <c r="AB42" i="39"/>
  <c r="AA42" i="39"/>
  <c r="Z42" i="39"/>
  <c r="Y42" i="39"/>
  <c r="X42" i="39"/>
  <c r="W42" i="39"/>
  <c r="V42" i="39"/>
  <c r="U42" i="39"/>
  <c r="T42" i="39"/>
  <c r="S42" i="39"/>
  <c r="R42" i="39"/>
  <c r="Q42" i="39"/>
  <c r="P42" i="39"/>
  <c r="O42" i="39"/>
  <c r="N42" i="39"/>
  <c r="M42" i="39"/>
  <c r="L42" i="39"/>
  <c r="K42" i="39"/>
  <c r="J42" i="39"/>
  <c r="I42" i="39"/>
  <c r="H42" i="39"/>
  <c r="G42" i="39"/>
  <c r="AH41" i="39"/>
  <c r="AG41" i="39"/>
  <c r="AF41" i="39"/>
  <c r="AE41" i="39"/>
  <c r="AD41" i="39"/>
  <c r="AC41" i="39"/>
  <c r="AB41" i="39"/>
  <c r="AA41" i="39"/>
  <c r="Z41" i="39"/>
  <c r="Y41" i="39"/>
  <c r="X41" i="39"/>
  <c r="W41" i="39"/>
  <c r="V41" i="39"/>
  <c r="U41" i="39"/>
  <c r="T41" i="39"/>
  <c r="S41" i="39"/>
  <c r="R41" i="39"/>
  <c r="Q41" i="39"/>
  <c r="P41" i="39"/>
  <c r="O41" i="39"/>
  <c r="N41" i="39"/>
  <c r="M41" i="39"/>
  <c r="L41" i="39"/>
  <c r="K41" i="39"/>
  <c r="J41" i="39"/>
  <c r="I41" i="39"/>
  <c r="H41" i="39"/>
  <c r="G41" i="39"/>
  <c r="AH40" i="39"/>
  <c r="AG40" i="39"/>
  <c r="AF40" i="39"/>
  <c r="AE40" i="39"/>
  <c r="AD40" i="39"/>
  <c r="AC40" i="39"/>
  <c r="AB40" i="39"/>
  <c r="AA40" i="39"/>
  <c r="Z40" i="39"/>
  <c r="Y40" i="39"/>
  <c r="X40" i="39"/>
  <c r="W40" i="39"/>
  <c r="V40" i="39"/>
  <c r="U40" i="39"/>
  <c r="T40" i="39"/>
  <c r="S40" i="39"/>
  <c r="R40" i="39"/>
  <c r="Q40" i="39"/>
  <c r="P40" i="39"/>
  <c r="O40" i="39"/>
  <c r="N40" i="39"/>
  <c r="M40" i="39"/>
  <c r="L40" i="39"/>
  <c r="K40" i="39"/>
  <c r="J40" i="39"/>
  <c r="I40" i="39"/>
  <c r="H40" i="39"/>
  <c r="G40" i="39"/>
  <c r="AH39" i="39"/>
  <c r="AG39" i="39"/>
  <c r="AF39" i="39"/>
  <c r="AE39" i="39"/>
  <c r="AD39" i="39"/>
  <c r="AC39" i="39"/>
  <c r="AB39" i="39"/>
  <c r="AA39" i="39"/>
  <c r="Z39" i="39"/>
  <c r="Y39" i="39"/>
  <c r="X39" i="39"/>
  <c r="W39" i="39"/>
  <c r="V39" i="39"/>
  <c r="U39" i="39"/>
  <c r="T39" i="39"/>
  <c r="S39" i="39"/>
  <c r="R39" i="39"/>
  <c r="Q39" i="39"/>
  <c r="P39" i="39"/>
  <c r="O39" i="39"/>
  <c r="N39" i="39"/>
  <c r="M39" i="39"/>
  <c r="L39" i="39"/>
  <c r="K39" i="39"/>
  <c r="J39" i="39"/>
  <c r="I39" i="39"/>
  <c r="H39" i="39"/>
  <c r="G39" i="39"/>
  <c r="AH38" i="39"/>
  <c r="AG38" i="39"/>
  <c r="AF38" i="39"/>
  <c r="AE38" i="39"/>
  <c r="AD38" i="39"/>
  <c r="AC38" i="39"/>
  <c r="AB38" i="39"/>
  <c r="AA38" i="39"/>
  <c r="Z38" i="39"/>
  <c r="Y38" i="39"/>
  <c r="X38" i="39"/>
  <c r="W38" i="39"/>
  <c r="V38" i="39"/>
  <c r="U38" i="39"/>
  <c r="T38" i="39"/>
  <c r="S38" i="39"/>
  <c r="R38" i="39"/>
  <c r="Q38" i="39"/>
  <c r="P38" i="39"/>
  <c r="O38" i="39"/>
  <c r="N38" i="39"/>
  <c r="M38" i="39"/>
  <c r="L38" i="39"/>
  <c r="K38" i="39"/>
  <c r="J38" i="39"/>
  <c r="I38" i="39"/>
  <c r="H38" i="39"/>
  <c r="G38" i="39"/>
  <c r="AH37" i="39"/>
  <c r="AG37" i="39"/>
  <c r="AF37" i="39"/>
  <c r="AE37" i="39"/>
  <c r="AD37" i="39"/>
  <c r="AC37" i="39"/>
  <c r="AB37" i="39"/>
  <c r="AA37" i="39"/>
  <c r="Z37" i="39"/>
  <c r="Y37" i="39"/>
  <c r="X37" i="39"/>
  <c r="W37" i="39"/>
  <c r="V37" i="39"/>
  <c r="U37" i="39"/>
  <c r="T37" i="39"/>
  <c r="S37" i="39"/>
  <c r="R37" i="39"/>
  <c r="Q37" i="39"/>
  <c r="P37" i="39"/>
  <c r="O37" i="39"/>
  <c r="N37" i="39"/>
  <c r="M37" i="39"/>
  <c r="L37" i="39"/>
  <c r="K37" i="39"/>
  <c r="J37" i="39"/>
  <c r="I37" i="39"/>
  <c r="H37" i="39"/>
  <c r="G37" i="39"/>
  <c r="AH36" i="39"/>
  <c r="AG36" i="39"/>
  <c r="AF36" i="39"/>
  <c r="AE36" i="39"/>
  <c r="AD36" i="39"/>
  <c r="AC36" i="39"/>
  <c r="AB36" i="39"/>
  <c r="AA36" i="39"/>
  <c r="Z36" i="39"/>
  <c r="Y36" i="39"/>
  <c r="X36" i="39"/>
  <c r="W36" i="39"/>
  <c r="V36" i="39"/>
  <c r="U36" i="39"/>
  <c r="T36" i="39"/>
  <c r="S36" i="39"/>
  <c r="R36" i="39"/>
  <c r="Q36" i="39"/>
  <c r="P36" i="39"/>
  <c r="O36" i="39"/>
  <c r="N36" i="39"/>
  <c r="M36" i="39"/>
  <c r="L36" i="39"/>
  <c r="K36" i="39"/>
  <c r="J36" i="39"/>
  <c r="I36" i="39"/>
  <c r="H36" i="39"/>
  <c r="G36" i="39"/>
  <c r="AH35" i="39"/>
  <c r="AG35" i="39"/>
  <c r="AF35" i="39"/>
  <c r="AE35" i="39"/>
  <c r="AD35" i="39"/>
  <c r="AC35" i="39"/>
  <c r="AB35" i="39"/>
  <c r="AA35" i="39"/>
  <c r="Z35" i="39"/>
  <c r="Y35" i="39"/>
  <c r="X35" i="39"/>
  <c r="W35" i="39"/>
  <c r="V35" i="39"/>
  <c r="U35" i="39"/>
  <c r="T35" i="39"/>
  <c r="S35" i="39"/>
  <c r="R35" i="39"/>
  <c r="Q35" i="39"/>
  <c r="P35" i="39"/>
  <c r="O35" i="39"/>
  <c r="N35" i="39"/>
  <c r="M35" i="39"/>
  <c r="L35" i="39"/>
  <c r="K35" i="39"/>
  <c r="J35" i="39"/>
  <c r="I35" i="39"/>
  <c r="H35" i="39"/>
  <c r="G35" i="39"/>
  <c r="AH34" i="39"/>
  <c r="AG34" i="39"/>
  <c r="AF34" i="39"/>
  <c r="AE34" i="39"/>
  <c r="AD34" i="39"/>
  <c r="AC34" i="39"/>
  <c r="AB34" i="39"/>
  <c r="AA34" i="39"/>
  <c r="Z34" i="39"/>
  <c r="Y34" i="39"/>
  <c r="X34" i="39"/>
  <c r="W34" i="39"/>
  <c r="V34" i="39"/>
  <c r="U34" i="39"/>
  <c r="T34" i="39"/>
  <c r="S34" i="39"/>
  <c r="R34" i="39"/>
  <c r="Q34" i="39"/>
  <c r="P34" i="39"/>
  <c r="O34" i="39"/>
  <c r="N34" i="39"/>
  <c r="M34" i="39"/>
  <c r="L34" i="39"/>
  <c r="K34" i="39"/>
  <c r="J34" i="39"/>
  <c r="I34" i="39"/>
  <c r="H34" i="39"/>
  <c r="G34" i="39"/>
  <c r="AH33" i="39"/>
  <c r="AG33" i="39"/>
  <c r="AF33" i="39"/>
  <c r="AE33" i="39"/>
  <c r="AD33" i="39"/>
  <c r="AC33" i="39"/>
  <c r="AB33" i="39"/>
  <c r="AA33" i="39"/>
  <c r="Z33" i="39"/>
  <c r="Y33" i="39"/>
  <c r="X33" i="39"/>
  <c r="W33" i="39"/>
  <c r="V33" i="39"/>
  <c r="U33" i="39"/>
  <c r="T33" i="39"/>
  <c r="S33" i="39"/>
  <c r="R33" i="39"/>
  <c r="Q33" i="39"/>
  <c r="P33" i="39"/>
  <c r="O33" i="39"/>
  <c r="N33" i="39"/>
  <c r="M33" i="39"/>
  <c r="L33" i="39"/>
  <c r="K33" i="39"/>
  <c r="J33" i="39"/>
  <c r="I33" i="39"/>
  <c r="H33" i="39"/>
  <c r="G33" i="39"/>
  <c r="AH32" i="39"/>
  <c r="AG32" i="39"/>
  <c r="AF32" i="39"/>
  <c r="AE32" i="39"/>
  <c r="AD32" i="39"/>
  <c r="AC32" i="39"/>
  <c r="AB32" i="39"/>
  <c r="AA32" i="39"/>
  <c r="Z32" i="39"/>
  <c r="Y32" i="39"/>
  <c r="X32" i="39"/>
  <c r="W32" i="39"/>
  <c r="V32" i="39"/>
  <c r="U32" i="39"/>
  <c r="T32" i="39"/>
  <c r="S32" i="39"/>
  <c r="R32" i="39"/>
  <c r="Q32" i="39"/>
  <c r="P32" i="39"/>
  <c r="O32" i="39"/>
  <c r="N32" i="39"/>
  <c r="M32" i="39"/>
  <c r="L32" i="39"/>
  <c r="K32" i="39"/>
  <c r="J32" i="39"/>
  <c r="I32" i="39"/>
  <c r="H32" i="39"/>
  <c r="G32" i="39"/>
  <c r="AH31" i="39"/>
  <c r="AG31" i="39"/>
  <c r="AF31" i="39"/>
  <c r="AE31" i="39"/>
  <c r="AD31" i="39"/>
  <c r="AC31" i="39"/>
  <c r="AB31" i="39"/>
  <c r="AA31" i="39"/>
  <c r="Z31" i="39"/>
  <c r="Y31" i="39"/>
  <c r="X31" i="39"/>
  <c r="W31" i="39"/>
  <c r="V31" i="39"/>
  <c r="U31" i="39"/>
  <c r="T31" i="39"/>
  <c r="S31" i="39"/>
  <c r="R31" i="39"/>
  <c r="Q31" i="39"/>
  <c r="P31" i="39"/>
  <c r="O31" i="39"/>
  <c r="N31" i="39"/>
  <c r="M31" i="39"/>
  <c r="L31" i="39"/>
  <c r="K31" i="39"/>
  <c r="J31" i="39"/>
  <c r="I31" i="39"/>
  <c r="H31" i="39"/>
  <c r="G31" i="39"/>
  <c r="AH30" i="39"/>
  <c r="AG30" i="39"/>
  <c r="AF30" i="39"/>
  <c r="AE30" i="39"/>
  <c r="AD30" i="39"/>
  <c r="AC30" i="39"/>
  <c r="AB30" i="39"/>
  <c r="AA30" i="39"/>
  <c r="Z30" i="39"/>
  <c r="Y30" i="39"/>
  <c r="X30" i="39"/>
  <c r="W30" i="39"/>
  <c r="V30" i="39"/>
  <c r="U30" i="39"/>
  <c r="T30" i="39"/>
  <c r="S30" i="39"/>
  <c r="R30" i="39"/>
  <c r="Q30" i="39"/>
  <c r="P30" i="39"/>
  <c r="O30" i="39"/>
  <c r="N30" i="39"/>
  <c r="M30" i="39"/>
  <c r="L30" i="39"/>
  <c r="K30" i="39"/>
  <c r="J30" i="39"/>
  <c r="I30" i="39"/>
  <c r="H30" i="39"/>
  <c r="G30" i="39"/>
  <c r="AD29" i="39"/>
  <c r="AC29" i="39"/>
  <c r="AB29" i="39"/>
  <c r="AA29" i="39"/>
  <c r="Z29" i="39"/>
  <c r="Y29" i="39"/>
  <c r="X29" i="39"/>
  <c r="W29" i="39"/>
  <c r="V29" i="39"/>
  <c r="U29" i="39"/>
  <c r="T29" i="39"/>
  <c r="S29" i="39"/>
  <c r="R29" i="39"/>
  <c r="Q29" i="39"/>
  <c r="P29" i="39"/>
  <c r="O29" i="39"/>
  <c r="N29" i="39"/>
  <c r="M29" i="39"/>
  <c r="L29" i="39"/>
  <c r="K29" i="39"/>
  <c r="J29" i="39"/>
  <c r="I29" i="39"/>
  <c r="H29" i="39"/>
  <c r="G29" i="39"/>
  <c r="AH28" i="39"/>
  <c r="AG28" i="39"/>
  <c r="AF28" i="39"/>
  <c r="AE28" i="39"/>
  <c r="AD28" i="39"/>
  <c r="AC28" i="39"/>
  <c r="AB28" i="39"/>
  <c r="AA28" i="39"/>
  <c r="Z28" i="39"/>
  <c r="Y28" i="39"/>
  <c r="X28" i="39"/>
  <c r="W28" i="39"/>
  <c r="V28" i="39"/>
  <c r="U28" i="39"/>
  <c r="T28" i="39"/>
  <c r="S28" i="39"/>
  <c r="R28" i="39"/>
  <c r="Q28" i="39"/>
  <c r="P28" i="39"/>
  <c r="O28" i="39"/>
  <c r="N28" i="39"/>
  <c r="M28" i="39"/>
  <c r="L28" i="39"/>
  <c r="K28" i="39"/>
  <c r="J28" i="39"/>
  <c r="I28" i="39"/>
  <c r="H28" i="39"/>
  <c r="G28" i="39"/>
  <c r="AH27" i="39"/>
  <c r="AG27" i="39"/>
  <c r="AF27" i="39"/>
  <c r="AE27" i="39"/>
  <c r="AD27" i="39"/>
  <c r="AC27" i="39"/>
  <c r="AB27" i="39"/>
  <c r="AA27" i="39"/>
  <c r="Z27" i="39"/>
  <c r="Y27" i="39"/>
  <c r="X27" i="39"/>
  <c r="W27" i="39"/>
  <c r="V27" i="39"/>
  <c r="U27" i="39"/>
  <c r="T27" i="39"/>
  <c r="S27" i="39"/>
  <c r="R27" i="39"/>
  <c r="Q27" i="39"/>
  <c r="P27" i="39"/>
  <c r="O27" i="39"/>
  <c r="N27" i="39"/>
  <c r="M27" i="39"/>
  <c r="L27" i="39"/>
  <c r="K27" i="39"/>
  <c r="J27" i="39"/>
  <c r="I27" i="39"/>
  <c r="H27" i="39"/>
  <c r="G27" i="39"/>
  <c r="AH26" i="39"/>
  <c r="AG26" i="39"/>
  <c r="AF26" i="39"/>
  <c r="AE26" i="39"/>
  <c r="AD26" i="39"/>
  <c r="AC26" i="39"/>
  <c r="AB26" i="39"/>
  <c r="AA26" i="39"/>
  <c r="Z26" i="39"/>
  <c r="Y26" i="39"/>
  <c r="X26" i="39"/>
  <c r="W26" i="39"/>
  <c r="V26" i="39"/>
  <c r="U26" i="39"/>
  <c r="T26" i="39"/>
  <c r="S26" i="39"/>
  <c r="R26" i="39"/>
  <c r="Q26" i="39"/>
  <c r="P26" i="39"/>
  <c r="O26" i="39"/>
  <c r="N26" i="39"/>
  <c r="M26" i="39"/>
  <c r="L26" i="39"/>
  <c r="K26" i="39"/>
  <c r="J26" i="39"/>
  <c r="I26" i="39"/>
  <c r="H26" i="39"/>
  <c r="G26" i="39"/>
  <c r="AH25" i="39"/>
  <c r="AG25" i="39"/>
  <c r="AF25" i="39"/>
  <c r="AE25" i="39"/>
  <c r="AD25" i="39"/>
  <c r="AC25" i="39"/>
  <c r="AB25" i="39"/>
  <c r="AA25" i="39"/>
  <c r="Z25" i="39"/>
  <c r="Y25" i="39"/>
  <c r="X25" i="39"/>
  <c r="W25" i="39"/>
  <c r="V25" i="39"/>
  <c r="U25" i="39"/>
  <c r="T25" i="39"/>
  <c r="S25" i="39"/>
  <c r="R25" i="39"/>
  <c r="Q25" i="39"/>
  <c r="P25" i="39"/>
  <c r="O25" i="39"/>
  <c r="N25" i="39"/>
  <c r="M25" i="39"/>
  <c r="L25" i="39"/>
  <c r="K25" i="39"/>
  <c r="J25" i="39"/>
  <c r="I25" i="39"/>
  <c r="H25" i="39"/>
  <c r="G25" i="39"/>
  <c r="AH24" i="39"/>
  <c r="AG24" i="39"/>
  <c r="AF24" i="39"/>
  <c r="AE24" i="39"/>
  <c r="AD24" i="39"/>
  <c r="AC24" i="39"/>
  <c r="AB24" i="39"/>
  <c r="AA24" i="39"/>
  <c r="Z24" i="39"/>
  <c r="Y24" i="39"/>
  <c r="X24" i="39"/>
  <c r="W24" i="39"/>
  <c r="V24" i="39"/>
  <c r="U24" i="39"/>
  <c r="T24" i="39"/>
  <c r="S24" i="39"/>
  <c r="R24" i="39"/>
  <c r="Q24" i="39"/>
  <c r="P24" i="39"/>
  <c r="O24" i="39"/>
  <c r="N24" i="39"/>
  <c r="M24" i="39"/>
  <c r="L24" i="39"/>
  <c r="K24" i="39"/>
  <c r="J24" i="39"/>
  <c r="I24" i="39"/>
  <c r="H24" i="39"/>
  <c r="G24" i="39"/>
  <c r="AH23" i="39"/>
  <c r="AG23" i="39"/>
  <c r="AF23" i="39"/>
  <c r="AE23" i="39"/>
  <c r="AD23" i="39"/>
  <c r="AC23" i="39"/>
  <c r="AB23" i="39"/>
  <c r="AA23" i="39"/>
  <c r="Z23" i="39"/>
  <c r="Y23" i="39"/>
  <c r="X23" i="39"/>
  <c r="W23" i="39"/>
  <c r="V23" i="39"/>
  <c r="U23" i="39"/>
  <c r="T23" i="39"/>
  <c r="S23" i="39"/>
  <c r="R23" i="39"/>
  <c r="Q23" i="39"/>
  <c r="P23" i="39"/>
  <c r="O23" i="39"/>
  <c r="N23" i="39"/>
  <c r="M23" i="39"/>
  <c r="L23" i="39"/>
  <c r="K23" i="39"/>
  <c r="J23" i="39"/>
  <c r="I23" i="39"/>
  <c r="H23" i="39"/>
  <c r="G23" i="39"/>
  <c r="AH22" i="39"/>
  <c r="AG22" i="39"/>
  <c r="AF22" i="39"/>
  <c r="AE22" i="39"/>
  <c r="AD22" i="39"/>
  <c r="AC22" i="39"/>
  <c r="AB22" i="39"/>
  <c r="AA22" i="39"/>
  <c r="Z22" i="39"/>
  <c r="Y22" i="39"/>
  <c r="X22" i="39"/>
  <c r="W22" i="39"/>
  <c r="V22" i="39"/>
  <c r="U22" i="39"/>
  <c r="T22" i="39"/>
  <c r="S22" i="39"/>
  <c r="R22" i="39"/>
  <c r="Q22" i="39"/>
  <c r="P22" i="39"/>
  <c r="O22" i="39"/>
  <c r="N22" i="39"/>
  <c r="M22" i="39"/>
  <c r="L22" i="39"/>
  <c r="K22" i="39"/>
  <c r="J22" i="39"/>
  <c r="I22" i="39"/>
  <c r="H22" i="39"/>
  <c r="G22" i="39"/>
  <c r="AH21" i="39"/>
  <c r="AG21" i="39"/>
  <c r="AF21" i="39"/>
  <c r="AE21" i="39"/>
  <c r="AD21" i="39"/>
  <c r="AC21" i="39"/>
  <c r="AB21" i="39"/>
  <c r="AA21" i="39"/>
  <c r="Z21" i="39"/>
  <c r="Y21" i="39"/>
  <c r="X21" i="39"/>
  <c r="W21" i="39"/>
  <c r="V21" i="39"/>
  <c r="U21" i="39"/>
  <c r="T21" i="39"/>
  <c r="S21" i="39"/>
  <c r="R21" i="39"/>
  <c r="Q21" i="39"/>
  <c r="P21" i="39"/>
  <c r="O21" i="39"/>
  <c r="N21" i="39"/>
  <c r="M21" i="39"/>
  <c r="L21" i="39"/>
  <c r="K21" i="39"/>
  <c r="J21" i="39"/>
  <c r="I21" i="39"/>
  <c r="H21" i="39"/>
  <c r="G21" i="39"/>
  <c r="AH20" i="39"/>
  <c r="AG20" i="39"/>
  <c r="AF20" i="39"/>
  <c r="AE20" i="39"/>
  <c r="AD20" i="39"/>
  <c r="AC20" i="39"/>
  <c r="AB20" i="39"/>
  <c r="AA20" i="39"/>
  <c r="Z20" i="39"/>
  <c r="Y20" i="39"/>
  <c r="X20" i="39"/>
  <c r="W20" i="39"/>
  <c r="V20" i="39"/>
  <c r="U20" i="39"/>
  <c r="T20" i="39"/>
  <c r="S20" i="39"/>
  <c r="R20" i="39"/>
  <c r="Q20" i="39"/>
  <c r="P20" i="39"/>
  <c r="O20" i="39"/>
  <c r="N20" i="39"/>
  <c r="M20" i="39"/>
  <c r="L20" i="39"/>
  <c r="K20" i="39"/>
  <c r="J20" i="39"/>
  <c r="I20" i="39"/>
  <c r="H20" i="39"/>
  <c r="G20" i="39"/>
  <c r="AH19" i="39"/>
  <c r="AG19" i="39"/>
  <c r="AF19" i="39"/>
  <c r="AE19" i="39"/>
  <c r="AD19" i="39"/>
  <c r="AC19" i="39"/>
  <c r="AB19" i="39"/>
  <c r="AA19" i="39"/>
  <c r="Z19" i="39"/>
  <c r="Y19" i="39"/>
  <c r="X19" i="39"/>
  <c r="W19" i="39"/>
  <c r="V19" i="39"/>
  <c r="U19" i="39"/>
  <c r="T19" i="39"/>
  <c r="S19" i="39"/>
  <c r="R19" i="39"/>
  <c r="Q19" i="39"/>
  <c r="P19" i="39"/>
  <c r="O19" i="39"/>
  <c r="N19" i="39"/>
  <c r="M19" i="39"/>
  <c r="L19" i="39"/>
  <c r="K19" i="39"/>
  <c r="J19" i="39"/>
  <c r="I19" i="39"/>
  <c r="H19" i="39"/>
  <c r="G19" i="39"/>
  <c r="AD18" i="39"/>
  <c r="AC18" i="39"/>
  <c r="AB18" i="39"/>
  <c r="AA18" i="39"/>
  <c r="Z18" i="39"/>
  <c r="Y18" i="39"/>
  <c r="X18" i="39"/>
  <c r="W18" i="39"/>
  <c r="V18" i="39"/>
  <c r="U18" i="39"/>
  <c r="T18" i="39"/>
  <c r="S18" i="39"/>
  <c r="R18" i="39"/>
  <c r="Q18" i="39"/>
  <c r="P18" i="39"/>
  <c r="O18" i="39"/>
  <c r="N18" i="39"/>
  <c r="M18" i="39"/>
  <c r="L18" i="39"/>
  <c r="K18" i="39"/>
  <c r="J18" i="39"/>
  <c r="I18" i="39"/>
  <c r="H18" i="39"/>
  <c r="G18" i="39"/>
  <c r="AH17" i="39"/>
  <c r="AG17" i="39"/>
  <c r="AF17" i="39"/>
  <c r="AE17" i="39"/>
  <c r="AD17" i="39"/>
  <c r="AC17" i="39"/>
  <c r="AB17" i="39"/>
  <c r="AA17" i="39"/>
  <c r="Z17" i="39"/>
  <c r="Y17" i="39"/>
  <c r="X17" i="39"/>
  <c r="W17" i="39"/>
  <c r="V17" i="39"/>
  <c r="U17" i="39"/>
  <c r="T17" i="39"/>
  <c r="S17" i="39"/>
  <c r="R17" i="39"/>
  <c r="Q17" i="39"/>
  <c r="P17" i="39"/>
  <c r="O17" i="39"/>
  <c r="N17" i="39"/>
  <c r="M17" i="39"/>
  <c r="L17" i="39"/>
  <c r="K17" i="39"/>
  <c r="J17" i="39"/>
  <c r="I17" i="39"/>
  <c r="H17" i="39"/>
  <c r="G17" i="39"/>
  <c r="AH16" i="39"/>
  <c r="AG16" i="39"/>
  <c r="AF16" i="39"/>
  <c r="AE16" i="39"/>
  <c r="AD16" i="39"/>
  <c r="AC16" i="39"/>
  <c r="AB16" i="39"/>
  <c r="AA16" i="39"/>
  <c r="Z16" i="39"/>
  <c r="Y16" i="39"/>
  <c r="X16" i="39"/>
  <c r="W16" i="39"/>
  <c r="V16" i="39"/>
  <c r="U16" i="39"/>
  <c r="T16" i="39"/>
  <c r="S16" i="39"/>
  <c r="R16" i="39"/>
  <c r="Q16" i="39"/>
  <c r="P16" i="39"/>
  <c r="O16" i="39"/>
  <c r="N16" i="39"/>
  <c r="M16" i="39"/>
  <c r="L16" i="39"/>
  <c r="K16" i="39"/>
  <c r="J16" i="39"/>
  <c r="I16" i="39"/>
  <c r="H16" i="39"/>
  <c r="G16" i="39"/>
  <c r="AH15" i="39"/>
  <c r="AG15" i="39"/>
  <c r="AF15" i="39"/>
  <c r="AE15" i="39"/>
  <c r="AD15" i="39"/>
  <c r="AC15" i="39"/>
  <c r="AB15" i="39"/>
  <c r="AA15" i="39"/>
  <c r="Z15" i="39"/>
  <c r="Y15" i="39"/>
  <c r="X15" i="39"/>
  <c r="W15" i="39"/>
  <c r="V15" i="39"/>
  <c r="U15" i="39"/>
  <c r="T15" i="39"/>
  <c r="S15" i="39"/>
  <c r="R15" i="39"/>
  <c r="Q15" i="39"/>
  <c r="P15" i="39"/>
  <c r="O15" i="39"/>
  <c r="N15" i="39"/>
  <c r="M15" i="39"/>
  <c r="L15" i="39"/>
  <c r="K15" i="39"/>
  <c r="J15" i="39"/>
  <c r="I15" i="39"/>
  <c r="H15" i="39"/>
  <c r="G15" i="39"/>
  <c r="AH14" i="39"/>
  <c r="AG14" i="39"/>
  <c r="AF14" i="39"/>
  <c r="AE14" i="39"/>
  <c r="AD14" i="39"/>
  <c r="AC14" i="39"/>
  <c r="AB14" i="39"/>
  <c r="AA14" i="39"/>
  <c r="Z14" i="39"/>
  <c r="Y14" i="39"/>
  <c r="X14" i="39"/>
  <c r="W14" i="39"/>
  <c r="V14" i="39"/>
  <c r="U14" i="39"/>
  <c r="T14" i="39"/>
  <c r="S14" i="39"/>
  <c r="R14" i="39"/>
  <c r="Q14" i="39"/>
  <c r="P14" i="39"/>
  <c r="O14" i="39"/>
  <c r="N14" i="39"/>
  <c r="M14" i="39"/>
  <c r="L14" i="39"/>
  <c r="K14" i="39"/>
  <c r="J14" i="39"/>
  <c r="I14" i="39"/>
  <c r="H14" i="39"/>
  <c r="G14" i="39"/>
  <c r="AD13" i="39"/>
  <c r="AC13" i="39"/>
  <c r="AB13" i="39"/>
  <c r="AA13" i="39"/>
  <c r="Z13" i="39"/>
  <c r="Y13" i="39"/>
  <c r="X13" i="39"/>
  <c r="W13" i="39"/>
  <c r="V13" i="39"/>
  <c r="U13" i="39"/>
  <c r="T13" i="39"/>
  <c r="S13" i="39"/>
  <c r="R13" i="39"/>
  <c r="Q13" i="39"/>
  <c r="P13" i="39"/>
  <c r="O13" i="39"/>
  <c r="N13" i="39"/>
  <c r="M13" i="39"/>
  <c r="L13" i="39"/>
  <c r="K13" i="39"/>
  <c r="J13" i="39"/>
  <c r="I13" i="39"/>
  <c r="H13" i="39"/>
  <c r="G13" i="39"/>
  <c r="AH12" i="39"/>
  <c r="AG12" i="39"/>
  <c r="AF12" i="39"/>
  <c r="AE12" i="39"/>
  <c r="AD12" i="39"/>
  <c r="AC12" i="39"/>
  <c r="AB12" i="39"/>
  <c r="AA12" i="39"/>
  <c r="Z12" i="39"/>
  <c r="Y12" i="39"/>
  <c r="X12" i="39"/>
  <c r="W12" i="39"/>
  <c r="V12" i="39"/>
  <c r="U12" i="39"/>
  <c r="T12" i="39"/>
  <c r="S12" i="39"/>
  <c r="R12" i="39"/>
  <c r="Q12" i="39"/>
  <c r="P12" i="39"/>
  <c r="O12" i="39"/>
  <c r="N12" i="39"/>
  <c r="M12" i="39"/>
  <c r="L12" i="39"/>
  <c r="K12" i="39"/>
  <c r="J12" i="39"/>
  <c r="I12" i="39"/>
  <c r="H12" i="39"/>
  <c r="G12" i="39"/>
  <c r="AH11" i="39"/>
  <c r="AG11" i="39"/>
  <c r="AF11" i="39"/>
  <c r="AE11" i="39"/>
  <c r="AD11" i="39"/>
  <c r="AC11" i="39"/>
  <c r="AB11" i="39"/>
  <c r="AA11" i="39"/>
  <c r="Z11" i="39"/>
  <c r="Y11" i="39"/>
  <c r="X11" i="39"/>
  <c r="W11" i="39"/>
  <c r="V11" i="39"/>
  <c r="U11" i="39"/>
  <c r="T11" i="39"/>
  <c r="S11" i="39"/>
  <c r="R11" i="39"/>
  <c r="Q11" i="39"/>
  <c r="P11" i="39"/>
  <c r="O11" i="39"/>
  <c r="N11" i="39"/>
  <c r="M11" i="39"/>
  <c r="L11" i="39"/>
  <c r="K11" i="39"/>
  <c r="J11" i="39"/>
  <c r="I11" i="39"/>
  <c r="H11" i="39"/>
  <c r="G11" i="39"/>
  <c r="AH10" i="39"/>
  <c r="AG10" i="39"/>
  <c r="AF10" i="39"/>
  <c r="AE10" i="39"/>
  <c r="AD10" i="39"/>
  <c r="AC10" i="39"/>
  <c r="AB10" i="39"/>
  <c r="AA10" i="39"/>
  <c r="Z10" i="39"/>
  <c r="Y10" i="39"/>
  <c r="X10" i="39"/>
  <c r="W10" i="39"/>
  <c r="V10" i="39"/>
  <c r="U10" i="39"/>
  <c r="T10" i="39"/>
  <c r="S10" i="39"/>
  <c r="R10" i="39"/>
  <c r="Q10" i="39"/>
  <c r="P10" i="39"/>
  <c r="O10" i="39"/>
  <c r="N10" i="39"/>
  <c r="M10" i="39"/>
  <c r="L10" i="39"/>
  <c r="K10" i="39"/>
  <c r="J10" i="39"/>
  <c r="I10" i="39"/>
  <c r="H10" i="39"/>
  <c r="G10" i="39"/>
  <c r="AH9" i="39"/>
  <c r="AG9" i="39"/>
  <c r="AF9" i="39"/>
  <c r="AE9" i="39"/>
  <c r="AD9" i="39"/>
  <c r="AC9" i="39"/>
  <c r="AB9" i="39"/>
  <c r="AA9" i="39"/>
  <c r="Z9" i="39"/>
  <c r="Y9" i="39"/>
  <c r="X9" i="39"/>
  <c r="W9" i="39"/>
  <c r="V9" i="39"/>
  <c r="U9" i="39"/>
  <c r="T9" i="39"/>
  <c r="S9" i="39"/>
  <c r="R9" i="39"/>
  <c r="Q9" i="39"/>
  <c r="P9" i="39"/>
  <c r="O9" i="39"/>
  <c r="N9" i="39"/>
  <c r="M9" i="39"/>
  <c r="L9" i="39"/>
  <c r="K9" i="39"/>
  <c r="J9" i="39"/>
  <c r="I9" i="39"/>
  <c r="H9" i="39"/>
  <c r="G9" i="39"/>
  <c r="AH8" i="39"/>
  <c r="AG8" i="39"/>
  <c r="AF8" i="39"/>
  <c r="AE8" i="39"/>
  <c r="AD8" i="39"/>
  <c r="AC8" i="39"/>
  <c r="AB8" i="39"/>
  <c r="AA8" i="39"/>
  <c r="Z8" i="39"/>
  <c r="Y8" i="39"/>
  <c r="X8" i="39"/>
  <c r="W8" i="39"/>
  <c r="V8" i="39"/>
  <c r="U8" i="39"/>
  <c r="T8" i="39"/>
  <c r="S8" i="39"/>
  <c r="R8" i="39"/>
  <c r="Q8" i="39"/>
  <c r="P8" i="39"/>
  <c r="O8" i="39"/>
  <c r="N8" i="39"/>
  <c r="M8" i="39"/>
  <c r="L8" i="39"/>
  <c r="K8" i="39"/>
  <c r="J8" i="39"/>
  <c r="I8" i="39"/>
  <c r="H8" i="39"/>
  <c r="G8" i="39"/>
  <c r="AH7" i="39"/>
  <c r="AG7" i="39"/>
  <c r="AF7" i="39"/>
  <c r="AE7" i="39"/>
  <c r="AD7" i="39"/>
  <c r="AC7" i="39"/>
  <c r="AB7" i="39"/>
  <c r="AA7" i="39"/>
  <c r="Z7" i="39"/>
  <c r="Y7" i="39"/>
  <c r="X7" i="39"/>
  <c r="W7" i="39"/>
  <c r="V7" i="39"/>
  <c r="U7" i="39"/>
  <c r="T7" i="39"/>
  <c r="S7" i="39"/>
  <c r="R7" i="39"/>
  <c r="Q7" i="39"/>
  <c r="P7" i="39"/>
  <c r="O7" i="39"/>
  <c r="N7" i="39"/>
  <c r="M7" i="39"/>
  <c r="L7" i="39"/>
  <c r="K7" i="39"/>
  <c r="J7" i="39"/>
  <c r="I7" i="39"/>
  <c r="H7" i="39"/>
  <c r="G7" i="39"/>
  <c r="AH6" i="39"/>
  <c r="AG6" i="39"/>
  <c r="AF6" i="39"/>
  <c r="AE6" i="39"/>
  <c r="AD6" i="39"/>
  <c r="AC6" i="39"/>
  <c r="AB6" i="39"/>
  <c r="AA6" i="39"/>
  <c r="Z6" i="39"/>
  <c r="Y6" i="39"/>
  <c r="X6" i="39"/>
  <c r="W6" i="39"/>
  <c r="V6" i="39"/>
  <c r="U6" i="39"/>
  <c r="T6" i="39"/>
  <c r="S6" i="39"/>
  <c r="R6" i="39"/>
  <c r="Q6" i="39"/>
  <c r="P6" i="39"/>
  <c r="O6" i="39"/>
  <c r="N6" i="39"/>
  <c r="M6" i="39"/>
  <c r="L6" i="39"/>
  <c r="K6" i="39"/>
  <c r="J6" i="39"/>
  <c r="I6" i="39"/>
  <c r="H6" i="39"/>
  <c r="G6" i="39"/>
  <c r="AH5" i="39"/>
  <c r="AG5" i="39"/>
  <c r="AF5" i="39"/>
  <c r="AE5" i="39"/>
  <c r="AD5" i="39"/>
  <c r="AC5" i="39"/>
  <c r="AB5" i="39"/>
  <c r="AA5" i="39"/>
  <c r="Z5" i="39"/>
  <c r="Y5" i="39"/>
  <c r="X5" i="39"/>
  <c r="W5" i="39"/>
  <c r="V5" i="39"/>
  <c r="U5" i="39"/>
  <c r="T5" i="39"/>
  <c r="S5" i="39"/>
  <c r="R5" i="39"/>
  <c r="Q5" i="39"/>
  <c r="P5" i="39"/>
  <c r="O5" i="39"/>
  <c r="N5" i="39"/>
  <c r="M5" i="39"/>
  <c r="L5" i="39"/>
  <c r="K5" i="39"/>
  <c r="J5" i="39"/>
  <c r="I5" i="39"/>
  <c r="H5" i="39"/>
  <c r="G5" i="39"/>
  <c r="AH4" i="39"/>
  <c r="AG4" i="39"/>
  <c r="AF4" i="39"/>
  <c r="AE4" i="39"/>
  <c r="AD4" i="39"/>
  <c r="AC4" i="39"/>
  <c r="AB4" i="39"/>
  <c r="AA4" i="39"/>
  <c r="Z4" i="39"/>
  <c r="Y4" i="39"/>
  <c r="X4" i="39"/>
  <c r="W4" i="39"/>
  <c r="V4" i="39"/>
  <c r="U4" i="39"/>
  <c r="T4" i="39"/>
  <c r="S4" i="39"/>
  <c r="R4" i="39"/>
  <c r="Q4" i="39"/>
  <c r="P4" i="39"/>
  <c r="O4" i="39"/>
  <c r="N4" i="39"/>
  <c r="M4" i="39"/>
  <c r="L4" i="39"/>
  <c r="K4" i="39"/>
  <c r="J4" i="39"/>
  <c r="I4" i="39"/>
  <c r="H4" i="39"/>
  <c r="G4" i="39"/>
  <c r="F50" i="72" l="1"/>
  <c r="E50" i="72"/>
  <c r="F50" i="71"/>
  <c r="E50" i="71"/>
  <c r="F50" i="70"/>
  <c r="E50" i="70"/>
  <c r="F50" i="69"/>
  <c r="E50" i="69"/>
  <c r="F50" i="68"/>
  <c r="E50" i="68"/>
  <c r="F50" i="67"/>
  <c r="E50" i="67"/>
  <c r="F50" i="66"/>
  <c r="E50" i="66"/>
  <c r="F50" i="65"/>
  <c r="E50" i="65"/>
  <c r="F50" i="64"/>
  <c r="E50" i="64"/>
  <c r="F50" i="63"/>
  <c r="E50" i="63"/>
  <c r="F50" i="62"/>
  <c r="E50" i="62"/>
  <c r="F50" i="61"/>
  <c r="E50" i="61"/>
  <c r="F50" i="60"/>
  <c r="E50" i="60"/>
  <c r="F50" i="59"/>
  <c r="E50" i="59"/>
  <c r="F50" i="58"/>
  <c r="E50" i="58"/>
  <c r="E13" i="57"/>
  <c r="F50" i="57"/>
  <c r="E50" i="57"/>
  <c r="E13" i="56"/>
  <c r="F50" i="56"/>
  <c r="E50" i="56"/>
  <c r="F50" i="55"/>
  <c r="E50" i="55"/>
  <c r="F50" i="54"/>
  <c r="E50" i="54"/>
  <c r="F50" i="53"/>
  <c r="E50" i="53"/>
  <c r="F29" i="52"/>
  <c r="E29" i="52"/>
  <c r="F50" i="52"/>
  <c r="E50" i="52"/>
  <c r="F50" i="51"/>
  <c r="E50" i="51"/>
  <c r="F50" i="50"/>
  <c r="E50" i="50"/>
  <c r="E14" i="49"/>
  <c r="F14" i="49"/>
  <c r="E15" i="49"/>
  <c r="F15" i="49"/>
  <c r="E16" i="49"/>
  <c r="F16" i="49"/>
  <c r="E17" i="49"/>
  <c r="F17" i="49"/>
  <c r="F13" i="49"/>
  <c r="E13" i="49"/>
  <c r="F50" i="49"/>
  <c r="E50" i="49"/>
  <c r="E29" i="48"/>
  <c r="F50" i="48"/>
  <c r="E50" i="48"/>
  <c r="F50" i="47"/>
  <c r="E50" i="47"/>
  <c r="F29" i="47"/>
  <c r="E29" i="47"/>
  <c r="E32" i="45"/>
  <c r="F32" i="45"/>
  <c r="F30" i="45"/>
  <c r="F31" i="45"/>
  <c r="E30" i="45"/>
  <c r="E31" i="45"/>
  <c r="F29" i="45"/>
  <c r="E29" i="45"/>
  <c r="E14" i="45"/>
  <c r="E15" i="45"/>
  <c r="E16" i="45"/>
  <c r="E17" i="45"/>
  <c r="F13" i="45"/>
  <c r="E13" i="45"/>
  <c r="E4" i="45"/>
  <c r="F50" i="46"/>
  <c r="E50" i="46"/>
  <c r="F50" i="45"/>
  <c r="E50" i="45"/>
  <c r="E50" i="39" l="1"/>
  <c r="F50" i="39"/>
  <c r="F61" i="72"/>
  <c r="AJ61" i="72" s="1"/>
  <c r="E61" i="72"/>
  <c r="AI61" i="72" s="1"/>
  <c r="F60" i="72"/>
  <c r="AJ60" i="72" s="1"/>
  <c r="E60" i="72"/>
  <c r="AI60" i="72" s="1"/>
  <c r="F59" i="72"/>
  <c r="AJ59" i="72" s="1"/>
  <c r="E59" i="72"/>
  <c r="AI59" i="72" s="1"/>
  <c r="F58" i="72"/>
  <c r="AJ58" i="72" s="1"/>
  <c r="E58" i="72"/>
  <c r="AI58" i="72" s="1"/>
  <c r="F57" i="72"/>
  <c r="AJ57" i="72" s="1"/>
  <c r="E57" i="72"/>
  <c r="AI57" i="72" s="1"/>
  <c r="F56" i="72"/>
  <c r="AJ56" i="72" s="1"/>
  <c r="AI56" i="72"/>
  <c r="F55" i="72"/>
  <c r="AJ55" i="72" s="1"/>
  <c r="E55" i="72"/>
  <c r="AI55" i="72" s="1"/>
  <c r="F54" i="72"/>
  <c r="AJ54" i="72" s="1"/>
  <c r="E54" i="72"/>
  <c r="AI54" i="72" s="1"/>
  <c r="F53" i="72"/>
  <c r="AJ53" i="72" s="1"/>
  <c r="E53" i="72"/>
  <c r="AI53" i="72" s="1"/>
  <c r="F52" i="72"/>
  <c r="AJ52" i="72" s="1"/>
  <c r="E52" i="72"/>
  <c r="AI52" i="72" s="1"/>
  <c r="F51" i="72"/>
  <c r="AJ51" i="72" s="1"/>
  <c r="E51" i="72"/>
  <c r="AI51" i="72" s="1"/>
  <c r="AJ50" i="72"/>
  <c r="AI50" i="72"/>
  <c r="F49" i="72"/>
  <c r="AJ49" i="72" s="1"/>
  <c r="E49" i="72"/>
  <c r="AI49" i="72" s="1"/>
  <c r="F48" i="72"/>
  <c r="AJ48" i="72" s="1"/>
  <c r="E48" i="72"/>
  <c r="AI48" i="72" s="1"/>
  <c r="F47" i="72"/>
  <c r="AJ47" i="72" s="1"/>
  <c r="E47" i="72"/>
  <c r="AI47" i="72" s="1"/>
  <c r="F46" i="72"/>
  <c r="AJ46" i="72" s="1"/>
  <c r="E46" i="72"/>
  <c r="AI46" i="72" s="1"/>
  <c r="F45" i="72"/>
  <c r="AJ45" i="72" s="1"/>
  <c r="E45" i="72"/>
  <c r="AI45" i="72" s="1"/>
  <c r="F44" i="72"/>
  <c r="AJ44" i="72" s="1"/>
  <c r="E44" i="72"/>
  <c r="AI44" i="72" s="1"/>
  <c r="AI43" i="72"/>
  <c r="F43" i="72"/>
  <c r="AJ43" i="72" s="1"/>
  <c r="E43" i="72"/>
  <c r="F42" i="72"/>
  <c r="AJ42" i="72" s="1"/>
  <c r="E42" i="72"/>
  <c r="AI42" i="72" s="1"/>
  <c r="F41" i="72"/>
  <c r="AJ41" i="72" s="1"/>
  <c r="E41" i="72"/>
  <c r="AI41" i="72" s="1"/>
  <c r="F40" i="72"/>
  <c r="AJ40" i="72" s="1"/>
  <c r="E40" i="72"/>
  <c r="AI40" i="72" s="1"/>
  <c r="F39" i="72"/>
  <c r="AJ39" i="72" s="1"/>
  <c r="E39" i="72"/>
  <c r="AI39" i="72" s="1"/>
  <c r="F38" i="72"/>
  <c r="AJ38" i="72" s="1"/>
  <c r="E38" i="72"/>
  <c r="AI38" i="72" s="1"/>
  <c r="F37" i="72"/>
  <c r="AJ37" i="72" s="1"/>
  <c r="E37" i="72"/>
  <c r="AI37" i="72" s="1"/>
  <c r="F36" i="72"/>
  <c r="AJ36" i="72" s="1"/>
  <c r="E36" i="72"/>
  <c r="AI36" i="72" s="1"/>
  <c r="F35" i="72"/>
  <c r="AJ35" i="72" s="1"/>
  <c r="E35" i="72"/>
  <c r="AI35" i="72" s="1"/>
  <c r="F34" i="72"/>
  <c r="AJ34" i="72" s="1"/>
  <c r="E34" i="72"/>
  <c r="F33" i="72"/>
  <c r="AJ33" i="72" s="1"/>
  <c r="E33" i="72"/>
  <c r="AI33" i="72" s="1"/>
  <c r="F32" i="72"/>
  <c r="AJ32" i="72" s="1"/>
  <c r="E32" i="72"/>
  <c r="AI32" i="72" s="1"/>
  <c r="F31" i="72"/>
  <c r="AJ31" i="72" s="1"/>
  <c r="E31" i="72"/>
  <c r="AI31" i="72" s="1"/>
  <c r="F30" i="72"/>
  <c r="E30" i="72"/>
  <c r="AH29" i="72"/>
  <c r="AG29" i="72"/>
  <c r="AF29" i="72"/>
  <c r="AE29" i="72"/>
  <c r="F28" i="72"/>
  <c r="AJ28" i="72" s="1"/>
  <c r="E28" i="72"/>
  <c r="AI28" i="72" s="1"/>
  <c r="F27" i="72"/>
  <c r="AJ27" i="72" s="1"/>
  <c r="E27" i="72"/>
  <c r="AI27" i="72" s="1"/>
  <c r="F26" i="72"/>
  <c r="AJ26" i="72" s="1"/>
  <c r="E26" i="72"/>
  <c r="AI26" i="72" s="1"/>
  <c r="F25" i="72"/>
  <c r="AJ25" i="72" s="1"/>
  <c r="E25" i="72"/>
  <c r="AI25" i="72" s="1"/>
  <c r="F24" i="72"/>
  <c r="AJ24" i="72" s="1"/>
  <c r="E24" i="72"/>
  <c r="AI24" i="72" s="1"/>
  <c r="F23" i="72"/>
  <c r="AJ23" i="72" s="1"/>
  <c r="E23" i="72"/>
  <c r="F22" i="72"/>
  <c r="AJ22" i="72" s="1"/>
  <c r="E22" i="72"/>
  <c r="AI22" i="72" s="1"/>
  <c r="F21" i="72"/>
  <c r="AJ21" i="72" s="1"/>
  <c r="E21" i="72"/>
  <c r="AI21" i="72" s="1"/>
  <c r="AJ20" i="72"/>
  <c r="F20" i="72"/>
  <c r="E20" i="72"/>
  <c r="AI20" i="72" s="1"/>
  <c r="F19" i="72"/>
  <c r="AJ19" i="72" s="1"/>
  <c r="E19" i="72"/>
  <c r="AH18" i="72"/>
  <c r="AG18" i="72"/>
  <c r="AF18" i="72"/>
  <c r="AE18" i="72"/>
  <c r="F17" i="72"/>
  <c r="AJ17" i="72" s="1"/>
  <c r="E17" i="72"/>
  <c r="AI17" i="72" s="1"/>
  <c r="F16" i="72"/>
  <c r="AJ16" i="72" s="1"/>
  <c r="E16" i="72"/>
  <c r="AI16" i="72" s="1"/>
  <c r="F15" i="72"/>
  <c r="AJ15" i="72" s="1"/>
  <c r="E15" i="72"/>
  <c r="AI15" i="72" s="1"/>
  <c r="F14" i="72"/>
  <c r="AJ14" i="72" s="1"/>
  <c r="E14" i="72"/>
  <c r="AI14" i="72" s="1"/>
  <c r="AH13" i="72"/>
  <c r="AG13" i="72"/>
  <c r="AF13" i="72"/>
  <c r="AE13" i="72"/>
  <c r="F12" i="72"/>
  <c r="AJ12" i="72" s="1"/>
  <c r="E12" i="72"/>
  <c r="AI12" i="72" s="1"/>
  <c r="F11" i="72"/>
  <c r="AJ11" i="72" s="1"/>
  <c r="E11" i="72"/>
  <c r="AI11" i="72" s="1"/>
  <c r="F10" i="72"/>
  <c r="AJ10" i="72" s="1"/>
  <c r="E10" i="72"/>
  <c r="AI10" i="72" s="1"/>
  <c r="F9" i="72"/>
  <c r="AJ9" i="72" s="1"/>
  <c r="E9" i="72"/>
  <c r="AI9" i="72" s="1"/>
  <c r="F8" i="72"/>
  <c r="AJ8" i="72" s="1"/>
  <c r="E8" i="72"/>
  <c r="AI8" i="72" s="1"/>
  <c r="F7" i="72"/>
  <c r="AJ7" i="72" s="1"/>
  <c r="E7" i="72"/>
  <c r="AI7" i="72" s="1"/>
  <c r="F6" i="72"/>
  <c r="AJ6" i="72" s="1"/>
  <c r="E6" i="72"/>
  <c r="AI6" i="72" s="1"/>
  <c r="F5" i="72"/>
  <c r="E5" i="72"/>
  <c r="F4" i="72"/>
  <c r="AJ4" i="72" s="1"/>
  <c r="E4" i="72"/>
  <c r="AI4" i="72" s="1"/>
  <c r="F61" i="71"/>
  <c r="AJ61" i="71" s="1"/>
  <c r="E61" i="71"/>
  <c r="AI61" i="71" s="1"/>
  <c r="F60" i="71"/>
  <c r="AJ60" i="71" s="1"/>
  <c r="E60" i="71"/>
  <c r="AI60" i="71" s="1"/>
  <c r="F59" i="71"/>
  <c r="AJ59" i="71" s="1"/>
  <c r="E59" i="71"/>
  <c r="AI59" i="71" s="1"/>
  <c r="F58" i="71"/>
  <c r="AJ58" i="71" s="1"/>
  <c r="E58" i="71"/>
  <c r="AI58" i="71" s="1"/>
  <c r="F57" i="71"/>
  <c r="AJ57" i="71" s="1"/>
  <c r="E57" i="71"/>
  <c r="AI57" i="71" s="1"/>
  <c r="F56" i="71"/>
  <c r="AJ56" i="71" s="1"/>
  <c r="E56" i="71"/>
  <c r="AI56" i="71" s="1"/>
  <c r="F55" i="71"/>
  <c r="AJ55" i="71" s="1"/>
  <c r="E55" i="71"/>
  <c r="AI55" i="71" s="1"/>
  <c r="F54" i="71"/>
  <c r="AJ54" i="71" s="1"/>
  <c r="E54" i="71"/>
  <c r="AI54" i="71" s="1"/>
  <c r="F53" i="71"/>
  <c r="AJ53" i="71" s="1"/>
  <c r="E53" i="71"/>
  <c r="AI53" i="71" s="1"/>
  <c r="F52" i="71"/>
  <c r="AJ52" i="71" s="1"/>
  <c r="E52" i="71"/>
  <c r="AI52" i="71" s="1"/>
  <c r="F51" i="71"/>
  <c r="AJ51" i="71" s="1"/>
  <c r="E51" i="71"/>
  <c r="AI51" i="71" s="1"/>
  <c r="AJ50" i="71"/>
  <c r="AI50" i="71"/>
  <c r="F49" i="71"/>
  <c r="AJ49" i="71" s="1"/>
  <c r="E49" i="71"/>
  <c r="AI49" i="71" s="1"/>
  <c r="F48" i="71"/>
  <c r="AJ48" i="71" s="1"/>
  <c r="E48" i="71"/>
  <c r="AI48" i="71" s="1"/>
  <c r="F47" i="71"/>
  <c r="AJ47" i="71" s="1"/>
  <c r="E47" i="71"/>
  <c r="AI47" i="71" s="1"/>
  <c r="F46" i="71"/>
  <c r="AJ46" i="71" s="1"/>
  <c r="E46" i="71"/>
  <c r="AI46" i="71" s="1"/>
  <c r="F45" i="71"/>
  <c r="AJ45" i="71" s="1"/>
  <c r="E45" i="71"/>
  <c r="AI45" i="71" s="1"/>
  <c r="F44" i="71"/>
  <c r="AJ44" i="71" s="1"/>
  <c r="E44" i="71"/>
  <c r="AI44" i="71" s="1"/>
  <c r="F43" i="71"/>
  <c r="AJ43" i="71" s="1"/>
  <c r="E43" i="71"/>
  <c r="AI43" i="71" s="1"/>
  <c r="F42" i="71"/>
  <c r="AJ42" i="71" s="1"/>
  <c r="E42" i="71"/>
  <c r="AI42" i="71" s="1"/>
  <c r="F41" i="71"/>
  <c r="AJ41" i="71" s="1"/>
  <c r="E41" i="71"/>
  <c r="AI41" i="71" s="1"/>
  <c r="F40" i="71"/>
  <c r="AJ40" i="71" s="1"/>
  <c r="E40" i="71"/>
  <c r="AI40" i="71" s="1"/>
  <c r="F39" i="71"/>
  <c r="AJ39" i="71" s="1"/>
  <c r="E39" i="71"/>
  <c r="AI39" i="71" s="1"/>
  <c r="F38" i="71"/>
  <c r="AJ38" i="71" s="1"/>
  <c r="E38" i="71"/>
  <c r="AI38" i="71" s="1"/>
  <c r="F37" i="71"/>
  <c r="AJ37" i="71" s="1"/>
  <c r="E37" i="71"/>
  <c r="AI37" i="71" s="1"/>
  <c r="F36" i="71"/>
  <c r="AJ36" i="71" s="1"/>
  <c r="E36" i="71"/>
  <c r="AI36" i="71" s="1"/>
  <c r="F35" i="71"/>
  <c r="AJ35" i="71" s="1"/>
  <c r="E35" i="71"/>
  <c r="AI35" i="71" s="1"/>
  <c r="F34" i="71"/>
  <c r="AJ34" i="71" s="1"/>
  <c r="E34" i="71"/>
  <c r="AI34" i="71" s="1"/>
  <c r="F33" i="71"/>
  <c r="AJ33" i="71" s="1"/>
  <c r="E33" i="71"/>
  <c r="AI33" i="71" s="1"/>
  <c r="F32" i="71"/>
  <c r="AJ32" i="71" s="1"/>
  <c r="E32" i="71"/>
  <c r="AI32" i="71" s="1"/>
  <c r="F31" i="71"/>
  <c r="AJ31" i="71" s="1"/>
  <c r="E31" i="71"/>
  <c r="AI31" i="71" s="1"/>
  <c r="F30" i="71"/>
  <c r="E30" i="71"/>
  <c r="AH29" i="71"/>
  <c r="AG29" i="71"/>
  <c r="AF29" i="71"/>
  <c r="AE29" i="71"/>
  <c r="AI28" i="71"/>
  <c r="F28" i="71"/>
  <c r="AJ28" i="71" s="1"/>
  <c r="E28" i="71"/>
  <c r="F27" i="71"/>
  <c r="AJ27" i="71" s="1"/>
  <c r="E27" i="71"/>
  <c r="AI27" i="71" s="1"/>
  <c r="F26" i="71"/>
  <c r="AJ26" i="71" s="1"/>
  <c r="E26" i="71"/>
  <c r="AI26" i="71" s="1"/>
  <c r="F25" i="71"/>
  <c r="AJ25" i="71" s="1"/>
  <c r="E25" i="71"/>
  <c r="AI25" i="71" s="1"/>
  <c r="F24" i="71"/>
  <c r="AJ24" i="71" s="1"/>
  <c r="E24" i="71"/>
  <c r="AI24" i="71" s="1"/>
  <c r="F23" i="71"/>
  <c r="AJ23" i="71" s="1"/>
  <c r="E23" i="71"/>
  <c r="AI23" i="71" s="1"/>
  <c r="F22" i="71"/>
  <c r="AJ22" i="71" s="1"/>
  <c r="E22" i="71"/>
  <c r="AI22" i="71" s="1"/>
  <c r="F21" i="71"/>
  <c r="AJ21" i="71" s="1"/>
  <c r="E21" i="71"/>
  <c r="AI21" i="71" s="1"/>
  <c r="F20" i="71"/>
  <c r="AJ20" i="71" s="1"/>
  <c r="E20" i="71"/>
  <c r="AI20" i="71" s="1"/>
  <c r="F19" i="71"/>
  <c r="AJ19" i="71" s="1"/>
  <c r="E19" i="71"/>
  <c r="AI19" i="71" s="1"/>
  <c r="AH18" i="71"/>
  <c r="AG18" i="71"/>
  <c r="AF18" i="71"/>
  <c r="AE18" i="71"/>
  <c r="F17" i="71"/>
  <c r="AJ17" i="71" s="1"/>
  <c r="E17" i="71"/>
  <c r="AI17" i="71" s="1"/>
  <c r="F16" i="71"/>
  <c r="AJ16" i="71" s="1"/>
  <c r="E16" i="71"/>
  <c r="AI16" i="71" s="1"/>
  <c r="F15" i="71"/>
  <c r="AJ15" i="71" s="1"/>
  <c r="E15" i="71"/>
  <c r="AI15" i="71" s="1"/>
  <c r="F14" i="71"/>
  <c r="E14" i="71"/>
  <c r="AH13" i="71"/>
  <c r="AG13" i="71"/>
  <c r="AF13" i="71"/>
  <c r="AE13" i="71"/>
  <c r="F12" i="71"/>
  <c r="AJ12" i="71" s="1"/>
  <c r="E12" i="71"/>
  <c r="AI12" i="71" s="1"/>
  <c r="F11" i="71"/>
  <c r="AJ11" i="71" s="1"/>
  <c r="E11" i="71"/>
  <c r="AI11" i="71" s="1"/>
  <c r="F10" i="71"/>
  <c r="AJ10" i="71" s="1"/>
  <c r="E10" i="71"/>
  <c r="AI10" i="71" s="1"/>
  <c r="F9" i="71"/>
  <c r="AJ9" i="71" s="1"/>
  <c r="E9" i="71"/>
  <c r="AI9" i="71" s="1"/>
  <c r="F8" i="71"/>
  <c r="AJ8" i="71" s="1"/>
  <c r="E8" i="71"/>
  <c r="AI8" i="71" s="1"/>
  <c r="F7" i="71"/>
  <c r="AJ7" i="71" s="1"/>
  <c r="E7" i="71"/>
  <c r="AI7" i="71" s="1"/>
  <c r="F6" i="71"/>
  <c r="AJ6" i="71" s="1"/>
  <c r="E6" i="71"/>
  <c r="AI6" i="71" s="1"/>
  <c r="F5" i="71"/>
  <c r="E5" i="71"/>
  <c r="F4" i="71"/>
  <c r="AJ4" i="71" s="1"/>
  <c r="E4" i="71"/>
  <c r="AI4" i="71" s="1"/>
  <c r="F61" i="70"/>
  <c r="AJ61" i="70" s="1"/>
  <c r="E61" i="70"/>
  <c r="AI61" i="70" s="1"/>
  <c r="F60" i="70"/>
  <c r="AJ60" i="70" s="1"/>
  <c r="E60" i="70"/>
  <c r="AI60" i="70" s="1"/>
  <c r="F59" i="70"/>
  <c r="AJ59" i="70" s="1"/>
  <c r="E59" i="70"/>
  <c r="AI59" i="70" s="1"/>
  <c r="F58" i="70"/>
  <c r="AJ58" i="70" s="1"/>
  <c r="E58" i="70"/>
  <c r="AI58" i="70" s="1"/>
  <c r="F57" i="70"/>
  <c r="AJ57" i="70" s="1"/>
  <c r="E57" i="70"/>
  <c r="AI57" i="70" s="1"/>
  <c r="F56" i="70"/>
  <c r="AJ56" i="70" s="1"/>
  <c r="E56" i="70"/>
  <c r="AI56" i="70" s="1"/>
  <c r="F55" i="70"/>
  <c r="AJ55" i="70" s="1"/>
  <c r="E55" i="70"/>
  <c r="AI55" i="70" s="1"/>
  <c r="F54" i="70"/>
  <c r="AJ54" i="70" s="1"/>
  <c r="E54" i="70"/>
  <c r="AI54" i="70" s="1"/>
  <c r="F53" i="70"/>
  <c r="AJ53" i="70" s="1"/>
  <c r="E53" i="70"/>
  <c r="AI53" i="70" s="1"/>
  <c r="F52" i="70"/>
  <c r="AJ52" i="70" s="1"/>
  <c r="E52" i="70"/>
  <c r="AI52" i="70" s="1"/>
  <c r="F51" i="70"/>
  <c r="AJ51" i="70" s="1"/>
  <c r="E51" i="70"/>
  <c r="AI51" i="70" s="1"/>
  <c r="AJ50" i="70"/>
  <c r="AI50" i="70"/>
  <c r="F49" i="70"/>
  <c r="AJ49" i="70" s="1"/>
  <c r="E49" i="70"/>
  <c r="AI49" i="70" s="1"/>
  <c r="F48" i="70"/>
  <c r="AJ48" i="70" s="1"/>
  <c r="E48" i="70"/>
  <c r="AI48" i="70" s="1"/>
  <c r="F47" i="70"/>
  <c r="AJ47" i="70" s="1"/>
  <c r="E47" i="70"/>
  <c r="AI47" i="70" s="1"/>
  <c r="F46" i="70"/>
  <c r="AJ46" i="70" s="1"/>
  <c r="E46" i="70"/>
  <c r="AI46" i="70" s="1"/>
  <c r="F45" i="70"/>
  <c r="AJ45" i="70" s="1"/>
  <c r="E45" i="70"/>
  <c r="AI45" i="70" s="1"/>
  <c r="F44" i="70"/>
  <c r="AJ44" i="70" s="1"/>
  <c r="E44" i="70"/>
  <c r="AI44" i="70" s="1"/>
  <c r="F43" i="70"/>
  <c r="AJ43" i="70" s="1"/>
  <c r="E43" i="70"/>
  <c r="AI43" i="70" s="1"/>
  <c r="F42" i="70"/>
  <c r="AJ42" i="70" s="1"/>
  <c r="E42" i="70"/>
  <c r="AI42" i="70" s="1"/>
  <c r="F41" i="70"/>
  <c r="AJ41" i="70" s="1"/>
  <c r="E41" i="70"/>
  <c r="AI41" i="70" s="1"/>
  <c r="F40" i="70"/>
  <c r="AJ40" i="70" s="1"/>
  <c r="E40" i="70"/>
  <c r="AI40" i="70" s="1"/>
  <c r="F39" i="70"/>
  <c r="AJ39" i="70" s="1"/>
  <c r="E39" i="70"/>
  <c r="AI39" i="70" s="1"/>
  <c r="F38" i="70"/>
  <c r="AJ38" i="70" s="1"/>
  <c r="E38" i="70"/>
  <c r="AI38" i="70" s="1"/>
  <c r="F37" i="70"/>
  <c r="AJ37" i="70" s="1"/>
  <c r="E37" i="70"/>
  <c r="AI37" i="70" s="1"/>
  <c r="F36" i="70"/>
  <c r="AJ36" i="70" s="1"/>
  <c r="E36" i="70"/>
  <c r="AI36" i="70" s="1"/>
  <c r="F35" i="70"/>
  <c r="AJ35" i="70" s="1"/>
  <c r="E35" i="70"/>
  <c r="AI35" i="70" s="1"/>
  <c r="F34" i="70"/>
  <c r="AJ34" i="70" s="1"/>
  <c r="E34" i="70"/>
  <c r="F33" i="70"/>
  <c r="AJ33" i="70" s="1"/>
  <c r="E33" i="70"/>
  <c r="AI33" i="70" s="1"/>
  <c r="F32" i="70"/>
  <c r="AJ32" i="70" s="1"/>
  <c r="E32" i="70"/>
  <c r="AI32" i="70" s="1"/>
  <c r="F31" i="70"/>
  <c r="AJ31" i="70" s="1"/>
  <c r="E31" i="70"/>
  <c r="AI31" i="70" s="1"/>
  <c r="F30" i="70"/>
  <c r="E30" i="70"/>
  <c r="AH29" i="70"/>
  <c r="AG29" i="70"/>
  <c r="AF29" i="70"/>
  <c r="AE29" i="70"/>
  <c r="F28" i="70"/>
  <c r="AJ28" i="70" s="1"/>
  <c r="E28" i="70"/>
  <c r="AI28" i="70" s="1"/>
  <c r="F27" i="70"/>
  <c r="AJ27" i="70" s="1"/>
  <c r="E27" i="70"/>
  <c r="AI27" i="70" s="1"/>
  <c r="F26" i="70"/>
  <c r="AJ26" i="70" s="1"/>
  <c r="E26" i="70"/>
  <c r="AI26" i="70" s="1"/>
  <c r="F25" i="70"/>
  <c r="AJ25" i="70" s="1"/>
  <c r="E25" i="70"/>
  <c r="AI25" i="70" s="1"/>
  <c r="F24" i="70"/>
  <c r="AJ24" i="70" s="1"/>
  <c r="E24" i="70"/>
  <c r="AI24" i="70" s="1"/>
  <c r="F23" i="70"/>
  <c r="E23" i="70"/>
  <c r="AI23" i="70" s="1"/>
  <c r="F22" i="70"/>
  <c r="AJ22" i="70" s="1"/>
  <c r="E22" i="70"/>
  <c r="AI22" i="70" s="1"/>
  <c r="F21" i="70"/>
  <c r="AJ21" i="70" s="1"/>
  <c r="E21" i="70"/>
  <c r="F20" i="70"/>
  <c r="AJ20" i="70" s="1"/>
  <c r="E20" i="70"/>
  <c r="AI20" i="70" s="1"/>
  <c r="F19" i="70"/>
  <c r="AJ19" i="70" s="1"/>
  <c r="E19" i="70"/>
  <c r="AI19" i="70" s="1"/>
  <c r="AH18" i="70"/>
  <c r="AG18" i="70"/>
  <c r="AF18" i="70"/>
  <c r="AE18" i="70"/>
  <c r="F17" i="70"/>
  <c r="AJ17" i="70" s="1"/>
  <c r="E17" i="70"/>
  <c r="AI17" i="70" s="1"/>
  <c r="F16" i="70"/>
  <c r="AJ16" i="70" s="1"/>
  <c r="E16" i="70"/>
  <c r="AI16" i="70" s="1"/>
  <c r="F15" i="70"/>
  <c r="AJ15" i="70" s="1"/>
  <c r="E15" i="70"/>
  <c r="AI15" i="70" s="1"/>
  <c r="F14" i="70"/>
  <c r="AJ14" i="70" s="1"/>
  <c r="E14" i="70"/>
  <c r="AI14" i="70" s="1"/>
  <c r="AH13" i="70"/>
  <c r="AG13" i="70"/>
  <c r="AF13" i="70"/>
  <c r="AE13" i="70"/>
  <c r="F12" i="70"/>
  <c r="AJ12" i="70" s="1"/>
  <c r="E12" i="70"/>
  <c r="AI12" i="70" s="1"/>
  <c r="F11" i="70"/>
  <c r="AJ11" i="70" s="1"/>
  <c r="E11" i="70"/>
  <c r="AI11" i="70" s="1"/>
  <c r="F10" i="70"/>
  <c r="AJ10" i="70" s="1"/>
  <c r="E10" i="70"/>
  <c r="AI10" i="70" s="1"/>
  <c r="F9" i="70"/>
  <c r="AJ9" i="70" s="1"/>
  <c r="E9" i="70"/>
  <c r="AI9" i="70" s="1"/>
  <c r="F8" i="70"/>
  <c r="AJ8" i="70" s="1"/>
  <c r="E8" i="70"/>
  <c r="AI8" i="70" s="1"/>
  <c r="F7" i="70"/>
  <c r="AJ7" i="70" s="1"/>
  <c r="E7" i="70"/>
  <c r="AI7" i="70" s="1"/>
  <c r="F6" i="70"/>
  <c r="AJ6" i="70" s="1"/>
  <c r="E6" i="70"/>
  <c r="AI6" i="70" s="1"/>
  <c r="F5" i="70"/>
  <c r="E5" i="70"/>
  <c r="F4" i="70"/>
  <c r="AJ4" i="70" s="1"/>
  <c r="E4" i="70"/>
  <c r="AI4" i="70" s="1"/>
  <c r="F61" i="69"/>
  <c r="AJ61" i="69" s="1"/>
  <c r="E61" i="69"/>
  <c r="AI61" i="69" s="1"/>
  <c r="F60" i="69"/>
  <c r="AJ60" i="69" s="1"/>
  <c r="E60" i="69"/>
  <c r="AI60" i="69" s="1"/>
  <c r="F59" i="69"/>
  <c r="AJ59" i="69" s="1"/>
  <c r="E59" i="69"/>
  <c r="AI59" i="69" s="1"/>
  <c r="F58" i="69"/>
  <c r="AJ58" i="69" s="1"/>
  <c r="E58" i="69"/>
  <c r="AI58" i="69" s="1"/>
  <c r="F57" i="69"/>
  <c r="AJ57" i="69" s="1"/>
  <c r="E57" i="69"/>
  <c r="AI57" i="69" s="1"/>
  <c r="F56" i="69"/>
  <c r="AJ56" i="69" s="1"/>
  <c r="E56" i="69"/>
  <c r="AI56" i="69" s="1"/>
  <c r="F55" i="69"/>
  <c r="AJ55" i="69" s="1"/>
  <c r="E55" i="69"/>
  <c r="AI55" i="69" s="1"/>
  <c r="F54" i="69"/>
  <c r="AJ54" i="69" s="1"/>
  <c r="E54" i="69"/>
  <c r="AI54" i="69" s="1"/>
  <c r="F53" i="69"/>
  <c r="AJ53" i="69" s="1"/>
  <c r="E53" i="69"/>
  <c r="AI53" i="69" s="1"/>
  <c r="F52" i="69"/>
  <c r="AJ52" i="69" s="1"/>
  <c r="E52" i="69"/>
  <c r="AI52" i="69" s="1"/>
  <c r="F51" i="69"/>
  <c r="AJ51" i="69" s="1"/>
  <c r="E51" i="69"/>
  <c r="AI51" i="69" s="1"/>
  <c r="AJ50" i="69"/>
  <c r="AI50" i="69"/>
  <c r="F49" i="69"/>
  <c r="AJ49" i="69" s="1"/>
  <c r="E49" i="69"/>
  <c r="AI49" i="69" s="1"/>
  <c r="F48" i="69"/>
  <c r="AJ48" i="69" s="1"/>
  <c r="E48" i="69"/>
  <c r="AI48" i="69" s="1"/>
  <c r="F47" i="69"/>
  <c r="AJ47" i="69" s="1"/>
  <c r="E47" i="69"/>
  <c r="AI47" i="69" s="1"/>
  <c r="F46" i="69"/>
  <c r="AJ46" i="69" s="1"/>
  <c r="E46" i="69"/>
  <c r="AI46" i="69" s="1"/>
  <c r="F45" i="69"/>
  <c r="AJ45" i="69" s="1"/>
  <c r="E45" i="69"/>
  <c r="AI45" i="69" s="1"/>
  <c r="F44" i="69"/>
  <c r="AJ44" i="69" s="1"/>
  <c r="E44" i="69"/>
  <c r="AI44" i="69" s="1"/>
  <c r="F43" i="69"/>
  <c r="AJ43" i="69" s="1"/>
  <c r="E43" i="69"/>
  <c r="AI43" i="69" s="1"/>
  <c r="F42" i="69"/>
  <c r="AJ42" i="69" s="1"/>
  <c r="E42" i="69"/>
  <c r="AI42" i="69" s="1"/>
  <c r="F41" i="69"/>
  <c r="AJ41" i="69" s="1"/>
  <c r="E41" i="69"/>
  <c r="AI41" i="69" s="1"/>
  <c r="F40" i="69"/>
  <c r="AJ40" i="69" s="1"/>
  <c r="E40" i="69"/>
  <c r="AI40" i="69" s="1"/>
  <c r="F39" i="69"/>
  <c r="AJ39" i="69" s="1"/>
  <c r="E39" i="69"/>
  <c r="AI39" i="69" s="1"/>
  <c r="F38" i="69"/>
  <c r="AJ38" i="69" s="1"/>
  <c r="E38" i="69"/>
  <c r="AI38" i="69" s="1"/>
  <c r="F37" i="69"/>
  <c r="AJ37" i="69" s="1"/>
  <c r="E37" i="69"/>
  <c r="AI37" i="69" s="1"/>
  <c r="F36" i="69"/>
  <c r="AJ36" i="69" s="1"/>
  <c r="E36" i="69"/>
  <c r="AI36" i="69" s="1"/>
  <c r="F35" i="69"/>
  <c r="AJ35" i="69" s="1"/>
  <c r="E35" i="69"/>
  <c r="AI35" i="69" s="1"/>
  <c r="F34" i="69"/>
  <c r="AJ34" i="69" s="1"/>
  <c r="E34" i="69"/>
  <c r="AI34" i="69" s="1"/>
  <c r="F33" i="69"/>
  <c r="AJ33" i="69" s="1"/>
  <c r="E33" i="69"/>
  <c r="AI33" i="69" s="1"/>
  <c r="F32" i="69"/>
  <c r="AJ32" i="69" s="1"/>
  <c r="E32" i="69"/>
  <c r="AI32" i="69" s="1"/>
  <c r="F31" i="69"/>
  <c r="AJ31" i="69" s="1"/>
  <c r="E31" i="69"/>
  <c r="AI31" i="69" s="1"/>
  <c r="F30" i="69"/>
  <c r="E30" i="69"/>
  <c r="AH29" i="69"/>
  <c r="AG29" i="69"/>
  <c r="AF29" i="69"/>
  <c r="AE29" i="69"/>
  <c r="F28" i="69"/>
  <c r="AJ28" i="69" s="1"/>
  <c r="E28" i="69"/>
  <c r="AI28" i="69" s="1"/>
  <c r="F27" i="69"/>
  <c r="AJ27" i="69" s="1"/>
  <c r="E27" i="69"/>
  <c r="AI27" i="69" s="1"/>
  <c r="F26" i="69"/>
  <c r="AJ26" i="69" s="1"/>
  <c r="E26" i="69"/>
  <c r="AI26" i="69" s="1"/>
  <c r="F25" i="69"/>
  <c r="AJ25" i="69" s="1"/>
  <c r="E25" i="69"/>
  <c r="AI25" i="69" s="1"/>
  <c r="F24" i="69"/>
  <c r="AJ24" i="69" s="1"/>
  <c r="E24" i="69"/>
  <c r="AI24" i="69" s="1"/>
  <c r="F23" i="69"/>
  <c r="AJ23" i="69" s="1"/>
  <c r="E23" i="69"/>
  <c r="AI23" i="69" s="1"/>
  <c r="F22" i="69"/>
  <c r="AJ22" i="69" s="1"/>
  <c r="E22" i="69"/>
  <c r="AI22" i="69" s="1"/>
  <c r="F21" i="69"/>
  <c r="AJ21" i="69" s="1"/>
  <c r="E21" i="69"/>
  <c r="AI21" i="69" s="1"/>
  <c r="F20" i="69"/>
  <c r="AJ20" i="69" s="1"/>
  <c r="E20" i="69"/>
  <c r="AI20" i="69" s="1"/>
  <c r="F19" i="69"/>
  <c r="AJ19" i="69" s="1"/>
  <c r="E19" i="69"/>
  <c r="AI19" i="69" s="1"/>
  <c r="AH18" i="69"/>
  <c r="AG18" i="69"/>
  <c r="AF18" i="69"/>
  <c r="AE18" i="69"/>
  <c r="F17" i="69"/>
  <c r="AJ17" i="69" s="1"/>
  <c r="E17" i="69"/>
  <c r="AI17" i="69" s="1"/>
  <c r="F16" i="69"/>
  <c r="AJ16" i="69" s="1"/>
  <c r="E16" i="69"/>
  <c r="AI16" i="69" s="1"/>
  <c r="F15" i="69"/>
  <c r="AJ15" i="69" s="1"/>
  <c r="E15" i="69"/>
  <c r="AI15" i="69" s="1"/>
  <c r="F14" i="69"/>
  <c r="AJ14" i="69" s="1"/>
  <c r="E14" i="69"/>
  <c r="AI14" i="69" s="1"/>
  <c r="AH13" i="69"/>
  <c r="AG13" i="69"/>
  <c r="AF13" i="69"/>
  <c r="AE13" i="69"/>
  <c r="F12" i="69"/>
  <c r="AJ12" i="69" s="1"/>
  <c r="E12" i="69"/>
  <c r="AI12" i="69" s="1"/>
  <c r="F11" i="69"/>
  <c r="AJ11" i="69" s="1"/>
  <c r="E11" i="69"/>
  <c r="AI11" i="69" s="1"/>
  <c r="F10" i="69"/>
  <c r="AJ10" i="69" s="1"/>
  <c r="E10" i="69"/>
  <c r="AI10" i="69" s="1"/>
  <c r="F9" i="69"/>
  <c r="AJ9" i="69" s="1"/>
  <c r="E9" i="69"/>
  <c r="AI9" i="69" s="1"/>
  <c r="F8" i="69"/>
  <c r="AJ8" i="69" s="1"/>
  <c r="E8" i="69"/>
  <c r="AI8" i="69" s="1"/>
  <c r="F7" i="69"/>
  <c r="AJ7" i="69" s="1"/>
  <c r="E7" i="69"/>
  <c r="AI7" i="69" s="1"/>
  <c r="F6" i="69"/>
  <c r="AJ6" i="69" s="1"/>
  <c r="E6" i="69"/>
  <c r="AI6" i="69" s="1"/>
  <c r="F5" i="69"/>
  <c r="E5" i="69"/>
  <c r="F4" i="69"/>
  <c r="AJ4" i="69" s="1"/>
  <c r="E4" i="69"/>
  <c r="AI4" i="69" s="1"/>
  <c r="F61" i="68"/>
  <c r="AJ61" i="68" s="1"/>
  <c r="E61" i="68"/>
  <c r="AI61" i="68" s="1"/>
  <c r="F60" i="68"/>
  <c r="AJ60" i="68" s="1"/>
  <c r="E60" i="68"/>
  <c r="AI60" i="68" s="1"/>
  <c r="F59" i="68"/>
  <c r="AJ59" i="68" s="1"/>
  <c r="E59" i="68"/>
  <c r="AI59" i="68" s="1"/>
  <c r="F58" i="68"/>
  <c r="AJ58" i="68" s="1"/>
  <c r="E58" i="68"/>
  <c r="AI58" i="68" s="1"/>
  <c r="F57" i="68"/>
  <c r="AJ57" i="68" s="1"/>
  <c r="E57" i="68"/>
  <c r="AI57" i="68" s="1"/>
  <c r="F56" i="68"/>
  <c r="AJ56" i="68" s="1"/>
  <c r="E56" i="68"/>
  <c r="AI56" i="68" s="1"/>
  <c r="F55" i="68"/>
  <c r="AJ55" i="68" s="1"/>
  <c r="E55" i="68"/>
  <c r="AI55" i="68" s="1"/>
  <c r="F54" i="68"/>
  <c r="AJ54" i="68" s="1"/>
  <c r="E54" i="68"/>
  <c r="AI54" i="68" s="1"/>
  <c r="F53" i="68"/>
  <c r="AJ53" i="68" s="1"/>
  <c r="E53" i="68"/>
  <c r="AI53" i="68" s="1"/>
  <c r="F52" i="68"/>
  <c r="AJ52" i="68" s="1"/>
  <c r="E52" i="68"/>
  <c r="AI52" i="68" s="1"/>
  <c r="F51" i="68"/>
  <c r="AJ51" i="68" s="1"/>
  <c r="E51" i="68"/>
  <c r="AI51" i="68" s="1"/>
  <c r="AJ50" i="68"/>
  <c r="AI50" i="68"/>
  <c r="F49" i="68"/>
  <c r="AJ49" i="68" s="1"/>
  <c r="E49" i="68"/>
  <c r="AI49" i="68" s="1"/>
  <c r="F48" i="68"/>
  <c r="AJ48" i="68" s="1"/>
  <c r="E48" i="68"/>
  <c r="AI48" i="68" s="1"/>
  <c r="F47" i="68"/>
  <c r="AJ47" i="68" s="1"/>
  <c r="E47" i="68"/>
  <c r="AI47" i="68" s="1"/>
  <c r="F46" i="68"/>
  <c r="AJ46" i="68" s="1"/>
  <c r="E46" i="68"/>
  <c r="AI46" i="68" s="1"/>
  <c r="F45" i="68"/>
  <c r="AJ45" i="68" s="1"/>
  <c r="E45" i="68"/>
  <c r="AI45" i="68" s="1"/>
  <c r="F44" i="68"/>
  <c r="AJ44" i="68" s="1"/>
  <c r="E44" i="68"/>
  <c r="AI44" i="68" s="1"/>
  <c r="F43" i="68"/>
  <c r="AJ43" i="68" s="1"/>
  <c r="E43" i="68"/>
  <c r="AI43" i="68" s="1"/>
  <c r="F42" i="68"/>
  <c r="AJ42" i="68" s="1"/>
  <c r="E42" i="68"/>
  <c r="AI42" i="68" s="1"/>
  <c r="F41" i="68"/>
  <c r="AJ41" i="68" s="1"/>
  <c r="E41" i="68"/>
  <c r="AI41" i="68" s="1"/>
  <c r="F40" i="68"/>
  <c r="AJ40" i="68" s="1"/>
  <c r="E40" i="68"/>
  <c r="AI40" i="68" s="1"/>
  <c r="F39" i="68"/>
  <c r="AJ39" i="68" s="1"/>
  <c r="E39" i="68"/>
  <c r="AI39" i="68" s="1"/>
  <c r="F38" i="68"/>
  <c r="AJ38" i="68" s="1"/>
  <c r="E38" i="68"/>
  <c r="AI38" i="68" s="1"/>
  <c r="F37" i="68"/>
  <c r="AJ37" i="68" s="1"/>
  <c r="E37" i="68"/>
  <c r="AI37" i="68" s="1"/>
  <c r="F36" i="68"/>
  <c r="AJ36" i="68" s="1"/>
  <c r="E36" i="68"/>
  <c r="AI36" i="68" s="1"/>
  <c r="F35" i="68"/>
  <c r="AJ35" i="68" s="1"/>
  <c r="E35" i="68"/>
  <c r="AI35" i="68" s="1"/>
  <c r="F34" i="68"/>
  <c r="AJ34" i="68" s="1"/>
  <c r="E34" i="68"/>
  <c r="AI34" i="68" s="1"/>
  <c r="F33" i="68"/>
  <c r="AJ33" i="68" s="1"/>
  <c r="E33" i="68"/>
  <c r="AI33" i="68" s="1"/>
  <c r="F32" i="68"/>
  <c r="AJ32" i="68" s="1"/>
  <c r="E32" i="68"/>
  <c r="AI32" i="68" s="1"/>
  <c r="F31" i="68"/>
  <c r="AJ31" i="68" s="1"/>
  <c r="E31" i="68"/>
  <c r="AI31" i="68" s="1"/>
  <c r="F30" i="68"/>
  <c r="E30" i="68"/>
  <c r="AH29" i="68"/>
  <c r="AG29" i="68"/>
  <c r="AF29" i="68"/>
  <c r="AE29" i="68"/>
  <c r="F28" i="68"/>
  <c r="AJ28" i="68" s="1"/>
  <c r="E28" i="68"/>
  <c r="AI28" i="68" s="1"/>
  <c r="F27" i="68"/>
  <c r="AJ27" i="68" s="1"/>
  <c r="E27" i="68"/>
  <c r="AI27" i="68" s="1"/>
  <c r="F26" i="68"/>
  <c r="AJ26" i="68" s="1"/>
  <c r="E26" i="68"/>
  <c r="AI26" i="68" s="1"/>
  <c r="F25" i="68"/>
  <c r="AJ25" i="68" s="1"/>
  <c r="E25" i="68"/>
  <c r="AI25" i="68" s="1"/>
  <c r="F24" i="68"/>
  <c r="AJ24" i="68" s="1"/>
  <c r="E24" i="68"/>
  <c r="AI24" i="68" s="1"/>
  <c r="F23" i="68"/>
  <c r="AJ23" i="68" s="1"/>
  <c r="E23" i="68"/>
  <c r="AI23" i="68" s="1"/>
  <c r="F22" i="68"/>
  <c r="E22" i="68"/>
  <c r="AI22" i="68" s="1"/>
  <c r="F21" i="68"/>
  <c r="AJ21" i="68" s="1"/>
  <c r="E21" i="68"/>
  <c r="AI21" i="68" s="1"/>
  <c r="F20" i="68"/>
  <c r="F18" i="68" s="1"/>
  <c r="E20" i="68"/>
  <c r="AI20" i="68" s="1"/>
  <c r="F19" i="68"/>
  <c r="AJ19" i="68" s="1"/>
  <c r="E19" i="68"/>
  <c r="AI19" i="68" s="1"/>
  <c r="AH18" i="68"/>
  <c r="AG18" i="68"/>
  <c r="AF18" i="68"/>
  <c r="AE18" i="68"/>
  <c r="F17" i="68"/>
  <c r="AJ17" i="68" s="1"/>
  <c r="E17" i="68"/>
  <c r="AI17" i="68" s="1"/>
  <c r="F16" i="68"/>
  <c r="AJ16" i="68" s="1"/>
  <c r="E16" i="68"/>
  <c r="AI16" i="68" s="1"/>
  <c r="F15" i="68"/>
  <c r="AJ15" i="68" s="1"/>
  <c r="E15" i="68"/>
  <c r="AI15" i="68" s="1"/>
  <c r="F14" i="68"/>
  <c r="AJ14" i="68" s="1"/>
  <c r="E14" i="68"/>
  <c r="AI14" i="68" s="1"/>
  <c r="AH13" i="68"/>
  <c r="AG13" i="68"/>
  <c r="AF13" i="68"/>
  <c r="AE13" i="68"/>
  <c r="F12" i="68"/>
  <c r="AJ12" i="68" s="1"/>
  <c r="E12" i="68"/>
  <c r="AI12" i="68" s="1"/>
  <c r="F11" i="68"/>
  <c r="AJ11" i="68" s="1"/>
  <c r="E11" i="68"/>
  <c r="AI11" i="68" s="1"/>
  <c r="F10" i="68"/>
  <c r="AJ10" i="68" s="1"/>
  <c r="E10" i="68"/>
  <c r="AI10" i="68" s="1"/>
  <c r="F9" i="68"/>
  <c r="AJ9" i="68" s="1"/>
  <c r="E9" i="68"/>
  <c r="AI9" i="68" s="1"/>
  <c r="F8" i="68"/>
  <c r="AJ8" i="68" s="1"/>
  <c r="E8" i="68"/>
  <c r="AI8" i="68" s="1"/>
  <c r="F7" i="68"/>
  <c r="AJ7" i="68" s="1"/>
  <c r="E7" i="68"/>
  <c r="AI7" i="68" s="1"/>
  <c r="F6" i="68"/>
  <c r="AJ6" i="68" s="1"/>
  <c r="E6" i="68"/>
  <c r="AI6" i="68" s="1"/>
  <c r="F5" i="68"/>
  <c r="E5" i="68"/>
  <c r="F4" i="68"/>
  <c r="AJ4" i="68" s="1"/>
  <c r="E4" i="68"/>
  <c r="AI4" i="68" s="1"/>
  <c r="F61" i="67"/>
  <c r="AJ61" i="67" s="1"/>
  <c r="E61" i="67"/>
  <c r="AI61" i="67" s="1"/>
  <c r="F60" i="67"/>
  <c r="AJ60" i="67" s="1"/>
  <c r="E60" i="67"/>
  <c r="AI60" i="67" s="1"/>
  <c r="F59" i="67"/>
  <c r="AJ59" i="67" s="1"/>
  <c r="E59" i="67"/>
  <c r="AI59" i="67" s="1"/>
  <c r="F58" i="67"/>
  <c r="AJ58" i="67" s="1"/>
  <c r="E58" i="67"/>
  <c r="AI58" i="67" s="1"/>
  <c r="F57" i="67"/>
  <c r="AJ57" i="67" s="1"/>
  <c r="E57" i="67"/>
  <c r="AI57" i="67" s="1"/>
  <c r="F56" i="67"/>
  <c r="AJ56" i="67" s="1"/>
  <c r="E56" i="67"/>
  <c r="AI56" i="67" s="1"/>
  <c r="F55" i="67"/>
  <c r="AJ55" i="67" s="1"/>
  <c r="E55" i="67"/>
  <c r="AI55" i="67" s="1"/>
  <c r="F54" i="67"/>
  <c r="AJ54" i="67" s="1"/>
  <c r="E54" i="67"/>
  <c r="AI54" i="67" s="1"/>
  <c r="F53" i="67"/>
  <c r="AJ53" i="67" s="1"/>
  <c r="E53" i="67"/>
  <c r="AI53" i="67" s="1"/>
  <c r="F52" i="67"/>
  <c r="AJ52" i="67" s="1"/>
  <c r="E52" i="67"/>
  <c r="AI52" i="67" s="1"/>
  <c r="F51" i="67"/>
  <c r="AJ51" i="67" s="1"/>
  <c r="E51" i="67"/>
  <c r="AI51" i="67" s="1"/>
  <c r="AJ50" i="67"/>
  <c r="AI50" i="67"/>
  <c r="F49" i="67"/>
  <c r="AJ49" i="67" s="1"/>
  <c r="E49" i="67"/>
  <c r="AI49" i="67" s="1"/>
  <c r="F48" i="67"/>
  <c r="AJ48" i="67" s="1"/>
  <c r="E48" i="67"/>
  <c r="AI48" i="67" s="1"/>
  <c r="F47" i="67"/>
  <c r="AJ47" i="67" s="1"/>
  <c r="E47" i="67"/>
  <c r="AI47" i="67" s="1"/>
  <c r="F46" i="67"/>
  <c r="AJ46" i="67" s="1"/>
  <c r="E46" i="67"/>
  <c r="AI46" i="67" s="1"/>
  <c r="F45" i="67"/>
  <c r="AJ45" i="67" s="1"/>
  <c r="E45" i="67"/>
  <c r="AI45" i="67" s="1"/>
  <c r="F44" i="67"/>
  <c r="AJ44" i="67" s="1"/>
  <c r="E44" i="67"/>
  <c r="AI44" i="67" s="1"/>
  <c r="F43" i="67"/>
  <c r="AJ43" i="67" s="1"/>
  <c r="E43" i="67"/>
  <c r="AI43" i="67" s="1"/>
  <c r="F42" i="67"/>
  <c r="AJ42" i="67" s="1"/>
  <c r="E42" i="67"/>
  <c r="AI42" i="67" s="1"/>
  <c r="F41" i="67"/>
  <c r="AJ41" i="67" s="1"/>
  <c r="E41" i="67"/>
  <c r="AI41" i="67" s="1"/>
  <c r="F40" i="67"/>
  <c r="AJ40" i="67" s="1"/>
  <c r="E40" i="67"/>
  <c r="AI40" i="67" s="1"/>
  <c r="F39" i="67"/>
  <c r="AJ39" i="67" s="1"/>
  <c r="E39" i="67"/>
  <c r="AI39" i="67" s="1"/>
  <c r="F38" i="67"/>
  <c r="AJ38" i="67" s="1"/>
  <c r="E38" i="67"/>
  <c r="AI38" i="67" s="1"/>
  <c r="F37" i="67"/>
  <c r="AJ37" i="67" s="1"/>
  <c r="E37" i="67"/>
  <c r="AI37" i="67" s="1"/>
  <c r="F36" i="67"/>
  <c r="AJ36" i="67" s="1"/>
  <c r="E36" i="67"/>
  <c r="AI36" i="67" s="1"/>
  <c r="F35" i="67"/>
  <c r="AJ35" i="67" s="1"/>
  <c r="E35" i="67"/>
  <c r="AI35" i="67" s="1"/>
  <c r="F34" i="67"/>
  <c r="AJ34" i="67" s="1"/>
  <c r="E34" i="67"/>
  <c r="AI34" i="67" s="1"/>
  <c r="F33" i="67"/>
  <c r="AJ33" i="67" s="1"/>
  <c r="E33" i="67"/>
  <c r="AI33" i="67" s="1"/>
  <c r="F32" i="67"/>
  <c r="AJ32" i="67" s="1"/>
  <c r="E32" i="67"/>
  <c r="AI32" i="67" s="1"/>
  <c r="F31" i="67"/>
  <c r="AJ31" i="67" s="1"/>
  <c r="E31" i="67"/>
  <c r="AI31" i="67" s="1"/>
  <c r="F30" i="67"/>
  <c r="E30" i="67"/>
  <c r="AH29" i="67"/>
  <c r="AG29" i="67"/>
  <c r="AF29" i="67"/>
  <c r="AE29" i="67"/>
  <c r="F28" i="67"/>
  <c r="AJ28" i="67" s="1"/>
  <c r="E28" i="67"/>
  <c r="AI28" i="67" s="1"/>
  <c r="F27" i="67"/>
  <c r="AJ27" i="67" s="1"/>
  <c r="E27" i="67"/>
  <c r="AI27" i="67" s="1"/>
  <c r="F26" i="67"/>
  <c r="AJ26" i="67" s="1"/>
  <c r="E26" i="67"/>
  <c r="AI26" i="67" s="1"/>
  <c r="F25" i="67"/>
  <c r="AJ25" i="67" s="1"/>
  <c r="E25" i="67"/>
  <c r="AI25" i="67" s="1"/>
  <c r="F24" i="67"/>
  <c r="AJ24" i="67" s="1"/>
  <c r="E24" i="67"/>
  <c r="AI24" i="67" s="1"/>
  <c r="F23" i="67"/>
  <c r="AJ23" i="67" s="1"/>
  <c r="E23" i="67"/>
  <c r="AI23" i="67" s="1"/>
  <c r="F22" i="67"/>
  <c r="AJ22" i="67" s="1"/>
  <c r="E22" i="67"/>
  <c r="AI22" i="67" s="1"/>
  <c r="F21" i="67"/>
  <c r="AJ21" i="67" s="1"/>
  <c r="E21" i="67"/>
  <c r="AI21" i="67" s="1"/>
  <c r="F20" i="67"/>
  <c r="AJ20" i="67" s="1"/>
  <c r="E20" i="67"/>
  <c r="AI20" i="67" s="1"/>
  <c r="F19" i="67"/>
  <c r="AJ19" i="67" s="1"/>
  <c r="E19" i="67"/>
  <c r="AI19" i="67" s="1"/>
  <c r="AH18" i="67"/>
  <c r="AG18" i="67"/>
  <c r="AF18" i="67"/>
  <c r="AE18" i="67"/>
  <c r="F17" i="67"/>
  <c r="AJ17" i="67" s="1"/>
  <c r="E17" i="67"/>
  <c r="AI17" i="67" s="1"/>
  <c r="F16" i="67"/>
  <c r="AJ16" i="67" s="1"/>
  <c r="E16" i="67"/>
  <c r="AI16" i="67" s="1"/>
  <c r="F15" i="67"/>
  <c r="AJ15" i="67" s="1"/>
  <c r="E15" i="67"/>
  <c r="AI15" i="67" s="1"/>
  <c r="F14" i="67"/>
  <c r="AJ14" i="67" s="1"/>
  <c r="E14" i="67"/>
  <c r="AI14" i="67" s="1"/>
  <c r="AH13" i="67"/>
  <c r="AG13" i="67"/>
  <c r="AF13" i="67"/>
  <c r="AE13" i="67"/>
  <c r="F12" i="67"/>
  <c r="AJ12" i="67" s="1"/>
  <c r="E12" i="67"/>
  <c r="AI12" i="67" s="1"/>
  <c r="F11" i="67"/>
  <c r="AJ11" i="67" s="1"/>
  <c r="E11" i="67"/>
  <c r="AI11" i="67" s="1"/>
  <c r="F10" i="67"/>
  <c r="AJ10" i="67" s="1"/>
  <c r="E10" i="67"/>
  <c r="AI10" i="67" s="1"/>
  <c r="F9" i="67"/>
  <c r="AJ9" i="67" s="1"/>
  <c r="E9" i="67"/>
  <c r="AI9" i="67" s="1"/>
  <c r="F8" i="67"/>
  <c r="AJ8" i="67" s="1"/>
  <c r="E8" i="67"/>
  <c r="AI8" i="67" s="1"/>
  <c r="F7" i="67"/>
  <c r="AJ7" i="67" s="1"/>
  <c r="E7" i="67"/>
  <c r="AI7" i="67" s="1"/>
  <c r="F6" i="67"/>
  <c r="AJ6" i="67" s="1"/>
  <c r="E6" i="67"/>
  <c r="AI6" i="67" s="1"/>
  <c r="F5" i="67"/>
  <c r="E5" i="67"/>
  <c r="F4" i="67"/>
  <c r="AJ4" i="67" s="1"/>
  <c r="E4" i="67"/>
  <c r="AI4" i="67" s="1"/>
  <c r="F61" i="66"/>
  <c r="AJ61" i="66" s="1"/>
  <c r="E61" i="66"/>
  <c r="AI61" i="66" s="1"/>
  <c r="F60" i="66"/>
  <c r="AJ60" i="66" s="1"/>
  <c r="E60" i="66"/>
  <c r="AI60" i="66" s="1"/>
  <c r="F59" i="66"/>
  <c r="AJ59" i="66" s="1"/>
  <c r="E59" i="66"/>
  <c r="AI59" i="66" s="1"/>
  <c r="F58" i="66"/>
  <c r="AJ58" i="66" s="1"/>
  <c r="E58" i="66"/>
  <c r="AI58" i="66" s="1"/>
  <c r="F57" i="66"/>
  <c r="AJ57" i="66" s="1"/>
  <c r="E57" i="66"/>
  <c r="AI57" i="66" s="1"/>
  <c r="F56" i="66"/>
  <c r="AJ56" i="66" s="1"/>
  <c r="E56" i="66"/>
  <c r="AI56" i="66" s="1"/>
  <c r="F55" i="66"/>
  <c r="AJ55" i="66" s="1"/>
  <c r="E55" i="66"/>
  <c r="AI55" i="66" s="1"/>
  <c r="F54" i="66"/>
  <c r="AJ54" i="66" s="1"/>
  <c r="E54" i="66"/>
  <c r="AI54" i="66" s="1"/>
  <c r="F53" i="66"/>
  <c r="AJ53" i="66" s="1"/>
  <c r="E53" i="66"/>
  <c r="AI53" i="66" s="1"/>
  <c r="F52" i="66"/>
  <c r="AJ52" i="66" s="1"/>
  <c r="E52" i="66"/>
  <c r="AI52" i="66" s="1"/>
  <c r="F51" i="66"/>
  <c r="AJ51" i="66" s="1"/>
  <c r="E51" i="66"/>
  <c r="AI51" i="66" s="1"/>
  <c r="AJ50" i="66"/>
  <c r="AI50" i="66"/>
  <c r="F49" i="66"/>
  <c r="AJ49" i="66" s="1"/>
  <c r="E49" i="66"/>
  <c r="AI49" i="66" s="1"/>
  <c r="F48" i="66"/>
  <c r="AJ48" i="66" s="1"/>
  <c r="E48" i="66"/>
  <c r="AI48" i="66" s="1"/>
  <c r="F47" i="66"/>
  <c r="AJ47" i="66" s="1"/>
  <c r="E47" i="66"/>
  <c r="AI47" i="66" s="1"/>
  <c r="F46" i="66"/>
  <c r="AJ46" i="66" s="1"/>
  <c r="E46" i="66"/>
  <c r="AI46" i="66" s="1"/>
  <c r="F45" i="66"/>
  <c r="AJ45" i="66" s="1"/>
  <c r="E45" i="66"/>
  <c r="AI45" i="66" s="1"/>
  <c r="F44" i="66"/>
  <c r="AJ44" i="66" s="1"/>
  <c r="E44" i="66"/>
  <c r="AI44" i="66" s="1"/>
  <c r="F43" i="66"/>
  <c r="AJ43" i="66" s="1"/>
  <c r="E43" i="66"/>
  <c r="AI43" i="66" s="1"/>
  <c r="F42" i="66"/>
  <c r="AJ42" i="66" s="1"/>
  <c r="E42" i="66"/>
  <c r="AI42" i="66" s="1"/>
  <c r="F41" i="66"/>
  <c r="AJ41" i="66" s="1"/>
  <c r="E41" i="66"/>
  <c r="AI41" i="66" s="1"/>
  <c r="F40" i="66"/>
  <c r="AJ40" i="66" s="1"/>
  <c r="E40" i="66"/>
  <c r="AI40" i="66" s="1"/>
  <c r="F39" i="66"/>
  <c r="AJ39" i="66" s="1"/>
  <c r="E39" i="66"/>
  <c r="AI39" i="66" s="1"/>
  <c r="F38" i="66"/>
  <c r="AJ38" i="66" s="1"/>
  <c r="E38" i="66"/>
  <c r="AI38" i="66" s="1"/>
  <c r="F37" i="66"/>
  <c r="AJ37" i="66" s="1"/>
  <c r="E37" i="66"/>
  <c r="AI37" i="66" s="1"/>
  <c r="F36" i="66"/>
  <c r="AJ36" i="66" s="1"/>
  <c r="E36" i="66"/>
  <c r="AI36" i="66" s="1"/>
  <c r="F35" i="66"/>
  <c r="AJ35" i="66" s="1"/>
  <c r="E35" i="66"/>
  <c r="AI35" i="66" s="1"/>
  <c r="F34" i="66"/>
  <c r="AJ34" i="66" s="1"/>
  <c r="E34" i="66"/>
  <c r="AI34" i="66" s="1"/>
  <c r="F33" i="66"/>
  <c r="AJ33" i="66" s="1"/>
  <c r="E33" i="66"/>
  <c r="AI33" i="66" s="1"/>
  <c r="F32" i="66"/>
  <c r="AJ32" i="66" s="1"/>
  <c r="E32" i="66"/>
  <c r="AI32" i="66" s="1"/>
  <c r="F31" i="66"/>
  <c r="AJ31" i="66" s="1"/>
  <c r="E31" i="66"/>
  <c r="AI31" i="66" s="1"/>
  <c r="F30" i="66"/>
  <c r="E30" i="66"/>
  <c r="AH29" i="66"/>
  <c r="AG29" i="66"/>
  <c r="AF29" i="66"/>
  <c r="AE29" i="66"/>
  <c r="F28" i="66"/>
  <c r="AJ28" i="66" s="1"/>
  <c r="E28" i="66"/>
  <c r="AI28" i="66" s="1"/>
  <c r="F27" i="66"/>
  <c r="AJ27" i="66" s="1"/>
  <c r="E27" i="66"/>
  <c r="AI27" i="66" s="1"/>
  <c r="F26" i="66"/>
  <c r="AJ26" i="66" s="1"/>
  <c r="E26" i="66"/>
  <c r="AI26" i="66" s="1"/>
  <c r="F25" i="66"/>
  <c r="AJ25" i="66" s="1"/>
  <c r="E25" i="66"/>
  <c r="AI25" i="66" s="1"/>
  <c r="F24" i="66"/>
  <c r="AJ24" i="66" s="1"/>
  <c r="E24" i="66"/>
  <c r="AI24" i="66" s="1"/>
  <c r="F23" i="66"/>
  <c r="E23" i="66"/>
  <c r="AI23" i="66" s="1"/>
  <c r="F22" i="66"/>
  <c r="AJ22" i="66" s="1"/>
  <c r="E22" i="66"/>
  <c r="AI22" i="66" s="1"/>
  <c r="F21" i="66"/>
  <c r="E21" i="66"/>
  <c r="AI21" i="66" s="1"/>
  <c r="F20" i="66"/>
  <c r="AJ20" i="66" s="1"/>
  <c r="E20" i="66"/>
  <c r="AI20" i="66" s="1"/>
  <c r="F19" i="66"/>
  <c r="AJ19" i="66" s="1"/>
  <c r="E19" i="66"/>
  <c r="AI19" i="66" s="1"/>
  <c r="AH18" i="66"/>
  <c r="AG18" i="66"/>
  <c r="AF18" i="66"/>
  <c r="AE18" i="66"/>
  <c r="F17" i="66"/>
  <c r="AJ17" i="66" s="1"/>
  <c r="E17" i="66"/>
  <c r="AI17" i="66" s="1"/>
  <c r="F16" i="66"/>
  <c r="AJ16" i="66" s="1"/>
  <c r="E16" i="66"/>
  <c r="AI16" i="66" s="1"/>
  <c r="F15" i="66"/>
  <c r="AJ15" i="66" s="1"/>
  <c r="E15" i="66"/>
  <c r="AI15" i="66" s="1"/>
  <c r="F14" i="66"/>
  <c r="AJ14" i="66" s="1"/>
  <c r="E14" i="66"/>
  <c r="AI14" i="66" s="1"/>
  <c r="AH13" i="66"/>
  <c r="AG13" i="66"/>
  <c r="AF13" i="66"/>
  <c r="AE13" i="66"/>
  <c r="F12" i="66"/>
  <c r="AJ12" i="66" s="1"/>
  <c r="E12" i="66"/>
  <c r="AI12" i="66" s="1"/>
  <c r="F11" i="66"/>
  <c r="AJ11" i="66" s="1"/>
  <c r="E11" i="66"/>
  <c r="AI11" i="66" s="1"/>
  <c r="F10" i="66"/>
  <c r="AJ10" i="66" s="1"/>
  <c r="E10" i="66"/>
  <c r="AI10" i="66" s="1"/>
  <c r="F9" i="66"/>
  <c r="AJ9" i="66" s="1"/>
  <c r="E9" i="66"/>
  <c r="AI9" i="66" s="1"/>
  <c r="F8" i="66"/>
  <c r="AJ8" i="66" s="1"/>
  <c r="E8" i="66"/>
  <c r="AI8" i="66" s="1"/>
  <c r="F7" i="66"/>
  <c r="AJ7" i="66" s="1"/>
  <c r="E7" i="66"/>
  <c r="AI7" i="66" s="1"/>
  <c r="F6" i="66"/>
  <c r="AJ6" i="66" s="1"/>
  <c r="E6" i="66"/>
  <c r="AI6" i="66" s="1"/>
  <c r="F5" i="66"/>
  <c r="AJ5" i="66" s="1"/>
  <c r="E5" i="66"/>
  <c r="F4" i="66"/>
  <c r="AJ4" i="66" s="1"/>
  <c r="E4" i="66"/>
  <c r="AI4" i="66" s="1"/>
  <c r="F61" i="65"/>
  <c r="AJ61" i="65" s="1"/>
  <c r="E61" i="65"/>
  <c r="AI61" i="65" s="1"/>
  <c r="F60" i="65"/>
  <c r="AJ60" i="65" s="1"/>
  <c r="E60" i="65"/>
  <c r="AI60" i="65" s="1"/>
  <c r="F59" i="65"/>
  <c r="AJ59" i="65" s="1"/>
  <c r="E59" i="65"/>
  <c r="AI59" i="65" s="1"/>
  <c r="F58" i="65"/>
  <c r="AJ58" i="65" s="1"/>
  <c r="E58" i="65"/>
  <c r="AI58" i="65" s="1"/>
  <c r="F57" i="65"/>
  <c r="AJ57" i="65" s="1"/>
  <c r="E57" i="65"/>
  <c r="AI57" i="65" s="1"/>
  <c r="F56" i="65"/>
  <c r="AJ56" i="65" s="1"/>
  <c r="E56" i="65"/>
  <c r="AI56" i="65" s="1"/>
  <c r="F55" i="65"/>
  <c r="AJ55" i="65" s="1"/>
  <c r="E55" i="65"/>
  <c r="AI55" i="65" s="1"/>
  <c r="F54" i="65"/>
  <c r="AJ54" i="65" s="1"/>
  <c r="E54" i="65"/>
  <c r="AI54" i="65" s="1"/>
  <c r="F53" i="65"/>
  <c r="AJ53" i="65" s="1"/>
  <c r="E53" i="65"/>
  <c r="AI53" i="65" s="1"/>
  <c r="F52" i="65"/>
  <c r="AJ52" i="65" s="1"/>
  <c r="E52" i="65"/>
  <c r="AI52" i="65" s="1"/>
  <c r="F51" i="65"/>
  <c r="AJ51" i="65" s="1"/>
  <c r="E51" i="65"/>
  <c r="AI51" i="65" s="1"/>
  <c r="AJ50" i="65"/>
  <c r="AI50" i="65"/>
  <c r="F49" i="65"/>
  <c r="AJ49" i="65" s="1"/>
  <c r="E49" i="65"/>
  <c r="AI49" i="65" s="1"/>
  <c r="F48" i="65"/>
  <c r="AJ48" i="65" s="1"/>
  <c r="E48" i="65"/>
  <c r="AI48" i="65" s="1"/>
  <c r="F47" i="65"/>
  <c r="AJ47" i="65" s="1"/>
  <c r="E47" i="65"/>
  <c r="AI47" i="65" s="1"/>
  <c r="F46" i="65"/>
  <c r="AJ46" i="65" s="1"/>
  <c r="E46" i="65"/>
  <c r="AI46" i="65" s="1"/>
  <c r="F45" i="65"/>
  <c r="AJ45" i="65" s="1"/>
  <c r="E45" i="65"/>
  <c r="AI45" i="65" s="1"/>
  <c r="F44" i="65"/>
  <c r="AJ44" i="65" s="1"/>
  <c r="E44" i="65"/>
  <c r="AI44" i="65" s="1"/>
  <c r="F43" i="65"/>
  <c r="AJ43" i="65" s="1"/>
  <c r="E43" i="65"/>
  <c r="AI43" i="65" s="1"/>
  <c r="F42" i="65"/>
  <c r="AJ42" i="65" s="1"/>
  <c r="E42" i="65"/>
  <c r="AI42" i="65" s="1"/>
  <c r="F41" i="65"/>
  <c r="AJ41" i="65" s="1"/>
  <c r="E41" i="65"/>
  <c r="AI41" i="65" s="1"/>
  <c r="F40" i="65"/>
  <c r="AJ40" i="65" s="1"/>
  <c r="E40" i="65"/>
  <c r="AI40" i="65" s="1"/>
  <c r="F39" i="65"/>
  <c r="AJ39" i="65" s="1"/>
  <c r="E39" i="65"/>
  <c r="AI39" i="65" s="1"/>
  <c r="F38" i="65"/>
  <c r="AJ38" i="65" s="1"/>
  <c r="E38" i="65"/>
  <c r="AI38" i="65" s="1"/>
  <c r="F37" i="65"/>
  <c r="AJ37" i="65" s="1"/>
  <c r="E37" i="65"/>
  <c r="AI37" i="65" s="1"/>
  <c r="F36" i="65"/>
  <c r="AJ36" i="65" s="1"/>
  <c r="E36" i="65"/>
  <c r="AI36" i="65" s="1"/>
  <c r="F35" i="65"/>
  <c r="AJ35" i="65" s="1"/>
  <c r="E35" i="65"/>
  <c r="AI35" i="65" s="1"/>
  <c r="F34" i="65"/>
  <c r="AJ34" i="65" s="1"/>
  <c r="E34" i="65"/>
  <c r="AI34" i="65" s="1"/>
  <c r="F33" i="65"/>
  <c r="AJ33" i="65" s="1"/>
  <c r="E33" i="65"/>
  <c r="AI33" i="65" s="1"/>
  <c r="F32" i="65"/>
  <c r="AJ32" i="65" s="1"/>
  <c r="E32" i="65"/>
  <c r="AI32" i="65" s="1"/>
  <c r="F31" i="65"/>
  <c r="AJ31" i="65" s="1"/>
  <c r="E31" i="65"/>
  <c r="AI31" i="65" s="1"/>
  <c r="F30" i="65"/>
  <c r="E30" i="65"/>
  <c r="AH29" i="65"/>
  <c r="AG29" i="65"/>
  <c r="AF29" i="65"/>
  <c r="AE29" i="65"/>
  <c r="F28" i="65"/>
  <c r="AJ28" i="65" s="1"/>
  <c r="E28" i="65"/>
  <c r="AI28" i="65" s="1"/>
  <c r="F27" i="65"/>
  <c r="AJ27" i="65" s="1"/>
  <c r="E27" i="65"/>
  <c r="AI27" i="65" s="1"/>
  <c r="F26" i="65"/>
  <c r="AJ26" i="65" s="1"/>
  <c r="E26" i="65"/>
  <c r="AI26" i="65" s="1"/>
  <c r="F25" i="65"/>
  <c r="AJ25" i="65" s="1"/>
  <c r="E25" i="65"/>
  <c r="AI25" i="65" s="1"/>
  <c r="F24" i="65"/>
  <c r="AJ24" i="65" s="1"/>
  <c r="E24" i="65"/>
  <c r="AI24" i="65" s="1"/>
  <c r="F23" i="65"/>
  <c r="AJ23" i="65" s="1"/>
  <c r="E23" i="65"/>
  <c r="AI23" i="65" s="1"/>
  <c r="F22" i="65"/>
  <c r="AJ22" i="65" s="1"/>
  <c r="E22" i="65"/>
  <c r="AI22" i="65" s="1"/>
  <c r="F21" i="65"/>
  <c r="AJ21" i="65" s="1"/>
  <c r="E21" i="65"/>
  <c r="AI21" i="65" s="1"/>
  <c r="F20" i="65"/>
  <c r="AJ20" i="65" s="1"/>
  <c r="E20" i="65"/>
  <c r="AI20" i="65" s="1"/>
  <c r="F19" i="65"/>
  <c r="AJ19" i="65" s="1"/>
  <c r="E19" i="65"/>
  <c r="AI19" i="65" s="1"/>
  <c r="AH18" i="65"/>
  <c r="AG18" i="65"/>
  <c r="AF18" i="65"/>
  <c r="AE18" i="65"/>
  <c r="F17" i="65"/>
  <c r="AJ17" i="65" s="1"/>
  <c r="E17" i="65"/>
  <c r="AI17" i="65" s="1"/>
  <c r="F16" i="65"/>
  <c r="AJ16" i="65" s="1"/>
  <c r="E16" i="65"/>
  <c r="AI16" i="65" s="1"/>
  <c r="F15" i="65"/>
  <c r="AJ15" i="65" s="1"/>
  <c r="E15" i="65"/>
  <c r="AI15" i="65" s="1"/>
  <c r="F14" i="65"/>
  <c r="E14" i="65"/>
  <c r="AH13" i="65"/>
  <c r="AG13" i="65"/>
  <c r="AF13" i="65"/>
  <c r="AE13" i="65"/>
  <c r="F12" i="65"/>
  <c r="AJ12" i="65" s="1"/>
  <c r="E12" i="65"/>
  <c r="AI12" i="65" s="1"/>
  <c r="F11" i="65"/>
  <c r="AJ11" i="65" s="1"/>
  <c r="E11" i="65"/>
  <c r="AI11" i="65" s="1"/>
  <c r="F10" i="65"/>
  <c r="AJ10" i="65" s="1"/>
  <c r="E10" i="65"/>
  <c r="AI10" i="65" s="1"/>
  <c r="F9" i="65"/>
  <c r="AJ9" i="65" s="1"/>
  <c r="E9" i="65"/>
  <c r="AI9" i="65" s="1"/>
  <c r="F8" i="65"/>
  <c r="AJ8" i="65" s="1"/>
  <c r="E8" i="65"/>
  <c r="AI8" i="65" s="1"/>
  <c r="F7" i="65"/>
  <c r="AJ7" i="65" s="1"/>
  <c r="E7" i="65"/>
  <c r="AI7" i="65" s="1"/>
  <c r="F6" i="65"/>
  <c r="AJ6" i="65" s="1"/>
  <c r="E6" i="65"/>
  <c r="AI6" i="65" s="1"/>
  <c r="F5" i="65"/>
  <c r="E5" i="65"/>
  <c r="F4" i="65"/>
  <c r="AJ4" i="65" s="1"/>
  <c r="E4" i="65"/>
  <c r="AI4" i="65" s="1"/>
  <c r="F61" i="64"/>
  <c r="AJ61" i="64" s="1"/>
  <c r="E61" i="64"/>
  <c r="AI61" i="64" s="1"/>
  <c r="F60" i="64"/>
  <c r="AJ60" i="64" s="1"/>
  <c r="E60" i="64"/>
  <c r="AI60" i="64" s="1"/>
  <c r="F59" i="64"/>
  <c r="AJ59" i="64" s="1"/>
  <c r="E59" i="64"/>
  <c r="AI59" i="64" s="1"/>
  <c r="F58" i="64"/>
  <c r="AJ58" i="64" s="1"/>
  <c r="E58" i="64"/>
  <c r="AI58" i="64" s="1"/>
  <c r="F57" i="64"/>
  <c r="AJ57" i="64" s="1"/>
  <c r="E57" i="64"/>
  <c r="AI57" i="64" s="1"/>
  <c r="F56" i="64"/>
  <c r="AJ56" i="64" s="1"/>
  <c r="E56" i="64"/>
  <c r="AI56" i="64" s="1"/>
  <c r="F55" i="64"/>
  <c r="AJ55" i="64" s="1"/>
  <c r="E55" i="64"/>
  <c r="AI55" i="64" s="1"/>
  <c r="F54" i="64"/>
  <c r="AJ54" i="64" s="1"/>
  <c r="E54" i="64"/>
  <c r="AI54" i="64" s="1"/>
  <c r="F53" i="64"/>
  <c r="AJ53" i="64" s="1"/>
  <c r="E53" i="64"/>
  <c r="AI53" i="64" s="1"/>
  <c r="F52" i="64"/>
  <c r="AJ52" i="64" s="1"/>
  <c r="E52" i="64"/>
  <c r="AI52" i="64" s="1"/>
  <c r="F51" i="64"/>
  <c r="AJ51" i="64" s="1"/>
  <c r="E51" i="64"/>
  <c r="AI51" i="64" s="1"/>
  <c r="AJ50" i="64"/>
  <c r="AI50" i="64"/>
  <c r="F49" i="64"/>
  <c r="AJ49" i="64" s="1"/>
  <c r="E49" i="64"/>
  <c r="AI49" i="64" s="1"/>
  <c r="F48" i="64"/>
  <c r="AJ48" i="64" s="1"/>
  <c r="E48" i="64"/>
  <c r="AI48" i="64" s="1"/>
  <c r="F47" i="64"/>
  <c r="AJ47" i="64" s="1"/>
  <c r="E47" i="64"/>
  <c r="AI47" i="64" s="1"/>
  <c r="F46" i="64"/>
  <c r="AJ46" i="64" s="1"/>
  <c r="E46" i="64"/>
  <c r="AI46" i="64" s="1"/>
  <c r="F45" i="64"/>
  <c r="AJ45" i="64" s="1"/>
  <c r="E45" i="64"/>
  <c r="AI45" i="64" s="1"/>
  <c r="F44" i="64"/>
  <c r="AJ44" i="64" s="1"/>
  <c r="E44" i="64"/>
  <c r="AI44" i="64" s="1"/>
  <c r="F43" i="64"/>
  <c r="AJ43" i="64" s="1"/>
  <c r="E43" i="64"/>
  <c r="AI43" i="64" s="1"/>
  <c r="F42" i="64"/>
  <c r="AJ42" i="64" s="1"/>
  <c r="E42" i="64"/>
  <c r="AI42" i="64" s="1"/>
  <c r="F41" i="64"/>
  <c r="AJ41" i="64" s="1"/>
  <c r="E41" i="64"/>
  <c r="AI41" i="64" s="1"/>
  <c r="F40" i="64"/>
  <c r="AJ40" i="64" s="1"/>
  <c r="E40" i="64"/>
  <c r="AI40" i="64" s="1"/>
  <c r="F39" i="64"/>
  <c r="AJ39" i="64" s="1"/>
  <c r="E39" i="64"/>
  <c r="AI39" i="64" s="1"/>
  <c r="F38" i="64"/>
  <c r="AJ38" i="64" s="1"/>
  <c r="E38" i="64"/>
  <c r="AI38" i="64" s="1"/>
  <c r="F37" i="64"/>
  <c r="AJ37" i="64" s="1"/>
  <c r="E37" i="64"/>
  <c r="AI37" i="64" s="1"/>
  <c r="F36" i="64"/>
  <c r="AJ36" i="64" s="1"/>
  <c r="E36" i="64"/>
  <c r="AI36" i="64" s="1"/>
  <c r="F35" i="64"/>
  <c r="AJ35" i="64" s="1"/>
  <c r="E35" i="64"/>
  <c r="AI35" i="64" s="1"/>
  <c r="F34" i="64"/>
  <c r="AJ34" i="64" s="1"/>
  <c r="E34" i="64"/>
  <c r="F33" i="64"/>
  <c r="AJ33" i="64" s="1"/>
  <c r="E33" i="64"/>
  <c r="AI33" i="64" s="1"/>
  <c r="F32" i="64"/>
  <c r="AJ32" i="64" s="1"/>
  <c r="E32" i="64"/>
  <c r="AI32" i="64" s="1"/>
  <c r="F31" i="64"/>
  <c r="AJ31" i="64" s="1"/>
  <c r="E31" i="64"/>
  <c r="AI31" i="64" s="1"/>
  <c r="F30" i="64"/>
  <c r="E30" i="64"/>
  <c r="AH29" i="64"/>
  <c r="AG29" i="64"/>
  <c r="AF29" i="64"/>
  <c r="AE29" i="64"/>
  <c r="F28" i="64"/>
  <c r="AJ28" i="64" s="1"/>
  <c r="E28" i="64"/>
  <c r="AI28" i="64" s="1"/>
  <c r="F27" i="64"/>
  <c r="AJ27" i="64" s="1"/>
  <c r="E27" i="64"/>
  <c r="AI27" i="64" s="1"/>
  <c r="F26" i="64"/>
  <c r="AJ26" i="64" s="1"/>
  <c r="E26" i="64"/>
  <c r="AI26" i="64" s="1"/>
  <c r="F25" i="64"/>
  <c r="AJ25" i="64" s="1"/>
  <c r="E25" i="64"/>
  <c r="AI25" i="64" s="1"/>
  <c r="F24" i="64"/>
  <c r="AJ24" i="64" s="1"/>
  <c r="E24" i="64"/>
  <c r="AI24" i="64" s="1"/>
  <c r="F23" i="64"/>
  <c r="AJ23" i="64" s="1"/>
  <c r="E23" i="64"/>
  <c r="AI23" i="64" s="1"/>
  <c r="F22" i="64"/>
  <c r="AJ22" i="64" s="1"/>
  <c r="E22" i="64"/>
  <c r="AI22" i="64" s="1"/>
  <c r="F21" i="64"/>
  <c r="AJ21" i="64" s="1"/>
  <c r="E21" i="64"/>
  <c r="F20" i="64"/>
  <c r="AJ20" i="64" s="1"/>
  <c r="E20" i="64"/>
  <c r="AI20" i="64" s="1"/>
  <c r="F19" i="64"/>
  <c r="AJ19" i="64" s="1"/>
  <c r="E19" i="64"/>
  <c r="AI19" i="64" s="1"/>
  <c r="AH18" i="64"/>
  <c r="AG18" i="64"/>
  <c r="AF18" i="64"/>
  <c r="AE18" i="64"/>
  <c r="F17" i="64"/>
  <c r="AJ17" i="64" s="1"/>
  <c r="E17" i="64"/>
  <c r="AI17" i="64" s="1"/>
  <c r="F16" i="64"/>
  <c r="AJ16" i="64" s="1"/>
  <c r="E16" i="64"/>
  <c r="AI16" i="64" s="1"/>
  <c r="F15" i="64"/>
  <c r="AJ15" i="64" s="1"/>
  <c r="E15" i="64"/>
  <c r="AI15" i="64" s="1"/>
  <c r="F14" i="64"/>
  <c r="AJ14" i="64" s="1"/>
  <c r="E14" i="64"/>
  <c r="AI14" i="64" s="1"/>
  <c r="AH13" i="64"/>
  <c r="AG13" i="64"/>
  <c r="AF13" i="64"/>
  <c r="AE13" i="64"/>
  <c r="F12" i="64"/>
  <c r="AJ12" i="64" s="1"/>
  <c r="E12" i="64"/>
  <c r="AI12" i="64" s="1"/>
  <c r="F11" i="64"/>
  <c r="AJ11" i="64" s="1"/>
  <c r="E11" i="64"/>
  <c r="AI11" i="64" s="1"/>
  <c r="F10" i="64"/>
  <c r="AJ10" i="64" s="1"/>
  <c r="E10" i="64"/>
  <c r="AI10" i="64" s="1"/>
  <c r="F9" i="64"/>
  <c r="AJ9" i="64" s="1"/>
  <c r="E9" i="64"/>
  <c r="AI9" i="64" s="1"/>
  <c r="F8" i="64"/>
  <c r="AJ8" i="64" s="1"/>
  <c r="E8" i="64"/>
  <c r="AI8" i="64" s="1"/>
  <c r="F7" i="64"/>
  <c r="AJ7" i="64" s="1"/>
  <c r="E7" i="64"/>
  <c r="AI7" i="64" s="1"/>
  <c r="F6" i="64"/>
  <c r="AJ6" i="64" s="1"/>
  <c r="E6" i="64"/>
  <c r="AI6" i="64" s="1"/>
  <c r="F5" i="64"/>
  <c r="E5" i="64"/>
  <c r="F4" i="64"/>
  <c r="AJ4" i="64" s="1"/>
  <c r="E4" i="64"/>
  <c r="AI4" i="64" s="1"/>
  <c r="F61" i="63"/>
  <c r="AJ61" i="63" s="1"/>
  <c r="E61" i="63"/>
  <c r="AI61" i="63" s="1"/>
  <c r="F60" i="63"/>
  <c r="AJ60" i="63" s="1"/>
  <c r="E60" i="63"/>
  <c r="AI60" i="63" s="1"/>
  <c r="F59" i="63"/>
  <c r="AJ59" i="63" s="1"/>
  <c r="E59" i="63"/>
  <c r="AI59" i="63" s="1"/>
  <c r="F58" i="63"/>
  <c r="AJ58" i="63" s="1"/>
  <c r="E58" i="63"/>
  <c r="AI58" i="63" s="1"/>
  <c r="F57" i="63"/>
  <c r="AJ57" i="63" s="1"/>
  <c r="E57" i="63"/>
  <c r="AI57" i="63" s="1"/>
  <c r="F56" i="63"/>
  <c r="AJ56" i="63" s="1"/>
  <c r="E56" i="63"/>
  <c r="AI56" i="63" s="1"/>
  <c r="F55" i="63"/>
  <c r="AJ55" i="63" s="1"/>
  <c r="E55" i="63"/>
  <c r="AI55" i="63" s="1"/>
  <c r="F54" i="63"/>
  <c r="AJ54" i="63" s="1"/>
  <c r="E54" i="63"/>
  <c r="AI54" i="63" s="1"/>
  <c r="F53" i="63"/>
  <c r="AJ53" i="63" s="1"/>
  <c r="E53" i="63"/>
  <c r="AI53" i="63" s="1"/>
  <c r="F52" i="63"/>
  <c r="AJ52" i="63" s="1"/>
  <c r="E52" i="63"/>
  <c r="AI52" i="63" s="1"/>
  <c r="F51" i="63"/>
  <c r="AJ51" i="63" s="1"/>
  <c r="E51" i="63"/>
  <c r="AI51" i="63" s="1"/>
  <c r="AJ50" i="63"/>
  <c r="AI50" i="63"/>
  <c r="F49" i="63"/>
  <c r="AJ49" i="63" s="1"/>
  <c r="E49" i="63"/>
  <c r="AI49" i="63" s="1"/>
  <c r="F48" i="63"/>
  <c r="AJ48" i="63" s="1"/>
  <c r="E48" i="63"/>
  <c r="AI48" i="63" s="1"/>
  <c r="F47" i="63"/>
  <c r="AJ47" i="63" s="1"/>
  <c r="E47" i="63"/>
  <c r="AI47" i="63" s="1"/>
  <c r="F46" i="63"/>
  <c r="AJ46" i="63" s="1"/>
  <c r="E46" i="63"/>
  <c r="AI46" i="63" s="1"/>
  <c r="F45" i="63"/>
  <c r="AJ45" i="63" s="1"/>
  <c r="E45" i="63"/>
  <c r="AI45" i="63" s="1"/>
  <c r="F44" i="63"/>
  <c r="AJ44" i="63" s="1"/>
  <c r="E44" i="63"/>
  <c r="AI44" i="63" s="1"/>
  <c r="F43" i="63"/>
  <c r="AJ43" i="63" s="1"/>
  <c r="E43" i="63"/>
  <c r="AI43" i="63" s="1"/>
  <c r="F42" i="63"/>
  <c r="AJ42" i="63" s="1"/>
  <c r="E42" i="63"/>
  <c r="AI42" i="63" s="1"/>
  <c r="F41" i="63"/>
  <c r="AJ41" i="63" s="1"/>
  <c r="E41" i="63"/>
  <c r="AI41" i="63" s="1"/>
  <c r="F40" i="63"/>
  <c r="AJ40" i="63" s="1"/>
  <c r="E40" i="63"/>
  <c r="AI40" i="63" s="1"/>
  <c r="F39" i="63"/>
  <c r="AJ39" i="63" s="1"/>
  <c r="E39" i="63"/>
  <c r="AI39" i="63" s="1"/>
  <c r="F38" i="63"/>
  <c r="AJ38" i="63" s="1"/>
  <c r="E38" i="63"/>
  <c r="AI38" i="63" s="1"/>
  <c r="F37" i="63"/>
  <c r="AJ37" i="63" s="1"/>
  <c r="E37" i="63"/>
  <c r="AI37" i="63" s="1"/>
  <c r="F36" i="63"/>
  <c r="AJ36" i="63" s="1"/>
  <c r="E36" i="63"/>
  <c r="AI36" i="63" s="1"/>
  <c r="F35" i="63"/>
  <c r="AJ35" i="63" s="1"/>
  <c r="E35" i="63"/>
  <c r="AI35" i="63" s="1"/>
  <c r="F34" i="63"/>
  <c r="AJ34" i="63" s="1"/>
  <c r="E34" i="63"/>
  <c r="AI34" i="63" s="1"/>
  <c r="F33" i="63"/>
  <c r="AJ33" i="63" s="1"/>
  <c r="E33" i="63"/>
  <c r="AI33" i="63" s="1"/>
  <c r="F32" i="63"/>
  <c r="AJ32" i="63" s="1"/>
  <c r="E32" i="63"/>
  <c r="AI32" i="63" s="1"/>
  <c r="F31" i="63"/>
  <c r="AJ31" i="63" s="1"/>
  <c r="E31" i="63"/>
  <c r="AI31" i="63" s="1"/>
  <c r="F30" i="63"/>
  <c r="E30" i="63"/>
  <c r="AH29" i="63"/>
  <c r="AG29" i="63"/>
  <c r="AF29" i="63"/>
  <c r="AE29" i="63"/>
  <c r="F28" i="63"/>
  <c r="AJ28" i="63" s="1"/>
  <c r="E28" i="63"/>
  <c r="AI28" i="63" s="1"/>
  <c r="F27" i="63"/>
  <c r="AJ27" i="63" s="1"/>
  <c r="E27" i="63"/>
  <c r="AI27" i="63" s="1"/>
  <c r="F26" i="63"/>
  <c r="AJ26" i="63" s="1"/>
  <c r="E26" i="63"/>
  <c r="AI26" i="63" s="1"/>
  <c r="F25" i="63"/>
  <c r="AJ25" i="63" s="1"/>
  <c r="E25" i="63"/>
  <c r="AI25" i="63" s="1"/>
  <c r="F24" i="63"/>
  <c r="AJ24" i="63" s="1"/>
  <c r="E24" i="63"/>
  <c r="AI24" i="63" s="1"/>
  <c r="F23" i="63"/>
  <c r="AJ23" i="63" s="1"/>
  <c r="E23" i="63"/>
  <c r="AI23" i="63" s="1"/>
  <c r="F22" i="63"/>
  <c r="AJ22" i="63" s="1"/>
  <c r="E22" i="63"/>
  <c r="AI22" i="63" s="1"/>
  <c r="F21" i="63"/>
  <c r="AJ21" i="63" s="1"/>
  <c r="E21" i="63"/>
  <c r="AI21" i="63" s="1"/>
  <c r="F20" i="63"/>
  <c r="AJ20" i="63" s="1"/>
  <c r="E20" i="63"/>
  <c r="AI20" i="63" s="1"/>
  <c r="F19" i="63"/>
  <c r="AJ19" i="63" s="1"/>
  <c r="E19" i="63"/>
  <c r="AI19" i="63" s="1"/>
  <c r="AH18" i="63"/>
  <c r="AG18" i="63"/>
  <c r="AF18" i="63"/>
  <c r="AE18" i="63"/>
  <c r="F17" i="63"/>
  <c r="AJ17" i="63" s="1"/>
  <c r="E17" i="63"/>
  <c r="AI17" i="63" s="1"/>
  <c r="F16" i="63"/>
  <c r="AJ16" i="63" s="1"/>
  <c r="E16" i="63"/>
  <c r="AI16" i="63" s="1"/>
  <c r="F15" i="63"/>
  <c r="AJ15" i="63" s="1"/>
  <c r="E15" i="63"/>
  <c r="AI15" i="63" s="1"/>
  <c r="F14" i="63"/>
  <c r="E14" i="63"/>
  <c r="AH13" i="63"/>
  <c r="AG13" i="63"/>
  <c r="AF13" i="63"/>
  <c r="AE13" i="63"/>
  <c r="F12" i="63"/>
  <c r="AJ12" i="63" s="1"/>
  <c r="E12" i="63"/>
  <c r="AI12" i="63" s="1"/>
  <c r="F11" i="63"/>
  <c r="AJ11" i="63" s="1"/>
  <c r="E11" i="63"/>
  <c r="AI11" i="63" s="1"/>
  <c r="F10" i="63"/>
  <c r="AJ10" i="63" s="1"/>
  <c r="E10" i="63"/>
  <c r="AI10" i="63" s="1"/>
  <c r="F9" i="63"/>
  <c r="AJ9" i="63" s="1"/>
  <c r="E9" i="63"/>
  <c r="AI9" i="63" s="1"/>
  <c r="F8" i="63"/>
  <c r="AJ8" i="63" s="1"/>
  <c r="E8" i="63"/>
  <c r="AI8" i="63" s="1"/>
  <c r="F7" i="63"/>
  <c r="AJ7" i="63" s="1"/>
  <c r="E7" i="63"/>
  <c r="AI7" i="63" s="1"/>
  <c r="F6" i="63"/>
  <c r="AJ6" i="63" s="1"/>
  <c r="E6" i="63"/>
  <c r="AI6" i="63" s="1"/>
  <c r="F5" i="63"/>
  <c r="E5" i="63"/>
  <c r="F4" i="63"/>
  <c r="AJ4" i="63" s="1"/>
  <c r="E4" i="63"/>
  <c r="AI4" i="63" s="1"/>
  <c r="F61" i="62"/>
  <c r="AJ61" i="62" s="1"/>
  <c r="E61" i="62"/>
  <c r="AI61" i="62" s="1"/>
  <c r="F60" i="62"/>
  <c r="AJ60" i="62" s="1"/>
  <c r="E60" i="62"/>
  <c r="AI60" i="62" s="1"/>
  <c r="F59" i="62"/>
  <c r="AJ59" i="62" s="1"/>
  <c r="E59" i="62"/>
  <c r="AI59" i="62" s="1"/>
  <c r="F58" i="62"/>
  <c r="AJ58" i="62" s="1"/>
  <c r="E58" i="62"/>
  <c r="AI58" i="62" s="1"/>
  <c r="F57" i="62"/>
  <c r="AJ57" i="62" s="1"/>
  <c r="E57" i="62"/>
  <c r="AI57" i="62" s="1"/>
  <c r="F56" i="62"/>
  <c r="AJ56" i="62" s="1"/>
  <c r="E56" i="62"/>
  <c r="AI56" i="62" s="1"/>
  <c r="F55" i="62"/>
  <c r="AJ55" i="62" s="1"/>
  <c r="E55" i="62"/>
  <c r="AI55" i="62" s="1"/>
  <c r="F54" i="62"/>
  <c r="AJ54" i="62" s="1"/>
  <c r="E54" i="62"/>
  <c r="AI54" i="62" s="1"/>
  <c r="F53" i="62"/>
  <c r="AJ53" i="62" s="1"/>
  <c r="E53" i="62"/>
  <c r="AI53" i="62" s="1"/>
  <c r="F52" i="62"/>
  <c r="AJ52" i="62" s="1"/>
  <c r="E52" i="62"/>
  <c r="AI52" i="62" s="1"/>
  <c r="F51" i="62"/>
  <c r="AJ51" i="62" s="1"/>
  <c r="E51" i="62"/>
  <c r="AI51" i="62" s="1"/>
  <c r="AJ50" i="62"/>
  <c r="AI50" i="62"/>
  <c r="F49" i="62"/>
  <c r="AJ49" i="62" s="1"/>
  <c r="E49" i="62"/>
  <c r="AI49" i="62" s="1"/>
  <c r="F48" i="62"/>
  <c r="AJ48" i="62" s="1"/>
  <c r="E48" i="62"/>
  <c r="AI48" i="62" s="1"/>
  <c r="F47" i="62"/>
  <c r="AJ47" i="62" s="1"/>
  <c r="E47" i="62"/>
  <c r="AI47" i="62" s="1"/>
  <c r="F46" i="62"/>
  <c r="AJ46" i="62" s="1"/>
  <c r="E46" i="62"/>
  <c r="AI46" i="62" s="1"/>
  <c r="F45" i="62"/>
  <c r="AJ45" i="62" s="1"/>
  <c r="E45" i="62"/>
  <c r="AI45" i="62" s="1"/>
  <c r="F44" i="62"/>
  <c r="AJ44" i="62" s="1"/>
  <c r="E44" i="62"/>
  <c r="AI44" i="62" s="1"/>
  <c r="F43" i="62"/>
  <c r="AJ43" i="62" s="1"/>
  <c r="E43" i="62"/>
  <c r="AI43" i="62" s="1"/>
  <c r="F42" i="62"/>
  <c r="AJ42" i="62" s="1"/>
  <c r="E42" i="62"/>
  <c r="AI42" i="62" s="1"/>
  <c r="F41" i="62"/>
  <c r="AJ41" i="62" s="1"/>
  <c r="E41" i="62"/>
  <c r="AI41" i="62" s="1"/>
  <c r="F40" i="62"/>
  <c r="AJ40" i="62" s="1"/>
  <c r="E40" i="62"/>
  <c r="AI40" i="62" s="1"/>
  <c r="F39" i="62"/>
  <c r="AJ39" i="62" s="1"/>
  <c r="E39" i="62"/>
  <c r="AI39" i="62" s="1"/>
  <c r="F38" i="62"/>
  <c r="AJ38" i="62" s="1"/>
  <c r="E38" i="62"/>
  <c r="AI38" i="62" s="1"/>
  <c r="F37" i="62"/>
  <c r="AJ37" i="62" s="1"/>
  <c r="E37" i="62"/>
  <c r="AI37" i="62" s="1"/>
  <c r="F36" i="62"/>
  <c r="AJ36" i="62" s="1"/>
  <c r="E36" i="62"/>
  <c r="AI36" i="62" s="1"/>
  <c r="F35" i="62"/>
  <c r="AJ35" i="62" s="1"/>
  <c r="E35" i="62"/>
  <c r="AI35" i="62" s="1"/>
  <c r="F34" i="62"/>
  <c r="AJ34" i="62" s="1"/>
  <c r="E34" i="62"/>
  <c r="AI34" i="62" s="1"/>
  <c r="F33" i="62"/>
  <c r="AJ33" i="62" s="1"/>
  <c r="E33" i="62"/>
  <c r="AI33" i="62" s="1"/>
  <c r="F32" i="62"/>
  <c r="AJ32" i="62" s="1"/>
  <c r="E32" i="62"/>
  <c r="AI32" i="62" s="1"/>
  <c r="F31" i="62"/>
  <c r="AJ31" i="62" s="1"/>
  <c r="E31" i="62"/>
  <c r="AI31" i="62" s="1"/>
  <c r="F30" i="62"/>
  <c r="E30" i="62"/>
  <c r="AH29" i="62"/>
  <c r="AG29" i="62"/>
  <c r="AF29" i="62"/>
  <c r="AE29" i="62"/>
  <c r="F28" i="62"/>
  <c r="AJ28" i="62" s="1"/>
  <c r="E28" i="62"/>
  <c r="AI28" i="62" s="1"/>
  <c r="F27" i="62"/>
  <c r="AJ27" i="62" s="1"/>
  <c r="E27" i="62"/>
  <c r="AI27" i="62" s="1"/>
  <c r="F26" i="62"/>
  <c r="AJ26" i="62" s="1"/>
  <c r="E26" i="62"/>
  <c r="AI26" i="62" s="1"/>
  <c r="F25" i="62"/>
  <c r="AJ25" i="62" s="1"/>
  <c r="E25" i="62"/>
  <c r="AI25" i="62" s="1"/>
  <c r="F24" i="62"/>
  <c r="AJ24" i="62" s="1"/>
  <c r="E24" i="62"/>
  <c r="AI24" i="62" s="1"/>
  <c r="F23" i="62"/>
  <c r="AJ23" i="62" s="1"/>
  <c r="E23" i="62"/>
  <c r="AI23" i="62" s="1"/>
  <c r="F22" i="62"/>
  <c r="AJ22" i="62" s="1"/>
  <c r="E22" i="62"/>
  <c r="AI22" i="62" s="1"/>
  <c r="F21" i="62"/>
  <c r="AJ21" i="62" s="1"/>
  <c r="E21" i="62"/>
  <c r="AI21" i="62" s="1"/>
  <c r="F20" i="62"/>
  <c r="AJ20" i="62" s="1"/>
  <c r="E20" i="62"/>
  <c r="AI20" i="62" s="1"/>
  <c r="F19" i="62"/>
  <c r="AJ19" i="62" s="1"/>
  <c r="E19" i="62"/>
  <c r="AI19" i="62" s="1"/>
  <c r="AH18" i="62"/>
  <c r="AG18" i="62"/>
  <c r="AF18" i="62"/>
  <c r="AE18" i="62"/>
  <c r="F17" i="62"/>
  <c r="AJ17" i="62" s="1"/>
  <c r="E17" i="62"/>
  <c r="AI17" i="62" s="1"/>
  <c r="F16" i="62"/>
  <c r="AJ16" i="62" s="1"/>
  <c r="E16" i="62"/>
  <c r="AI16" i="62" s="1"/>
  <c r="F15" i="62"/>
  <c r="AJ15" i="62" s="1"/>
  <c r="E15" i="62"/>
  <c r="AI15" i="62" s="1"/>
  <c r="F14" i="62"/>
  <c r="E14" i="62"/>
  <c r="AH13" i="62"/>
  <c r="AG13" i="62"/>
  <c r="AF13" i="62"/>
  <c r="AE13" i="62"/>
  <c r="F12" i="62"/>
  <c r="AJ12" i="62" s="1"/>
  <c r="E12" i="62"/>
  <c r="AI12" i="62" s="1"/>
  <c r="F11" i="62"/>
  <c r="AJ11" i="62" s="1"/>
  <c r="E11" i="62"/>
  <c r="AI11" i="62" s="1"/>
  <c r="F10" i="62"/>
  <c r="AJ10" i="62" s="1"/>
  <c r="E10" i="62"/>
  <c r="AI10" i="62" s="1"/>
  <c r="F9" i="62"/>
  <c r="AJ9" i="62" s="1"/>
  <c r="E9" i="62"/>
  <c r="AI9" i="62" s="1"/>
  <c r="F8" i="62"/>
  <c r="AJ8" i="62" s="1"/>
  <c r="E8" i="62"/>
  <c r="AI8" i="62" s="1"/>
  <c r="F7" i="62"/>
  <c r="AJ7" i="62" s="1"/>
  <c r="E7" i="62"/>
  <c r="AI7" i="62" s="1"/>
  <c r="F6" i="62"/>
  <c r="AJ6" i="62" s="1"/>
  <c r="E6" i="62"/>
  <c r="AI6" i="62" s="1"/>
  <c r="F5" i="62"/>
  <c r="E5" i="62"/>
  <c r="F4" i="62"/>
  <c r="AJ4" i="62" s="1"/>
  <c r="E4" i="62"/>
  <c r="AI4" i="62" s="1"/>
  <c r="F61" i="61"/>
  <c r="AJ61" i="61" s="1"/>
  <c r="E61" i="61"/>
  <c r="AI61" i="61" s="1"/>
  <c r="F60" i="61"/>
  <c r="AJ60" i="61" s="1"/>
  <c r="E60" i="61"/>
  <c r="AI60" i="61" s="1"/>
  <c r="F59" i="61"/>
  <c r="AJ59" i="61" s="1"/>
  <c r="E59" i="61"/>
  <c r="AI59" i="61" s="1"/>
  <c r="F58" i="61"/>
  <c r="AJ58" i="61" s="1"/>
  <c r="E58" i="61"/>
  <c r="AI58" i="61" s="1"/>
  <c r="F57" i="61"/>
  <c r="AJ57" i="61" s="1"/>
  <c r="E57" i="61"/>
  <c r="AI57" i="61" s="1"/>
  <c r="F56" i="61"/>
  <c r="AJ56" i="61" s="1"/>
  <c r="E56" i="61"/>
  <c r="AI56" i="61" s="1"/>
  <c r="F55" i="61"/>
  <c r="AJ55" i="61" s="1"/>
  <c r="E55" i="61"/>
  <c r="AI55" i="61" s="1"/>
  <c r="F54" i="61"/>
  <c r="AJ54" i="61" s="1"/>
  <c r="E54" i="61"/>
  <c r="AI54" i="61" s="1"/>
  <c r="F53" i="61"/>
  <c r="AJ53" i="61" s="1"/>
  <c r="E53" i="61"/>
  <c r="AI53" i="61" s="1"/>
  <c r="F52" i="61"/>
  <c r="AJ52" i="61" s="1"/>
  <c r="E52" i="61"/>
  <c r="AI52" i="61" s="1"/>
  <c r="F51" i="61"/>
  <c r="AJ51" i="61" s="1"/>
  <c r="E51" i="61"/>
  <c r="AI51" i="61" s="1"/>
  <c r="AJ50" i="61"/>
  <c r="AI50" i="61"/>
  <c r="F49" i="61"/>
  <c r="AJ49" i="61" s="1"/>
  <c r="E49" i="61"/>
  <c r="AI49" i="61" s="1"/>
  <c r="F48" i="61"/>
  <c r="AJ48" i="61" s="1"/>
  <c r="E48" i="61"/>
  <c r="AI48" i="61" s="1"/>
  <c r="F47" i="61"/>
  <c r="AJ47" i="61" s="1"/>
  <c r="E47" i="61"/>
  <c r="AI47" i="61" s="1"/>
  <c r="F46" i="61"/>
  <c r="AJ46" i="61" s="1"/>
  <c r="E46" i="61"/>
  <c r="AI46" i="61" s="1"/>
  <c r="F45" i="61"/>
  <c r="AJ45" i="61" s="1"/>
  <c r="E45" i="61"/>
  <c r="AI45" i="61" s="1"/>
  <c r="F44" i="61"/>
  <c r="AJ44" i="61" s="1"/>
  <c r="E44" i="61"/>
  <c r="AI44" i="61" s="1"/>
  <c r="F43" i="61"/>
  <c r="AJ43" i="61" s="1"/>
  <c r="E43" i="61"/>
  <c r="AI43" i="61" s="1"/>
  <c r="F42" i="61"/>
  <c r="AJ42" i="61" s="1"/>
  <c r="E42" i="61"/>
  <c r="AI42" i="61" s="1"/>
  <c r="F41" i="61"/>
  <c r="AJ41" i="61" s="1"/>
  <c r="E41" i="61"/>
  <c r="AI41" i="61" s="1"/>
  <c r="F40" i="61"/>
  <c r="AJ40" i="61" s="1"/>
  <c r="E40" i="61"/>
  <c r="AI40" i="61" s="1"/>
  <c r="F39" i="61"/>
  <c r="AJ39" i="61" s="1"/>
  <c r="E39" i="61"/>
  <c r="AI39" i="61" s="1"/>
  <c r="F38" i="61"/>
  <c r="AJ38" i="61" s="1"/>
  <c r="E38" i="61"/>
  <c r="AI38" i="61" s="1"/>
  <c r="F37" i="61"/>
  <c r="AJ37" i="61" s="1"/>
  <c r="E37" i="61"/>
  <c r="AI37" i="61" s="1"/>
  <c r="F36" i="61"/>
  <c r="AJ36" i="61" s="1"/>
  <c r="E36" i="61"/>
  <c r="AI36" i="61" s="1"/>
  <c r="F35" i="61"/>
  <c r="AJ35" i="61" s="1"/>
  <c r="E35" i="61"/>
  <c r="AI35" i="61" s="1"/>
  <c r="F34" i="61"/>
  <c r="AJ34" i="61" s="1"/>
  <c r="E34" i="61"/>
  <c r="AI34" i="61" s="1"/>
  <c r="F33" i="61"/>
  <c r="AJ33" i="61" s="1"/>
  <c r="E33" i="61"/>
  <c r="AI33" i="61" s="1"/>
  <c r="F32" i="61"/>
  <c r="AJ32" i="61" s="1"/>
  <c r="E32" i="61"/>
  <c r="AI32" i="61" s="1"/>
  <c r="F31" i="61"/>
  <c r="AJ31" i="61" s="1"/>
  <c r="E31" i="61"/>
  <c r="AI31" i="61" s="1"/>
  <c r="F30" i="61"/>
  <c r="E30" i="61"/>
  <c r="AH29" i="61"/>
  <c r="AG29" i="61"/>
  <c r="AF29" i="61"/>
  <c r="AE29" i="61"/>
  <c r="F28" i="61"/>
  <c r="AJ28" i="61" s="1"/>
  <c r="E28" i="61"/>
  <c r="AI28" i="61" s="1"/>
  <c r="F27" i="61"/>
  <c r="AJ27" i="61" s="1"/>
  <c r="E27" i="61"/>
  <c r="AI27" i="61" s="1"/>
  <c r="F26" i="61"/>
  <c r="AJ26" i="61" s="1"/>
  <c r="E26" i="61"/>
  <c r="AI26" i="61" s="1"/>
  <c r="F25" i="61"/>
  <c r="AJ25" i="61" s="1"/>
  <c r="E25" i="61"/>
  <c r="AI25" i="61" s="1"/>
  <c r="F24" i="61"/>
  <c r="AJ24" i="61" s="1"/>
  <c r="E24" i="61"/>
  <c r="AI24" i="61" s="1"/>
  <c r="F23" i="61"/>
  <c r="AJ23" i="61" s="1"/>
  <c r="E23" i="61"/>
  <c r="AI23" i="61" s="1"/>
  <c r="F22" i="61"/>
  <c r="AJ22" i="61" s="1"/>
  <c r="E22" i="61"/>
  <c r="AI22" i="61" s="1"/>
  <c r="F21" i="61"/>
  <c r="AJ21" i="61" s="1"/>
  <c r="E21" i="61"/>
  <c r="AI21" i="61" s="1"/>
  <c r="F20" i="61"/>
  <c r="AJ20" i="61" s="1"/>
  <c r="E20" i="61"/>
  <c r="AI20" i="61" s="1"/>
  <c r="F19" i="61"/>
  <c r="AJ19" i="61" s="1"/>
  <c r="E19" i="61"/>
  <c r="AI19" i="61" s="1"/>
  <c r="AH18" i="61"/>
  <c r="AG18" i="61"/>
  <c r="AF18" i="61"/>
  <c r="AE18" i="61"/>
  <c r="F17" i="61"/>
  <c r="AJ17" i="61" s="1"/>
  <c r="E17" i="61"/>
  <c r="AI17" i="61" s="1"/>
  <c r="F16" i="61"/>
  <c r="AJ16" i="61" s="1"/>
  <c r="E16" i="61"/>
  <c r="AI16" i="61" s="1"/>
  <c r="F15" i="61"/>
  <c r="AJ15" i="61" s="1"/>
  <c r="E15" i="61"/>
  <c r="AI15" i="61" s="1"/>
  <c r="F14" i="61"/>
  <c r="AJ14" i="61" s="1"/>
  <c r="E14" i="61"/>
  <c r="AI14" i="61" s="1"/>
  <c r="AH13" i="61"/>
  <c r="AG13" i="61"/>
  <c r="AF13" i="61"/>
  <c r="AE13" i="61"/>
  <c r="F12" i="61"/>
  <c r="AJ12" i="61" s="1"/>
  <c r="E12" i="61"/>
  <c r="AI12" i="61" s="1"/>
  <c r="F11" i="61"/>
  <c r="AJ11" i="61" s="1"/>
  <c r="E11" i="61"/>
  <c r="AI11" i="61" s="1"/>
  <c r="F10" i="61"/>
  <c r="AJ10" i="61" s="1"/>
  <c r="E10" i="61"/>
  <c r="AI10" i="61" s="1"/>
  <c r="F9" i="61"/>
  <c r="AJ9" i="61" s="1"/>
  <c r="E9" i="61"/>
  <c r="AI9" i="61" s="1"/>
  <c r="F8" i="61"/>
  <c r="AJ8" i="61" s="1"/>
  <c r="E8" i="61"/>
  <c r="AI8" i="61" s="1"/>
  <c r="F7" i="61"/>
  <c r="AJ7" i="61" s="1"/>
  <c r="E7" i="61"/>
  <c r="AI7" i="61" s="1"/>
  <c r="F6" i="61"/>
  <c r="AJ6" i="61" s="1"/>
  <c r="E6" i="61"/>
  <c r="AI6" i="61" s="1"/>
  <c r="F5" i="61"/>
  <c r="E5" i="61"/>
  <c r="F4" i="61"/>
  <c r="AJ4" i="61" s="1"/>
  <c r="E4" i="61"/>
  <c r="AI4" i="61" s="1"/>
  <c r="F61" i="60"/>
  <c r="AJ61" i="60" s="1"/>
  <c r="E61" i="60"/>
  <c r="AI61" i="60" s="1"/>
  <c r="F60" i="60"/>
  <c r="AJ60" i="60" s="1"/>
  <c r="E60" i="60"/>
  <c r="AI60" i="60" s="1"/>
  <c r="F59" i="60"/>
  <c r="AJ59" i="60" s="1"/>
  <c r="E59" i="60"/>
  <c r="AI59" i="60" s="1"/>
  <c r="F58" i="60"/>
  <c r="AJ58" i="60" s="1"/>
  <c r="E58" i="60"/>
  <c r="AI58" i="60" s="1"/>
  <c r="F57" i="60"/>
  <c r="AJ57" i="60" s="1"/>
  <c r="E57" i="60"/>
  <c r="AI57" i="60" s="1"/>
  <c r="F56" i="60"/>
  <c r="AJ56" i="60" s="1"/>
  <c r="E56" i="60"/>
  <c r="AI56" i="60" s="1"/>
  <c r="F55" i="60"/>
  <c r="AJ55" i="60" s="1"/>
  <c r="E55" i="60"/>
  <c r="AI55" i="60" s="1"/>
  <c r="F54" i="60"/>
  <c r="AJ54" i="60" s="1"/>
  <c r="E54" i="60"/>
  <c r="AI54" i="60" s="1"/>
  <c r="F53" i="60"/>
  <c r="AJ53" i="60" s="1"/>
  <c r="E53" i="60"/>
  <c r="AI53" i="60" s="1"/>
  <c r="F52" i="60"/>
  <c r="AJ52" i="60" s="1"/>
  <c r="E52" i="60"/>
  <c r="AI52" i="60" s="1"/>
  <c r="F51" i="60"/>
  <c r="AJ51" i="60" s="1"/>
  <c r="E51" i="60"/>
  <c r="AI51" i="60" s="1"/>
  <c r="AJ50" i="60"/>
  <c r="AI50" i="60"/>
  <c r="F49" i="60"/>
  <c r="AJ49" i="60" s="1"/>
  <c r="E49" i="60"/>
  <c r="AI49" i="60" s="1"/>
  <c r="F48" i="60"/>
  <c r="AJ48" i="60" s="1"/>
  <c r="E48" i="60"/>
  <c r="AI48" i="60" s="1"/>
  <c r="F47" i="60"/>
  <c r="AJ47" i="60" s="1"/>
  <c r="E47" i="60"/>
  <c r="AI47" i="60" s="1"/>
  <c r="F46" i="60"/>
  <c r="AJ46" i="60" s="1"/>
  <c r="E46" i="60"/>
  <c r="AI46" i="60" s="1"/>
  <c r="F45" i="60"/>
  <c r="AJ45" i="60" s="1"/>
  <c r="E45" i="60"/>
  <c r="AI45" i="60" s="1"/>
  <c r="F44" i="60"/>
  <c r="AJ44" i="60" s="1"/>
  <c r="E44" i="60"/>
  <c r="AI44" i="60" s="1"/>
  <c r="F43" i="60"/>
  <c r="AJ43" i="60" s="1"/>
  <c r="E43" i="60"/>
  <c r="AI43" i="60" s="1"/>
  <c r="F42" i="60"/>
  <c r="AJ42" i="60" s="1"/>
  <c r="E42" i="60"/>
  <c r="AI42" i="60" s="1"/>
  <c r="F41" i="60"/>
  <c r="AJ41" i="60" s="1"/>
  <c r="E41" i="60"/>
  <c r="AI41" i="60" s="1"/>
  <c r="F40" i="60"/>
  <c r="AJ40" i="60" s="1"/>
  <c r="E40" i="60"/>
  <c r="AI40" i="60" s="1"/>
  <c r="F39" i="60"/>
  <c r="AJ39" i="60" s="1"/>
  <c r="E39" i="60"/>
  <c r="AI39" i="60" s="1"/>
  <c r="F38" i="60"/>
  <c r="AJ38" i="60" s="1"/>
  <c r="E38" i="60"/>
  <c r="AI38" i="60" s="1"/>
  <c r="F37" i="60"/>
  <c r="AJ37" i="60" s="1"/>
  <c r="E37" i="60"/>
  <c r="AI37" i="60" s="1"/>
  <c r="F36" i="60"/>
  <c r="AJ36" i="60" s="1"/>
  <c r="E36" i="60"/>
  <c r="AI36" i="60" s="1"/>
  <c r="F35" i="60"/>
  <c r="AJ35" i="60" s="1"/>
  <c r="E35" i="60"/>
  <c r="AI35" i="60" s="1"/>
  <c r="F34" i="60"/>
  <c r="AJ34" i="60" s="1"/>
  <c r="E34" i="60"/>
  <c r="AI34" i="60" s="1"/>
  <c r="F33" i="60"/>
  <c r="AJ33" i="60" s="1"/>
  <c r="E33" i="60"/>
  <c r="AI33" i="60" s="1"/>
  <c r="F32" i="60"/>
  <c r="AJ32" i="60" s="1"/>
  <c r="E32" i="60"/>
  <c r="AI32" i="60" s="1"/>
  <c r="F31" i="60"/>
  <c r="AJ31" i="60" s="1"/>
  <c r="E31" i="60"/>
  <c r="AI31" i="60" s="1"/>
  <c r="F30" i="60"/>
  <c r="E30" i="60"/>
  <c r="AH29" i="60"/>
  <c r="AG29" i="60"/>
  <c r="AF29" i="60"/>
  <c r="AE29" i="60"/>
  <c r="F28" i="60"/>
  <c r="AJ28" i="60" s="1"/>
  <c r="E28" i="60"/>
  <c r="AI28" i="60" s="1"/>
  <c r="F27" i="60"/>
  <c r="AJ27" i="60" s="1"/>
  <c r="E27" i="60"/>
  <c r="AI27" i="60" s="1"/>
  <c r="F26" i="60"/>
  <c r="AJ26" i="60" s="1"/>
  <c r="E26" i="60"/>
  <c r="AI26" i="60" s="1"/>
  <c r="F25" i="60"/>
  <c r="AJ25" i="60" s="1"/>
  <c r="E25" i="60"/>
  <c r="AI25" i="60" s="1"/>
  <c r="F24" i="60"/>
  <c r="AJ24" i="60" s="1"/>
  <c r="E24" i="60"/>
  <c r="AI24" i="60" s="1"/>
  <c r="F23" i="60"/>
  <c r="AJ23" i="60" s="1"/>
  <c r="E23" i="60"/>
  <c r="AI23" i="60" s="1"/>
  <c r="F22" i="60"/>
  <c r="AJ22" i="60" s="1"/>
  <c r="E22" i="60"/>
  <c r="AI22" i="60" s="1"/>
  <c r="F21" i="60"/>
  <c r="AJ21" i="60" s="1"/>
  <c r="E21" i="60"/>
  <c r="AI21" i="60" s="1"/>
  <c r="F20" i="60"/>
  <c r="AJ20" i="60" s="1"/>
  <c r="E20" i="60"/>
  <c r="AI20" i="60" s="1"/>
  <c r="F19" i="60"/>
  <c r="AJ19" i="60" s="1"/>
  <c r="E19" i="60"/>
  <c r="AI19" i="60" s="1"/>
  <c r="AH18" i="60"/>
  <c r="AG18" i="60"/>
  <c r="AF18" i="60"/>
  <c r="AE18" i="60"/>
  <c r="F17" i="60"/>
  <c r="AJ17" i="60" s="1"/>
  <c r="E17" i="60"/>
  <c r="AI17" i="60" s="1"/>
  <c r="F16" i="60"/>
  <c r="AJ16" i="60" s="1"/>
  <c r="E16" i="60"/>
  <c r="AI16" i="60" s="1"/>
  <c r="F15" i="60"/>
  <c r="AJ15" i="60" s="1"/>
  <c r="E15" i="60"/>
  <c r="AI15" i="60" s="1"/>
  <c r="F14" i="60"/>
  <c r="E14" i="60"/>
  <c r="AH13" i="60"/>
  <c r="AG13" i="60"/>
  <c r="AF13" i="60"/>
  <c r="AE13" i="60"/>
  <c r="F12" i="60"/>
  <c r="AJ12" i="60" s="1"/>
  <c r="E12" i="60"/>
  <c r="AI12" i="60" s="1"/>
  <c r="F11" i="60"/>
  <c r="AJ11" i="60" s="1"/>
  <c r="E11" i="60"/>
  <c r="AI11" i="60" s="1"/>
  <c r="F10" i="60"/>
  <c r="AJ10" i="60" s="1"/>
  <c r="E10" i="60"/>
  <c r="AI10" i="60" s="1"/>
  <c r="F9" i="60"/>
  <c r="AJ9" i="60" s="1"/>
  <c r="E9" i="60"/>
  <c r="AI9" i="60" s="1"/>
  <c r="F8" i="60"/>
  <c r="AJ8" i="60" s="1"/>
  <c r="E8" i="60"/>
  <c r="AI8" i="60" s="1"/>
  <c r="F7" i="60"/>
  <c r="AJ7" i="60" s="1"/>
  <c r="E7" i="60"/>
  <c r="AI7" i="60" s="1"/>
  <c r="F6" i="60"/>
  <c r="AJ6" i="60" s="1"/>
  <c r="E6" i="60"/>
  <c r="AI6" i="60" s="1"/>
  <c r="F5" i="60"/>
  <c r="E5" i="60"/>
  <c r="F4" i="60"/>
  <c r="AJ4" i="60" s="1"/>
  <c r="E4" i="60"/>
  <c r="AI4" i="60" s="1"/>
  <c r="F61" i="59"/>
  <c r="AJ61" i="59" s="1"/>
  <c r="E61" i="59"/>
  <c r="AI61" i="59" s="1"/>
  <c r="F60" i="59"/>
  <c r="AJ60" i="59" s="1"/>
  <c r="E60" i="59"/>
  <c r="AI60" i="59" s="1"/>
  <c r="F59" i="59"/>
  <c r="AJ59" i="59" s="1"/>
  <c r="E59" i="59"/>
  <c r="AI59" i="59" s="1"/>
  <c r="F58" i="59"/>
  <c r="AJ58" i="59" s="1"/>
  <c r="E58" i="59"/>
  <c r="AI58" i="59" s="1"/>
  <c r="F57" i="59"/>
  <c r="AJ57" i="59" s="1"/>
  <c r="E57" i="59"/>
  <c r="AI57" i="59" s="1"/>
  <c r="F56" i="59"/>
  <c r="AJ56" i="59" s="1"/>
  <c r="E56" i="59"/>
  <c r="AI56" i="59" s="1"/>
  <c r="F55" i="59"/>
  <c r="AJ55" i="59" s="1"/>
  <c r="E55" i="59"/>
  <c r="AI55" i="59" s="1"/>
  <c r="F54" i="59"/>
  <c r="AJ54" i="59" s="1"/>
  <c r="E54" i="59"/>
  <c r="AI54" i="59" s="1"/>
  <c r="F53" i="59"/>
  <c r="AJ53" i="59" s="1"/>
  <c r="E53" i="59"/>
  <c r="AI53" i="59" s="1"/>
  <c r="F52" i="59"/>
  <c r="AJ52" i="59" s="1"/>
  <c r="E52" i="59"/>
  <c r="AI52" i="59" s="1"/>
  <c r="F51" i="59"/>
  <c r="AJ51" i="59" s="1"/>
  <c r="E51" i="59"/>
  <c r="AI51" i="59" s="1"/>
  <c r="AJ50" i="59"/>
  <c r="AI50" i="59"/>
  <c r="F49" i="59"/>
  <c r="AJ49" i="59" s="1"/>
  <c r="E49" i="59"/>
  <c r="AI49" i="59" s="1"/>
  <c r="F48" i="59"/>
  <c r="AJ48" i="59" s="1"/>
  <c r="E48" i="59"/>
  <c r="AI48" i="59" s="1"/>
  <c r="F47" i="59"/>
  <c r="AJ47" i="59" s="1"/>
  <c r="E47" i="59"/>
  <c r="AI47" i="59" s="1"/>
  <c r="F46" i="59"/>
  <c r="AJ46" i="59" s="1"/>
  <c r="E46" i="59"/>
  <c r="AI46" i="59" s="1"/>
  <c r="F45" i="59"/>
  <c r="AJ45" i="59" s="1"/>
  <c r="E45" i="59"/>
  <c r="AI45" i="59" s="1"/>
  <c r="F44" i="59"/>
  <c r="AJ44" i="59" s="1"/>
  <c r="E44" i="59"/>
  <c r="AI44" i="59" s="1"/>
  <c r="F43" i="59"/>
  <c r="AJ43" i="59" s="1"/>
  <c r="E43" i="59"/>
  <c r="AI43" i="59" s="1"/>
  <c r="F42" i="59"/>
  <c r="AJ42" i="59" s="1"/>
  <c r="E42" i="59"/>
  <c r="AI42" i="59" s="1"/>
  <c r="F41" i="59"/>
  <c r="AJ41" i="59" s="1"/>
  <c r="E41" i="59"/>
  <c r="AI41" i="59" s="1"/>
  <c r="F40" i="59"/>
  <c r="AJ40" i="59" s="1"/>
  <c r="E40" i="59"/>
  <c r="AI40" i="59" s="1"/>
  <c r="F39" i="59"/>
  <c r="AJ39" i="59" s="1"/>
  <c r="E39" i="59"/>
  <c r="AI39" i="59" s="1"/>
  <c r="F38" i="59"/>
  <c r="AJ38" i="59" s="1"/>
  <c r="E38" i="59"/>
  <c r="AI38" i="59" s="1"/>
  <c r="F37" i="59"/>
  <c r="AJ37" i="59" s="1"/>
  <c r="E37" i="59"/>
  <c r="AI37" i="59" s="1"/>
  <c r="F36" i="59"/>
  <c r="AJ36" i="59" s="1"/>
  <c r="E36" i="59"/>
  <c r="AI36" i="59" s="1"/>
  <c r="F35" i="59"/>
  <c r="AJ35" i="59" s="1"/>
  <c r="E35" i="59"/>
  <c r="AI35" i="59" s="1"/>
  <c r="F34" i="59"/>
  <c r="AJ34" i="59" s="1"/>
  <c r="E34" i="59"/>
  <c r="AI34" i="59" s="1"/>
  <c r="F33" i="59"/>
  <c r="AJ33" i="59" s="1"/>
  <c r="E33" i="59"/>
  <c r="AI33" i="59" s="1"/>
  <c r="F32" i="59"/>
  <c r="AJ32" i="59" s="1"/>
  <c r="E32" i="59"/>
  <c r="AI32" i="59" s="1"/>
  <c r="F31" i="59"/>
  <c r="AJ31" i="59" s="1"/>
  <c r="E31" i="59"/>
  <c r="AI31" i="59" s="1"/>
  <c r="F30" i="59"/>
  <c r="E30" i="59"/>
  <c r="AH29" i="59"/>
  <c r="AG29" i="59"/>
  <c r="AF29" i="59"/>
  <c r="AE29" i="59"/>
  <c r="F28" i="59"/>
  <c r="AJ28" i="59" s="1"/>
  <c r="E28" i="59"/>
  <c r="AI28" i="59" s="1"/>
  <c r="F27" i="59"/>
  <c r="AJ27" i="59" s="1"/>
  <c r="E27" i="59"/>
  <c r="AI27" i="59" s="1"/>
  <c r="F26" i="59"/>
  <c r="AJ26" i="59" s="1"/>
  <c r="E26" i="59"/>
  <c r="AI26" i="59" s="1"/>
  <c r="F25" i="59"/>
  <c r="AJ25" i="59" s="1"/>
  <c r="E25" i="59"/>
  <c r="AI25" i="59" s="1"/>
  <c r="F24" i="59"/>
  <c r="AJ24" i="59" s="1"/>
  <c r="E24" i="59"/>
  <c r="AI24" i="59" s="1"/>
  <c r="F23" i="59"/>
  <c r="AJ23" i="59" s="1"/>
  <c r="E23" i="59"/>
  <c r="AI23" i="59" s="1"/>
  <c r="F22" i="59"/>
  <c r="AJ22" i="59" s="1"/>
  <c r="E22" i="59"/>
  <c r="AI22" i="59" s="1"/>
  <c r="F21" i="59"/>
  <c r="AJ21" i="59" s="1"/>
  <c r="E21" i="59"/>
  <c r="AI21" i="59" s="1"/>
  <c r="F20" i="59"/>
  <c r="AJ20" i="59" s="1"/>
  <c r="E20" i="59"/>
  <c r="AI20" i="59" s="1"/>
  <c r="F19" i="59"/>
  <c r="AJ19" i="59" s="1"/>
  <c r="E19" i="59"/>
  <c r="AI19" i="59" s="1"/>
  <c r="AH18" i="59"/>
  <c r="AG18" i="59"/>
  <c r="AF18" i="59"/>
  <c r="AE18" i="59"/>
  <c r="F17" i="59"/>
  <c r="AJ17" i="59" s="1"/>
  <c r="E17" i="59"/>
  <c r="AI17" i="59" s="1"/>
  <c r="F16" i="59"/>
  <c r="AJ16" i="59" s="1"/>
  <c r="E16" i="59"/>
  <c r="AI16" i="59" s="1"/>
  <c r="F15" i="59"/>
  <c r="AJ15" i="59" s="1"/>
  <c r="E15" i="59"/>
  <c r="AI15" i="59" s="1"/>
  <c r="F14" i="59"/>
  <c r="AJ14" i="59" s="1"/>
  <c r="E14" i="59"/>
  <c r="AI14" i="59" s="1"/>
  <c r="AH13" i="59"/>
  <c r="AG13" i="59"/>
  <c r="AF13" i="59"/>
  <c r="AE13" i="59"/>
  <c r="F12" i="59"/>
  <c r="AJ12" i="59" s="1"/>
  <c r="E12" i="59"/>
  <c r="AI12" i="59" s="1"/>
  <c r="F11" i="59"/>
  <c r="AJ11" i="59" s="1"/>
  <c r="E11" i="59"/>
  <c r="AI11" i="59" s="1"/>
  <c r="F10" i="59"/>
  <c r="AJ10" i="59" s="1"/>
  <c r="E10" i="59"/>
  <c r="AI10" i="59" s="1"/>
  <c r="F9" i="59"/>
  <c r="AJ9" i="59" s="1"/>
  <c r="E9" i="59"/>
  <c r="AI9" i="59" s="1"/>
  <c r="F8" i="59"/>
  <c r="AJ8" i="59" s="1"/>
  <c r="E8" i="59"/>
  <c r="AI8" i="59" s="1"/>
  <c r="F7" i="59"/>
  <c r="AJ7" i="59" s="1"/>
  <c r="E7" i="59"/>
  <c r="AI7" i="59" s="1"/>
  <c r="F6" i="59"/>
  <c r="AJ6" i="59" s="1"/>
  <c r="E6" i="59"/>
  <c r="AI6" i="59" s="1"/>
  <c r="F5" i="59"/>
  <c r="E5" i="59"/>
  <c r="F4" i="59"/>
  <c r="AJ4" i="59" s="1"/>
  <c r="E4" i="59"/>
  <c r="AI4" i="59" s="1"/>
  <c r="F61" i="58"/>
  <c r="AJ61" i="58" s="1"/>
  <c r="E61" i="58"/>
  <c r="AI61" i="58" s="1"/>
  <c r="F60" i="58"/>
  <c r="AJ60" i="58" s="1"/>
  <c r="E60" i="58"/>
  <c r="AI60" i="58" s="1"/>
  <c r="F59" i="58"/>
  <c r="AJ59" i="58" s="1"/>
  <c r="E59" i="58"/>
  <c r="AI59" i="58" s="1"/>
  <c r="F58" i="58"/>
  <c r="AJ58" i="58" s="1"/>
  <c r="E58" i="58"/>
  <c r="AI58" i="58" s="1"/>
  <c r="F57" i="58"/>
  <c r="AJ57" i="58" s="1"/>
  <c r="E57" i="58"/>
  <c r="AI57" i="58" s="1"/>
  <c r="F56" i="58"/>
  <c r="AJ56" i="58" s="1"/>
  <c r="E56" i="58"/>
  <c r="AI56" i="58" s="1"/>
  <c r="F55" i="58"/>
  <c r="AJ55" i="58" s="1"/>
  <c r="E55" i="58"/>
  <c r="AI55" i="58" s="1"/>
  <c r="F54" i="58"/>
  <c r="AJ54" i="58" s="1"/>
  <c r="E54" i="58"/>
  <c r="AI54" i="58" s="1"/>
  <c r="F53" i="58"/>
  <c r="AJ53" i="58" s="1"/>
  <c r="E53" i="58"/>
  <c r="AI53" i="58" s="1"/>
  <c r="F52" i="58"/>
  <c r="AJ52" i="58" s="1"/>
  <c r="E52" i="58"/>
  <c r="AI52" i="58" s="1"/>
  <c r="F51" i="58"/>
  <c r="AJ51" i="58" s="1"/>
  <c r="E51" i="58"/>
  <c r="AI51" i="58" s="1"/>
  <c r="AJ50" i="58"/>
  <c r="AI50" i="58"/>
  <c r="F49" i="58"/>
  <c r="AJ49" i="58" s="1"/>
  <c r="E49" i="58"/>
  <c r="AI49" i="58" s="1"/>
  <c r="F48" i="58"/>
  <c r="AJ48" i="58" s="1"/>
  <c r="E48" i="58"/>
  <c r="AI48" i="58" s="1"/>
  <c r="F47" i="58"/>
  <c r="AJ47" i="58" s="1"/>
  <c r="E47" i="58"/>
  <c r="AI47" i="58" s="1"/>
  <c r="F46" i="58"/>
  <c r="AJ46" i="58" s="1"/>
  <c r="E46" i="58"/>
  <c r="AI46" i="58" s="1"/>
  <c r="F45" i="58"/>
  <c r="AJ45" i="58" s="1"/>
  <c r="E45" i="58"/>
  <c r="AI45" i="58" s="1"/>
  <c r="F44" i="58"/>
  <c r="AJ44" i="58" s="1"/>
  <c r="E44" i="58"/>
  <c r="AI44" i="58" s="1"/>
  <c r="F43" i="58"/>
  <c r="AJ43" i="58" s="1"/>
  <c r="E43" i="58"/>
  <c r="AI43" i="58" s="1"/>
  <c r="F42" i="58"/>
  <c r="AJ42" i="58" s="1"/>
  <c r="E42" i="58"/>
  <c r="AI42" i="58" s="1"/>
  <c r="F41" i="58"/>
  <c r="AJ41" i="58" s="1"/>
  <c r="E41" i="58"/>
  <c r="AI41" i="58" s="1"/>
  <c r="F40" i="58"/>
  <c r="AJ40" i="58" s="1"/>
  <c r="E40" i="58"/>
  <c r="AI40" i="58" s="1"/>
  <c r="F39" i="58"/>
  <c r="AJ39" i="58" s="1"/>
  <c r="E39" i="58"/>
  <c r="AI39" i="58" s="1"/>
  <c r="F38" i="58"/>
  <c r="AJ38" i="58" s="1"/>
  <c r="E38" i="58"/>
  <c r="AI38" i="58" s="1"/>
  <c r="F37" i="58"/>
  <c r="AJ37" i="58" s="1"/>
  <c r="E37" i="58"/>
  <c r="AI37" i="58" s="1"/>
  <c r="F36" i="58"/>
  <c r="AJ36" i="58" s="1"/>
  <c r="E36" i="58"/>
  <c r="AI36" i="58" s="1"/>
  <c r="F35" i="58"/>
  <c r="AJ35" i="58" s="1"/>
  <c r="E35" i="58"/>
  <c r="AI35" i="58" s="1"/>
  <c r="F34" i="58"/>
  <c r="AJ34" i="58" s="1"/>
  <c r="E34" i="58"/>
  <c r="AI34" i="58" s="1"/>
  <c r="F33" i="58"/>
  <c r="AJ33" i="58" s="1"/>
  <c r="E33" i="58"/>
  <c r="AI33" i="58" s="1"/>
  <c r="F32" i="58"/>
  <c r="AJ32" i="58" s="1"/>
  <c r="E32" i="58"/>
  <c r="AI32" i="58" s="1"/>
  <c r="F31" i="58"/>
  <c r="AJ31" i="58" s="1"/>
  <c r="E31" i="58"/>
  <c r="AI31" i="58" s="1"/>
  <c r="F30" i="58"/>
  <c r="E30" i="58"/>
  <c r="AH29" i="58"/>
  <c r="AG29" i="58"/>
  <c r="AF29" i="58"/>
  <c r="AE29" i="58"/>
  <c r="F28" i="58"/>
  <c r="AJ28" i="58" s="1"/>
  <c r="E28" i="58"/>
  <c r="AI28" i="58" s="1"/>
  <c r="F27" i="58"/>
  <c r="AJ27" i="58" s="1"/>
  <c r="E27" i="58"/>
  <c r="AI27" i="58" s="1"/>
  <c r="F26" i="58"/>
  <c r="AJ26" i="58" s="1"/>
  <c r="E26" i="58"/>
  <c r="AI26" i="58" s="1"/>
  <c r="F25" i="58"/>
  <c r="AJ25" i="58" s="1"/>
  <c r="E25" i="58"/>
  <c r="AI25" i="58" s="1"/>
  <c r="F24" i="58"/>
  <c r="AJ24" i="58" s="1"/>
  <c r="E24" i="58"/>
  <c r="AI24" i="58" s="1"/>
  <c r="F23" i="58"/>
  <c r="AJ23" i="58" s="1"/>
  <c r="E23" i="58"/>
  <c r="AI23" i="58" s="1"/>
  <c r="F22" i="58"/>
  <c r="AJ22" i="58" s="1"/>
  <c r="E22" i="58"/>
  <c r="AI22" i="58" s="1"/>
  <c r="F21" i="58"/>
  <c r="AJ21" i="58" s="1"/>
  <c r="E21" i="58"/>
  <c r="AI21" i="58" s="1"/>
  <c r="F20" i="58"/>
  <c r="AJ20" i="58" s="1"/>
  <c r="E20" i="58"/>
  <c r="AI20" i="58" s="1"/>
  <c r="F19" i="58"/>
  <c r="AJ19" i="58" s="1"/>
  <c r="E19" i="58"/>
  <c r="AI19" i="58" s="1"/>
  <c r="AH18" i="58"/>
  <c r="AG18" i="58"/>
  <c r="AF18" i="58"/>
  <c r="AE18" i="58"/>
  <c r="F17" i="58"/>
  <c r="AJ17" i="58" s="1"/>
  <c r="E17" i="58"/>
  <c r="AI17" i="58" s="1"/>
  <c r="F16" i="58"/>
  <c r="AJ16" i="58" s="1"/>
  <c r="E16" i="58"/>
  <c r="AI16" i="58" s="1"/>
  <c r="F15" i="58"/>
  <c r="AJ15" i="58" s="1"/>
  <c r="E15" i="58"/>
  <c r="AI15" i="58" s="1"/>
  <c r="F14" i="58"/>
  <c r="E14" i="58"/>
  <c r="AI14" i="58" s="1"/>
  <c r="AH13" i="58"/>
  <c r="AG13" i="58"/>
  <c r="AF13" i="58"/>
  <c r="AE13" i="58"/>
  <c r="F12" i="58"/>
  <c r="AJ12" i="58" s="1"/>
  <c r="E12" i="58"/>
  <c r="AI12" i="58" s="1"/>
  <c r="F11" i="58"/>
  <c r="AJ11" i="58" s="1"/>
  <c r="E11" i="58"/>
  <c r="AI11" i="58" s="1"/>
  <c r="F10" i="58"/>
  <c r="AJ10" i="58" s="1"/>
  <c r="E10" i="58"/>
  <c r="AI10" i="58" s="1"/>
  <c r="F9" i="58"/>
  <c r="AJ9" i="58" s="1"/>
  <c r="E9" i="58"/>
  <c r="AI9" i="58" s="1"/>
  <c r="F8" i="58"/>
  <c r="AJ8" i="58" s="1"/>
  <c r="E8" i="58"/>
  <c r="AI8" i="58" s="1"/>
  <c r="F7" i="58"/>
  <c r="AJ7" i="58" s="1"/>
  <c r="E7" i="58"/>
  <c r="AI7" i="58" s="1"/>
  <c r="F6" i="58"/>
  <c r="AJ6" i="58" s="1"/>
  <c r="E6" i="58"/>
  <c r="AI6" i="58" s="1"/>
  <c r="F5" i="58"/>
  <c r="E5" i="58"/>
  <c r="F4" i="58"/>
  <c r="AJ4" i="58" s="1"/>
  <c r="E4" i="58"/>
  <c r="AI4" i="58" s="1"/>
  <c r="F61" i="57"/>
  <c r="AJ61" i="57" s="1"/>
  <c r="E61" i="57"/>
  <c r="AI61" i="57" s="1"/>
  <c r="F60" i="57"/>
  <c r="AJ60" i="57" s="1"/>
  <c r="E60" i="57"/>
  <c r="AI60" i="57" s="1"/>
  <c r="F59" i="57"/>
  <c r="AJ59" i="57" s="1"/>
  <c r="E59" i="57"/>
  <c r="AI59" i="57" s="1"/>
  <c r="F58" i="57"/>
  <c r="AJ58" i="57" s="1"/>
  <c r="E58" i="57"/>
  <c r="AI58" i="57" s="1"/>
  <c r="F57" i="57"/>
  <c r="AJ57" i="57" s="1"/>
  <c r="E57" i="57"/>
  <c r="AI57" i="57" s="1"/>
  <c r="F56" i="57"/>
  <c r="AJ56" i="57" s="1"/>
  <c r="E56" i="57"/>
  <c r="AI56" i="57" s="1"/>
  <c r="F55" i="57"/>
  <c r="AJ55" i="57" s="1"/>
  <c r="E55" i="57"/>
  <c r="AI55" i="57" s="1"/>
  <c r="F54" i="57"/>
  <c r="AJ54" i="57" s="1"/>
  <c r="E54" i="57"/>
  <c r="AI54" i="57" s="1"/>
  <c r="F53" i="57"/>
  <c r="AJ53" i="57" s="1"/>
  <c r="E53" i="57"/>
  <c r="AI53" i="57" s="1"/>
  <c r="F52" i="57"/>
  <c r="AJ52" i="57" s="1"/>
  <c r="E52" i="57"/>
  <c r="AI52" i="57" s="1"/>
  <c r="F51" i="57"/>
  <c r="AJ51" i="57" s="1"/>
  <c r="E51" i="57"/>
  <c r="AI51" i="57" s="1"/>
  <c r="AJ50" i="57"/>
  <c r="AI50" i="57"/>
  <c r="F49" i="57"/>
  <c r="AJ49" i="57" s="1"/>
  <c r="E49" i="57"/>
  <c r="AI49" i="57" s="1"/>
  <c r="F48" i="57"/>
  <c r="AJ48" i="57" s="1"/>
  <c r="E48" i="57"/>
  <c r="AI48" i="57" s="1"/>
  <c r="F47" i="57"/>
  <c r="AJ47" i="57" s="1"/>
  <c r="E47" i="57"/>
  <c r="AI47" i="57" s="1"/>
  <c r="F46" i="57"/>
  <c r="AJ46" i="57" s="1"/>
  <c r="E46" i="57"/>
  <c r="AI46" i="57" s="1"/>
  <c r="F45" i="57"/>
  <c r="AJ45" i="57" s="1"/>
  <c r="E45" i="57"/>
  <c r="AI45" i="57" s="1"/>
  <c r="F44" i="57"/>
  <c r="AJ44" i="57" s="1"/>
  <c r="E44" i="57"/>
  <c r="AI44" i="57" s="1"/>
  <c r="F43" i="57"/>
  <c r="AJ43" i="57" s="1"/>
  <c r="E43" i="57"/>
  <c r="AI43" i="57" s="1"/>
  <c r="F42" i="57"/>
  <c r="AJ42" i="57" s="1"/>
  <c r="E42" i="57"/>
  <c r="AI42" i="57" s="1"/>
  <c r="F41" i="57"/>
  <c r="AJ41" i="57" s="1"/>
  <c r="E41" i="57"/>
  <c r="AI41" i="57" s="1"/>
  <c r="F40" i="57"/>
  <c r="AJ40" i="57" s="1"/>
  <c r="E40" i="57"/>
  <c r="AI40" i="57" s="1"/>
  <c r="F39" i="57"/>
  <c r="AJ39" i="57" s="1"/>
  <c r="E39" i="57"/>
  <c r="AI39" i="57" s="1"/>
  <c r="F38" i="57"/>
  <c r="AJ38" i="57" s="1"/>
  <c r="E38" i="57"/>
  <c r="AI38" i="57" s="1"/>
  <c r="F37" i="57"/>
  <c r="AJ37" i="57" s="1"/>
  <c r="E37" i="57"/>
  <c r="AI37" i="57" s="1"/>
  <c r="F36" i="57"/>
  <c r="AJ36" i="57" s="1"/>
  <c r="E36" i="57"/>
  <c r="AI36" i="57" s="1"/>
  <c r="F35" i="57"/>
  <c r="AJ35" i="57" s="1"/>
  <c r="E35" i="57"/>
  <c r="AI35" i="57" s="1"/>
  <c r="F34" i="57"/>
  <c r="AJ34" i="57" s="1"/>
  <c r="E34" i="57"/>
  <c r="AI34" i="57" s="1"/>
  <c r="F33" i="57"/>
  <c r="AJ33" i="57" s="1"/>
  <c r="E33" i="57"/>
  <c r="AI33" i="57" s="1"/>
  <c r="F32" i="57"/>
  <c r="AJ32" i="57" s="1"/>
  <c r="E32" i="57"/>
  <c r="AI32" i="57" s="1"/>
  <c r="F31" i="57"/>
  <c r="AJ31" i="57" s="1"/>
  <c r="E31" i="57"/>
  <c r="AI31" i="57" s="1"/>
  <c r="F30" i="57"/>
  <c r="E30" i="57"/>
  <c r="AH29" i="57"/>
  <c r="AG29" i="57"/>
  <c r="AF29" i="57"/>
  <c r="AE29" i="57"/>
  <c r="F28" i="57"/>
  <c r="AJ28" i="57" s="1"/>
  <c r="E28" i="57"/>
  <c r="AI28" i="57" s="1"/>
  <c r="F27" i="57"/>
  <c r="AJ27" i="57" s="1"/>
  <c r="E27" i="57"/>
  <c r="AI27" i="57" s="1"/>
  <c r="F26" i="57"/>
  <c r="AJ26" i="57" s="1"/>
  <c r="E26" i="57"/>
  <c r="AI26" i="57" s="1"/>
  <c r="F25" i="57"/>
  <c r="AJ25" i="57" s="1"/>
  <c r="E25" i="57"/>
  <c r="AI25" i="57" s="1"/>
  <c r="F24" i="57"/>
  <c r="AJ24" i="57" s="1"/>
  <c r="E24" i="57"/>
  <c r="AI24" i="57" s="1"/>
  <c r="F23" i="57"/>
  <c r="AJ23" i="57" s="1"/>
  <c r="E23" i="57"/>
  <c r="AI23" i="57" s="1"/>
  <c r="F22" i="57"/>
  <c r="AJ22" i="57" s="1"/>
  <c r="E22" i="57"/>
  <c r="AI22" i="57" s="1"/>
  <c r="F21" i="57"/>
  <c r="AJ21" i="57" s="1"/>
  <c r="E21" i="57"/>
  <c r="AI21" i="57" s="1"/>
  <c r="F20" i="57"/>
  <c r="AJ20" i="57" s="1"/>
  <c r="E20" i="57"/>
  <c r="AI20" i="57" s="1"/>
  <c r="F19" i="57"/>
  <c r="AJ19" i="57" s="1"/>
  <c r="E19" i="57"/>
  <c r="AI19" i="57" s="1"/>
  <c r="AH18" i="57"/>
  <c r="AG18" i="57"/>
  <c r="AF18" i="57"/>
  <c r="AE18" i="57"/>
  <c r="AI17" i="57"/>
  <c r="F17" i="57"/>
  <c r="AJ17" i="57" s="1"/>
  <c r="E17" i="57"/>
  <c r="F16" i="57"/>
  <c r="AJ16" i="57" s="1"/>
  <c r="E16" i="57"/>
  <c r="AI16" i="57" s="1"/>
  <c r="F15" i="57"/>
  <c r="AJ15" i="57" s="1"/>
  <c r="E15" i="57"/>
  <c r="AI15" i="57" s="1"/>
  <c r="F14" i="57"/>
  <c r="AJ14" i="57" s="1"/>
  <c r="E14" i="57"/>
  <c r="AI14" i="57" s="1"/>
  <c r="AH13" i="57"/>
  <c r="AG13" i="57"/>
  <c r="AF13" i="57"/>
  <c r="AE13" i="57"/>
  <c r="F12" i="57"/>
  <c r="AJ12" i="57" s="1"/>
  <c r="E12" i="57"/>
  <c r="AI12" i="57" s="1"/>
  <c r="F11" i="57"/>
  <c r="AJ11" i="57" s="1"/>
  <c r="E11" i="57"/>
  <c r="AI11" i="57" s="1"/>
  <c r="F10" i="57"/>
  <c r="AJ10" i="57" s="1"/>
  <c r="E10" i="57"/>
  <c r="AI10" i="57" s="1"/>
  <c r="F9" i="57"/>
  <c r="AJ9" i="57" s="1"/>
  <c r="E9" i="57"/>
  <c r="AI9" i="57" s="1"/>
  <c r="F8" i="57"/>
  <c r="AJ8" i="57" s="1"/>
  <c r="E8" i="57"/>
  <c r="AI8" i="57" s="1"/>
  <c r="F7" i="57"/>
  <c r="AJ7" i="57" s="1"/>
  <c r="E7" i="57"/>
  <c r="AI7" i="57" s="1"/>
  <c r="F6" i="57"/>
  <c r="AJ6" i="57" s="1"/>
  <c r="E6" i="57"/>
  <c r="AI6" i="57" s="1"/>
  <c r="F5" i="57"/>
  <c r="E5" i="57"/>
  <c r="F4" i="57"/>
  <c r="AJ4" i="57" s="1"/>
  <c r="E4" i="57"/>
  <c r="AI4" i="57" s="1"/>
  <c r="F61" i="56"/>
  <c r="AJ61" i="56" s="1"/>
  <c r="E61" i="56"/>
  <c r="AI61" i="56" s="1"/>
  <c r="F60" i="56"/>
  <c r="AJ60" i="56" s="1"/>
  <c r="E60" i="56"/>
  <c r="AI60" i="56" s="1"/>
  <c r="F59" i="56"/>
  <c r="AJ59" i="56" s="1"/>
  <c r="E59" i="56"/>
  <c r="AI59" i="56" s="1"/>
  <c r="F58" i="56"/>
  <c r="AJ58" i="56" s="1"/>
  <c r="E58" i="56"/>
  <c r="AI58" i="56" s="1"/>
  <c r="F57" i="56"/>
  <c r="AJ57" i="56" s="1"/>
  <c r="E57" i="56"/>
  <c r="AI57" i="56" s="1"/>
  <c r="F56" i="56"/>
  <c r="AJ56" i="56" s="1"/>
  <c r="E56" i="56"/>
  <c r="AI56" i="56" s="1"/>
  <c r="F55" i="56"/>
  <c r="AJ55" i="56" s="1"/>
  <c r="E55" i="56"/>
  <c r="AI55" i="56" s="1"/>
  <c r="F54" i="56"/>
  <c r="AJ54" i="56" s="1"/>
  <c r="E54" i="56"/>
  <c r="AI54" i="56" s="1"/>
  <c r="F53" i="56"/>
  <c r="AJ53" i="56" s="1"/>
  <c r="E53" i="56"/>
  <c r="AI53" i="56" s="1"/>
  <c r="F52" i="56"/>
  <c r="AJ52" i="56" s="1"/>
  <c r="E52" i="56"/>
  <c r="AI52" i="56" s="1"/>
  <c r="F51" i="56"/>
  <c r="AJ51" i="56" s="1"/>
  <c r="E51" i="56"/>
  <c r="AI51" i="56" s="1"/>
  <c r="AJ50" i="56"/>
  <c r="AI50" i="56"/>
  <c r="F49" i="56"/>
  <c r="AJ49" i="56" s="1"/>
  <c r="E49" i="56"/>
  <c r="AI49" i="56" s="1"/>
  <c r="F48" i="56"/>
  <c r="AJ48" i="56" s="1"/>
  <c r="E48" i="56"/>
  <c r="AI48" i="56" s="1"/>
  <c r="F47" i="56"/>
  <c r="AJ47" i="56" s="1"/>
  <c r="E47" i="56"/>
  <c r="AI47" i="56" s="1"/>
  <c r="F46" i="56"/>
  <c r="AJ46" i="56" s="1"/>
  <c r="E46" i="56"/>
  <c r="AI46" i="56" s="1"/>
  <c r="F45" i="56"/>
  <c r="AJ45" i="56" s="1"/>
  <c r="E45" i="56"/>
  <c r="AI45" i="56" s="1"/>
  <c r="F44" i="56"/>
  <c r="AJ44" i="56" s="1"/>
  <c r="E44" i="56"/>
  <c r="AI44" i="56" s="1"/>
  <c r="F43" i="56"/>
  <c r="AJ43" i="56" s="1"/>
  <c r="E43" i="56"/>
  <c r="AI43" i="56" s="1"/>
  <c r="F42" i="56"/>
  <c r="AJ42" i="56" s="1"/>
  <c r="E42" i="56"/>
  <c r="AI42" i="56" s="1"/>
  <c r="F41" i="56"/>
  <c r="AJ41" i="56" s="1"/>
  <c r="E41" i="56"/>
  <c r="AI41" i="56" s="1"/>
  <c r="F40" i="56"/>
  <c r="AJ40" i="56" s="1"/>
  <c r="E40" i="56"/>
  <c r="AI40" i="56" s="1"/>
  <c r="F39" i="56"/>
  <c r="AJ39" i="56" s="1"/>
  <c r="E39" i="56"/>
  <c r="AI39" i="56" s="1"/>
  <c r="F38" i="56"/>
  <c r="AJ38" i="56" s="1"/>
  <c r="E38" i="56"/>
  <c r="AI38" i="56" s="1"/>
  <c r="F37" i="56"/>
  <c r="AJ37" i="56" s="1"/>
  <c r="E37" i="56"/>
  <c r="AI37" i="56" s="1"/>
  <c r="F36" i="56"/>
  <c r="AJ36" i="56" s="1"/>
  <c r="E36" i="56"/>
  <c r="AI36" i="56" s="1"/>
  <c r="F35" i="56"/>
  <c r="AJ35" i="56" s="1"/>
  <c r="E35" i="56"/>
  <c r="AI35" i="56" s="1"/>
  <c r="F34" i="56"/>
  <c r="E34" i="56"/>
  <c r="AI34" i="56" s="1"/>
  <c r="F33" i="56"/>
  <c r="AJ33" i="56" s="1"/>
  <c r="E33" i="56"/>
  <c r="AI33" i="56" s="1"/>
  <c r="F32" i="56"/>
  <c r="AJ32" i="56" s="1"/>
  <c r="E32" i="56"/>
  <c r="AI32" i="56" s="1"/>
  <c r="F31" i="56"/>
  <c r="AJ31" i="56" s="1"/>
  <c r="E31" i="56"/>
  <c r="AI31" i="56" s="1"/>
  <c r="F30" i="56"/>
  <c r="E30" i="56"/>
  <c r="AH29" i="56"/>
  <c r="AG29" i="56"/>
  <c r="AF29" i="56"/>
  <c r="AE29" i="56"/>
  <c r="F28" i="56"/>
  <c r="AJ28" i="56" s="1"/>
  <c r="E28" i="56"/>
  <c r="AI28" i="56" s="1"/>
  <c r="F27" i="56"/>
  <c r="AJ27" i="56" s="1"/>
  <c r="E27" i="56"/>
  <c r="AI27" i="56" s="1"/>
  <c r="F26" i="56"/>
  <c r="AJ26" i="56" s="1"/>
  <c r="E26" i="56"/>
  <c r="F25" i="56"/>
  <c r="AJ25" i="56" s="1"/>
  <c r="E25" i="56"/>
  <c r="AI25" i="56" s="1"/>
  <c r="F24" i="56"/>
  <c r="AJ24" i="56" s="1"/>
  <c r="E24" i="56"/>
  <c r="AI24" i="56" s="1"/>
  <c r="F23" i="56"/>
  <c r="AJ23" i="56" s="1"/>
  <c r="E23" i="56"/>
  <c r="AI23" i="56" s="1"/>
  <c r="F22" i="56"/>
  <c r="AJ22" i="56" s="1"/>
  <c r="E22" i="56"/>
  <c r="AI22" i="56" s="1"/>
  <c r="F21" i="56"/>
  <c r="AJ21" i="56" s="1"/>
  <c r="E21" i="56"/>
  <c r="AI21" i="56" s="1"/>
  <c r="F20" i="56"/>
  <c r="AJ20" i="56" s="1"/>
  <c r="E20" i="56"/>
  <c r="AI20" i="56" s="1"/>
  <c r="F19" i="56"/>
  <c r="AJ19" i="56" s="1"/>
  <c r="E19" i="56"/>
  <c r="AI19" i="56" s="1"/>
  <c r="AH18" i="56"/>
  <c r="AG18" i="56"/>
  <c r="AF18" i="56"/>
  <c r="AE18" i="56"/>
  <c r="F17" i="56"/>
  <c r="AJ17" i="56" s="1"/>
  <c r="E17" i="56"/>
  <c r="AI17" i="56" s="1"/>
  <c r="F16" i="56"/>
  <c r="AJ16" i="56" s="1"/>
  <c r="E16" i="56"/>
  <c r="AI16" i="56" s="1"/>
  <c r="F15" i="56"/>
  <c r="AJ15" i="56" s="1"/>
  <c r="E15" i="56"/>
  <c r="AI15" i="56" s="1"/>
  <c r="F14" i="56"/>
  <c r="AJ14" i="56" s="1"/>
  <c r="E14" i="56"/>
  <c r="AI14" i="56" s="1"/>
  <c r="AH13" i="56"/>
  <c r="AG13" i="56"/>
  <c r="AF13" i="56"/>
  <c r="AE13" i="56"/>
  <c r="F12" i="56"/>
  <c r="AJ12" i="56" s="1"/>
  <c r="E12" i="56"/>
  <c r="AI12" i="56" s="1"/>
  <c r="F11" i="56"/>
  <c r="AJ11" i="56" s="1"/>
  <c r="E11" i="56"/>
  <c r="AI11" i="56" s="1"/>
  <c r="F10" i="56"/>
  <c r="AJ10" i="56" s="1"/>
  <c r="E10" i="56"/>
  <c r="AI10" i="56" s="1"/>
  <c r="F9" i="56"/>
  <c r="AJ9" i="56" s="1"/>
  <c r="E9" i="56"/>
  <c r="AI9" i="56" s="1"/>
  <c r="F8" i="56"/>
  <c r="AJ8" i="56" s="1"/>
  <c r="E8" i="56"/>
  <c r="AI8" i="56" s="1"/>
  <c r="F7" i="56"/>
  <c r="AJ7" i="56" s="1"/>
  <c r="E7" i="56"/>
  <c r="AI7" i="56" s="1"/>
  <c r="F6" i="56"/>
  <c r="AJ6" i="56" s="1"/>
  <c r="E6" i="56"/>
  <c r="AI6" i="56" s="1"/>
  <c r="F5" i="56"/>
  <c r="E5" i="56"/>
  <c r="F4" i="56"/>
  <c r="AJ4" i="56" s="1"/>
  <c r="E4" i="56"/>
  <c r="AI4" i="56" s="1"/>
  <c r="F61" i="55"/>
  <c r="AJ61" i="55" s="1"/>
  <c r="E61" i="55"/>
  <c r="AI61" i="55" s="1"/>
  <c r="F60" i="55"/>
  <c r="AJ60" i="55" s="1"/>
  <c r="E60" i="55"/>
  <c r="AI60" i="55" s="1"/>
  <c r="F59" i="55"/>
  <c r="AJ59" i="55" s="1"/>
  <c r="E59" i="55"/>
  <c r="AI59" i="55" s="1"/>
  <c r="F58" i="55"/>
  <c r="AJ58" i="55" s="1"/>
  <c r="E58" i="55"/>
  <c r="AI58" i="55" s="1"/>
  <c r="F57" i="55"/>
  <c r="AJ57" i="55" s="1"/>
  <c r="E57" i="55"/>
  <c r="AI57" i="55" s="1"/>
  <c r="F56" i="55"/>
  <c r="AJ56" i="55" s="1"/>
  <c r="E56" i="55"/>
  <c r="AI56" i="55" s="1"/>
  <c r="F55" i="55"/>
  <c r="AJ55" i="55" s="1"/>
  <c r="E55" i="55"/>
  <c r="AI55" i="55" s="1"/>
  <c r="F54" i="55"/>
  <c r="AJ54" i="55" s="1"/>
  <c r="E54" i="55"/>
  <c r="AI54" i="55" s="1"/>
  <c r="F53" i="55"/>
  <c r="AJ53" i="55" s="1"/>
  <c r="E53" i="55"/>
  <c r="AI53" i="55" s="1"/>
  <c r="F52" i="55"/>
  <c r="AJ52" i="55" s="1"/>
  <c r="E52" i="55"/>
  <c r="AI52" i="55" s="1"/>
  <c r="F51" i="55"/>
  <c r="AJ51" i="55" s="1"/>
  <c r="E51" i="55"/>
  <c r="AI51" i="55" s="1"/>
  <c r="AJ50" i="55"/>
  <c r="AI50" i="55"/>
  <c r="F49" i="55"/>
  <c r="AJ49" i="55" s="1"/>
  <c r="E49" i="55"/>
  <c r="AI49" i="55" s="1"/>
  <c r="F48" i="55"/>
  <c r="AJ48" i="55" s="1"/>
  <c r="E48" i="55"/>
  <c r="AI48" i="55" s="1"/>
  <c r="F47" i="55"/>
  <c r="AJ47" i="55" s="1"/>
  <c r="E47" i="55"/>
  <c r="AI47" i="55" s="1"/>
  <c r="F46" i="55"/>
  <c r="AJ46" i="55" s="1"/>
  <c r="E46" i="55"/>
  <c r="AI46" i="55" s="1"/>
  <c r="F45" i="55"/>
  <c r="AJ45" i="55" s="1"/>
  <c r="E45" i="55"/>
  <c r="AI45" i="55" s="1"/>
  <c r="F44" i="55"/>
  <c r="AJ44" i="55" s="1"/>
  <c r="E44" i="55"/>
  <c r="AI44" i="55" s="1"/>
  <c r="F43" i="55"/>
  <c r="AJ43" i="55" s="1"/>
  <c r="E43" i="55"/>
  <c r="AI43" i="55" s="1"/>
  <c r="F42" i="55"/>
  <c r="AJ42" i="55" s="1"/>
  <c r="E42" i="55"/>
  <c r="AI42" i="55" s="1"/>
  <c r="F41" i="55"/>
  <c r="AJ41" i="55" s="1"/>
  <c r="E41" i="55"/>
  <c r="AI41" i="55" s="1"/>
  <c r="F40" i="55"/>
  <c r="AJ40" i="55" s="1"/>
  <c r="E40" i="55"/>
  <c r="AI40" i="55" s="1"/>
  <c r="F39" i="55"/>
  <c r="AJ39" i="55" s="1"/>
  <c r="E39" i="55"/>
  <c r="AI39" i="55" s="1"/>
  <c r="F38" i="55"/>
  <c r="AJ38" i="55" s="1"/>
  <c r="E38" i="55"/>
  <c r="AI38" i="55" s="1"/>
  <c r="F37" i="55"/>
  <c r="AJ37" i="55" s="1"/>
  <c r="E37" i="55"/>
  <c r="AI37" i="55" s="1"/>
  <c r="F36" i="55"/>
  <c r="AJ36" i="55" s="1"/>
  <c r="E36" i="55"/>
  <c r="AI36" i="55" s="1"/>
  <c r="F35" i="55"/>
  <c r="AJ35" i="55" s="1"/>
  <c r="E35" i="55"/>
  <c r="AI35" i="55" s="1"/>
  <c r="F34" i="55"/>
  <c r="AJ34" i="55" s="1"/>
  <c r="E34" i="55"/>
  <c r="AI34" i="55" s="1"/>
  <c r="F33" i="55"/>
  <c r="AJ33" i="55" s="1"/>
  <c r="E33" i="55"/>
  <c r="AI33" i="55" s="1"/>
  <c r="F32" i="55"/>
  <c r="AJ32" i="55" s="1"/>
  <c r="E32" i="55"/>
  <c r="AI32" i="55" s="1"/>
  <c r="F31" i="55"/>
  <c r="AJ31" i="55" s="1"/>
  <c r="E31" i="55"/>
  <c r="AI31" i="55" s="1"/>
  <c r="F30" i="55"/>
  <c r="E30" i="55"/>
  <c r="AH29" i="55"/>
  <c r="AG29" i="55"/>
  <c r="AF29" i="55"/>
  <c r="AE29" i="55"/>
  <c r="F28" i="55"/>
  <c r="AJ28" i="55" s="1"/>
  <c r="E28" i="55"/>
  <c r="AI28" i="55" s="1"/>
  <c r="F27" i="55"/>
  <c r="AJ27" i="55" s="1"/>
  <c r="E27" i="55"/>
  <c r="AI27" i="55" s="1"/>
  <c r="F26" i="55"/>
  <c r="AJ26" i="55" s="1"/>
  <c r="E26" i="55"/>
  <c r="AI26" i="55" s="1"/>
  <c r="F25" i="55"/>
  <c r="AJ25" i="55" s="1"/>
  <c r="E25" i="55"/>
  <c r="AI25" i="55" s="1"/>
  <c r="F24" i="55"/>
  <c r="AJ24" i="55" s="1"/>
  <c r="E24" i="55"/>
  <c r="AI24" i="55" s="1"/>
  <c r="F23" i="55"/>
  <c r="AJ23" i="55" s="1"/>
  <c r="E23" i="55"/>
  <c r="AI23" i="55" s="1"/>
  <c r="F22" i="55"/>
  <c r="AJ22" i="55" s="1"/>
  <c r="E22" i="55"/>
  <c r="F21" i="55"/>
  <c r="AJ21" i="55" s="1"/>
  <c r="E21" i="55"/>
  <c r="AI21" i="55" s="1"/>
  <c r="F20" i="55"/>
  <c r="AJ20" i="55" s="1"/>
  <c r="E20" i="55"/>
  <c r="AI20" i="55" s="1"/>
  <c r="F19" i="55"/>
  <c r="AJ19" i="55" s="1"/>
  <c r="E19" i="55"/>
  <c r="AI19" i="55" s="1"/>
  <c r="AH18" i="55"/>
  <c r="AG18" i="55"/>
  <c r="AF18" i="55"/>
  <c r="AE18" i="55"/>
  <c r="F17" i="55"/>
  <c r="AJ17" i="55" s="1"/>
  <c r="E17" i="55"/>
  <c r="AI17" i="55" s="1"/>
  <c r="F16" i="55"/>
  <c r="AJ16" i="55" s="1"/>
  <c r="E16" i="55"/>
  <c r="AI16" i="55" s="1"/>
  <c r="F15" i="55"/>
  <c r="AJ15" i="55" s="1"/>
  <c r="E15" i="55"/>
  <c r="AI15" i="55" s="1"/>
  <c r="F14" i="55"/>
  <c r="E14" i="55"/>
  <c r="AI14" i="55" s="1"/>
  <c r="AH13" i="55"/>
  <c r="AG13" i="55"/>
  <c r="AF13" i="55"/>
  <c r="AE13" i="55"/>
  <c r="F12" i="55"/>
  <c r="AJ12" i="55" s="1"/>
  <c r="E12" i="55"/>
  <c r="AI12" i="55" s="1"/>
  <c r="F11" i="55"/>
  <c r="AJ11" i="55" s="1"/>
  <c r="E11" i="55"/>
  <c r="AI11" i="55" s="1"/>
  <c r="F10" i="55"/>
  <c r="AJ10" i="55" s="1"/>
  <c r="E10" i="55"/>
  <c r="AI10" i="55" s="1"/>
  <c r="F9" i="55"/>
  <c r="AJ9" i="55" s="1"/>
  <c r="E9" i="55"/>
  <c r="AI9" i="55" s="1"/>
  <c r="F8" i="55"/>
  <c r="AJ8" i="55" s="1"/>
  <c r="E8" i="55"/>
  <c r="AI8" i="55" s="1"/>
  <c r="F7" i="55"/>
  <c r="AJ7" i="55" s="1"/>
  <c r="E7" i="55"/>
  <c r="AI7" i="55" s="1"/>
  <c r="F6" i="55"/>
  <c r="AJ6" i="55" s="1"/>
  <c r="E6" i="55"/>
  <c r="AI6" i="55" s="1"/>
  <c r="F5" i="55"/>
  <c r="E5" i="55"/>
  <c r="F4" i="55"/>
  <c r="AJ4" i="55" s="1"/>
  <c r="E4" i="55"/>
  <c r="AI4" i="55" s="1"/>
  <c r="F61" i="54"/>
  <c r="AJ61" i="54" s="1"/>
  <c r="E61" i="54"/>
  <c r="AI61" i="54" s="1"/>
  <c r="F60" i="54"/>
  <c r="AJ60" i="54" s="1"/>
  <c r="E60" i="54"/>
  <c r="AI60" i="54" s="1"/>
  <c r="F59" i="54"/>
  <c r="AJ59" i="54" s="1"/>
  <c r="E59" i="54"/>
  <c r="AI59" i="54" s="1"/>
  <c r="F58" i="54"/>
  <c r="AJ58" i="54" s="1"/>
  <c r="E58" i="54"/>
  <c r="AI58" i="54" s="1"/>
  <c r="F57" i="54"/>
  <c r="AJ57" i="54" s="1"/>
  <c r="E57" i="54"/>
  <c r="AI57" i="54" s="1"/>
  <c r="F56" i="54"/>
  <c r="AJ56" i="54" s="1"/>
  <c r="E56" i="54"/>
  <c r="AI56" i="54" s="1"/>
  <c r="F55" i="54"/>
  <c r="AJ55" i="54" s="1"/>
  <c r="E55" i="54"/>
  <c r="AI55" i="54" s="1"/>
  <c r="F54" i="54"/>
  <c r="AJ54" i="54" s="1"/>
  <c r="E54" i="54"/>
  <c r="AI54" i="54" s="1"/>
  <c r="F53" i="54"/>
  <c r="AJ53" i="54" s="1"/>
  <c r="E53" i="54"/>
  <c r="AI53" i="54" s="1"/>
  <c r="F52" i="54"/>
  <c r="AJ52" i="54" s="1"/>
  <c r="E52" i="54"/>
  <c r="AI52" i="54" s="1"/>
  <c r="F51" i="54"/>
  <c r="AJ51" i="54" s="1"/>
  <c r="E51" i="54"/>
  <c r="AI51" i="54" s="1"/>
  <c r="AJ50" i="54"/>
  <c r="AI50" i="54"/>
  <c r="F49" i="54"/>
  <c r="AJ49" i="54" s="1"/>
  <c r="E49" i="54"/>
  <c r="AI49" i="54" s="1"/>
  <c r="F48" i="54"/>
  <c r="AJ48" i="54" s="1"/>
  <c r="E48" i="54"/>
  <c r="AI48" i="54" s="1"/>
  <c r="F47" i="54"/>
  <c r="AJ47" i="54" s="1"/>
  <c r="E47" i="54"/>
  <c r="AI47" i="54" s="1"/>
  <c r="F46" i="54"/>
  <c r="AJ46" i="54" s="1"/>
  <c r="E46" i="54"/>
  <c r="AI46" i="54" s="1"/>
  <c r="F45" i="54"/>
  <c r="AJ45" i="54" s="1"/>
  <c r="E45" i="54"/>
  <c r="AI45" i="54" s="1"/>
  <c r="F44" i="54"/>
  <c r="AJ44" i="54" s="1"/>
  <c r="E44" i="54"/>
  <c r="AI44" i="54" s="1"/>
  <c r="F43" i="54"/>
  <c r="AJ43" i="54" s="1"/>
  <c r="E43" i="54"/>
  <c r="AI43" i="54" s="1"/>
  <c r="F42" i="54"/>
  <c r="AJ42" i="54" s="1"/>
  <c r="E42" i="54"/>
  <c r="AI42" i="54" s="1"/>
  <c r="F41" i="54"/>
  <c r="AJ41" i="54" s="1"/>
  <c r="E41" i="54"/>
  <c r="AI41" i="54" s="1"/>
  <c r="F40" i="54"/>
  <c r="AJ40" i="54" s="1"/>
  <c r="E40" i="54"/>
  <c r="AI40" i="54" s="1"/>
  <c r="F39" i="54"/>
  <c r="AJ39" i="54" s="1"/>
  <c r="E39" i="54"/>
  <c r="AI39" i="54" s="1"/>
  <c r="F38" i="54"/>
  <c r="AJ38" i="54" s="1"/>
  <c r="E38" i="54"/>
  <c r="AI38" i="54" s="1"/>
  <c r="F37" i="54"/>
  <c r="AJ37" i="54" s="1"/>
  <c r="E37" i="54"/>
  <c r="AI37" i="54" s="1"/>
  <c r="F36" i="54"/>
  <c r="AJ36" i="54" s="1"/>
  <c r="E36" i="54"/>
  <c r="AI36" i="54" s="1"/>
  <c r="F35" i="54"/>
  <c r="AJ35" i="54" s="1"/>
  <c r="E35" i="54"/>
  <c r="AI35" i="54" s="1"/>
  <c r="F34" i="54"/>
  <c r="AJ34" i="54" s="1"/>
  <c r="E34" i="54"/>
  <c r="AI34" i="54" s="1"/>
  <c r="F33" i="54"/>
  <c r="AJ33" i="54" s="1"/>
  <c r="E33" i="54"/>
  <c r="AI33" i="54" s="1"/>
  <c r="F32" i="54"/>
  <c r="AJ32" i="54" s="1"/>
  <c r="E32" i="54"/>
  <c r="AI32" i="54" s="1"/>
  <c r="F31" i="54"/>
  <c r="AJ31" i="54" s="1"/>
  <c r="E31" i="54"/>
  <c r="AI31" i="54" s="1"/>
  <c r="F30" i="54"/>
  <c r="E30" i="54"/>
  <c r="AH29" i="54"/>
  <c r="AG29" i="54"/>
  <c r="AF29" i="54"/>
  <c r="AE29" i="54"/>
  <c r="F28" i="54"/>
  <c r="AJ28" i="54" s="1"/>
  <c r="E28" i="54"/>
  <c r="AI28" i="54" s="1"/>
  <c r="F27" i="54"/>
  <c r="AJ27" i="54" s="1"/>
  <c r="E27" i="54"/>
  <c r="AI27" i="54" s="1"/>
  <c r="F26" i="54"/>
  <c r="AJ26" i="54" s="1"/>
  <c r="E26" i="54"/>
  <c r="AI26" i="54" s="1"/>
  <c r="F25" i="54"/>
  <c r="AJ25" i="54" s="1"/>
  <c r="E25" i="54"/>
  <c r="AI25" i="54" s="1"/>
  <c r="F24" i="54"/>
  <c r="AJ24" i="54" s="1"/>
  <c r="E24" i="54"/>
  <c r="AI24" i="54" s="1"/>
  <c r="F23" i="54"/>
  <c r="AJ23" i="54" s="1"/>
  <c r="E23" i="54"/>
  <c r="AI23" i="54" s="1"/>
  <c r="F22" i="54"/>
  <c r="AJ22" i="54" s="1"/>
  <c r="E22" i="54"/>
  <c r="AI22" i="54" s="1"/>
  <c r="F21" i="54"/>
  <c r="AJ21" i="54" s="1"/>
  <c r="E21" i="54"/>
  <c r="AI21" i="54" s="1"/>
  <c r="F20" i="54"/>
  <c r="AJ20" i="54" s="1"/>
  <c r="E20" i="54"/>
  <c r="AI20" i="54" s="1"/>
  <c r="F19" i="54"/>
  <c r="AJ19" i="54" s="1"/>
  <c r="E19" i="54"/>
  <c r="AI19" i="54" s="1"/>
  <c r="AH18" i="54"/>
  <c r="AG18" i="54"/>
  <c r="AF18" i="54"/>
  <c r="AE18" i="54"/>
  <c r="F17" i="54"/>
  <c r="AJ17" i="54" s="1"/>
  <c r="E17" i="54"/>
  <c r="AI17" i="54" s="1"/>
  <c r="F16" i="54"/>
  <c r="AJ16" i="54" s="1"/>
  <c r="E16" i="54"/>
  <c r="AI16" i="54" s="1"/>
  <c r="F15" i="54"/>
  <c r="AJ15" i="54" s="1"/>
  <c r="E15" i="54"/>
  <c r="AI15" i="54" s="1"/>
  <c r="F14" i="54"/>
  <c r="E14" i="54"/>
  <c r="AI14" i="54" s="1"/>
  <c r="AH13" i="54"/>
  <c r="AG13" i="54"/>
  <c r="AF13" i="54"/>
  <c r="AE13" i="54"/>
  <c r="F12" i="54"/>
  <c r="AJ12" i="54" s="1"/>
  <c r="E12" i="54"/>
  <c r="AI12" i="54" s="1"/>
  <c r="F11" i="54"/>
  <c r="AJ11" i="54" s="1"/>
  <c r="E11" i="54"/>
  <c r="AI11" i="54" s="1"/>
  <c r="F10" i="54"/>
  <c r="AJ10" i="54" s="1"/>
  <c r="E10" i="54"/>
  <c r="AI10" i="54" s="1"/>
  <c r="F9" i="54"/>
  <c r="AJ9" i="54" s="1"/>
  <c r="E9" i="54"/>
  <c r="AI9" i="54" s="1"/>
  <c r="F8" i="54"/>
  <c r="AJ8" i="54" s="1"/>
  <c r="E8" i="54"/>
  <c r="AI8" i="54" s="1"/>
  <c r="F7" i="54"/>
  <c r="AJ7" i="54" s="1"/>
  <c r="E7" i="54"/>
  <c r="AI7" i="54" s="1"/>
  <c r="F6" i="54"/>
  <c r="AJ6" i="54" s="1"/>
  <c r="E6" i="54"/>
  <c r="AI6" i="54" s="1"/>
  <c r="F5" i="54"/>
  <c r="E5" i="54"/>
  <c r="F4" i="54"/>
  <c r="AJ4" i="54" s="1"/>
  <c r="E4" i="54"/>
  <c r="AI4" i="54" s="1"/>
  <c r="F61" i="53"/>
  <c r="AJ61" i="53" s="1"/>
  <c r="E61" i="53"/>
  <c r="AI61" i="53" s="1"/>
  <c r="F60" i="53"/>
  <c r="AJ60" i="53" s="1"/>
  <c r="E60" i="53"/>
  <c r="AI60" i="53" s="1"/>
  <c r="F59" i="53"/>
  <c r="AJ59" i="53" s="1"/>
  <c r="E59" i="53"/>
  <c r="AI59" i="53" s="1"/>
  <c r="F58" i="53"/>
  <c r="AJ58" i="53" s="1"/>
  <c r="E58" i="53"/>
  <c r="AI58" i="53" s="1"/>
  <c r="F57" i="53"/>
  <c r="AJ57" i="53" s="1"/>
  <c r="E57" i="53"/>
  <c r="AI57" i="53" s="1"/>
  <c r="F56" i="53"/>
  <c r="AJ56" i="53" s="1"/>
  <c r="E56" i="53"/>
  <c r="AI56" i="53" s="1"/>
  <c r="F55" i="53"/>
  <c r="AJ55" i="53" s="1"/>
  <c r="E55" i="53"/>
  <c r="AI55" i="53" s="1"/>
  <c r="F54" i="53"/>
  <c r="AJ54" i="53" s="1"/>
  <c r="E54" i="53"/>
  <c r="AI54" i="53" s="1"/>
  <c r="F53" i="53"/>
  <c r="AJ53" i="53" s="1"/>
  <c r="E53" i="53"/>
  <c r="AI53" i="53" s="1"/>
  <c r="F52" i="53"/>
  <c r="AJ52" i="53" s="1"/>
  <c r="E52" i="53"/>
  <c r="AI52" i="53" s="1"/>
  <c r="F51" i="53"/>
  <c r="AJ51" i="53" s="1"/>
  <c r="E51" i="53"/>
  <c r="AI51" i="53" s="1"/>
  <c r="AJ50" i="53"/>
  <c r="AI50" i="53"/>
  <c r="F49" i="53"/>
  <c r="AJ49" i="53" s="1"/>
  <c r="E49" i="53"/>
  <c r="AI49" i="53" s="1"/>
  <c r="F48" i="53"/>
  <c r="AJ48" i="53" s="1"/>
  <c r="E48" i="53"/>
  <c r="AI48" i="53" s="1"/>
  <c r="F47" i="53"/>
  <c r="AJ47" i="53" s="1"/>
  <c r="E47" i="53"/>
  <c r="AI47" i="53" s="1"/>
  <c r="F46" i="53"/>
  <c r="AJ46" i="53" s="1"/>
  <c r="E46" i="53"/>
  <c r="AI46" i="53" s="1"/>
  <c r="F45" i="53"/>
  <c r="AJ45" i="53" s="1"/>
  <c r="E45" i="53"/>
  <c r="AI45" i="53" s="1"/>
  <c r="F44" i="53"/>
  <c r="AJ44" i="53" s="1"/>
  <c r="E44" i="53"/>
  <c r="AI44" i="53" s="1"/>
  <c r="F43" i="53"/>
  <c r="AJ43" i="53" s="1"/>
  <c r="E43" i="53"/>
  <c r="AI43" i="53" s="1"/>
  <c r="F42" i="53"/>
  <c r="AJ42" i="53" s="1"/>
  <c r="E42" i="53"/>
  <c r="AI42" i="53" s="1"/>
  <c r="F41" i="53"/>
  <c r="AJ41" i="53" s="1"/>
  <c r="E41" i="53"/>
  <c r="AI41" i="53" s="1"/>
  <c r="F40" i="53"/>
  <c r="AJ40" i="53" s="1"/>
  <c r="E40" i="53"/>
  <c r="AI40" i="53" s="1"/>
  <c r="F39" i="53"/>
  <c r="AJ39" i="53" s="1"/>
  <c r="E39" i="53"/>
  <c r="AI39" i="53" s="1"/>
  <c r="F38" i="53"/>
  <c r="AJ38" i="53" s="1"/>
  <c r="E38" i="53"/>
  <c r="AI38" i="53" s="1"/>
  <c r="F37" i="53"/>
  <c r="AJ37" i="53" s="1"/>
  <c r="E37" i="53"/>
  <c r="AI37" i="53" s="1"/>
  <c r="F36" i="53"/>
  <c r="AJ36" i="53" s="1"/>
  <c r="E36" i="53"/>
  <c r="AI36" i="53" s="1"/>
  <c r="F35" i="53"/>
  <c r="AJ35" i="53" s="1"/>
  <c r="E35" i="53"/>
  <c r="AI35" i="53" s="1"/>
  <c r="F34" i="53"/>
  <c r="AJ34" i="53" s="1"/>
  <c r="E34" i="53"/>
  <c r="AI34" i="53" s="1"/>
  <c r="F33" i="53"/>
  <c r="AJ33" i="53" s="1"/>
  <c r="E33" i="53"/>
  <c r="AI33" i="53" s="1"/>
  <c r="F32" i="53"/>
  <c r="AJ32" i="53" s="1"/>
  <c r="E32" i="53"/>
  <c r="AI32" i="53" s="1"/>
  <c r="F31" i="53"/>
  <c r="AJ31" i="53" s="1"/>
  <c r="E31" i="53"/>
  <c r="AI31" i="53" s="1"/>
  <c r="F30" i="53"/>
  <c r="E30" i="53"/>
  <c r="AH29" i="53"/>
  <c r="AG29" i="53"/>
  <c r="AF29" i="53"/>
  <c r="AE29" i="53"/>
  <c r="F28" i="53"/>
  <c r="AJ28" i="53" s="1"/>
  <c r="E28" i="53"/>
  <c r="AI28" i="53" s="1"/>
  <c r="F27" i="53"/>
  <c r="AJ27" i="53" s="1"/>
  <c r="E27" i="53"/>
  <c r="AI27" i="53" s="1"/>
  <c r="F26" i="53"/>
  <c r="AJ26" i="53" s="1"/>
  <c r="E26" i="53"/>
  <c r="AI26" i="53" s="1"/>
  <c r="F25" i="53"/>
  <c r="AJ25" i="53" s="1"/>
  <c r="E25" i="53"/>
  <c r="AI25" i="53" s="1"/>
  <c r="F24" i="53"/>
  <c r="AJ24" i="53" s="1"/>
  <c r="E24" i="53"/>
  <c r="AI24" i="53" s="1"/>
  <c r="F23" i="53"/>
  <c r="AJ23" i="53" s="1"/>
  <c r="E23" i="53"/>
  <c r="AI23" i="53" s="1"/>
  <c r="F22" i="53"/>
  <c r="AJ22" i="53" s="1"/>
  <c r="E22" i="53"/>
  <c r="AI22" i="53" s="1"/>
  <c r="F21" i="53"/>
  <c r="AJ21" i="53" s="1"/>
  <c r="E21" i="53"/>
  <c r="AI21" i="53" s="1"/>
  <c r="F20" i="53"/>
  <c r="AJ20" i="53" s="1"/>
  <c r="E20" i="53"/>
  <c r="AI20" i="53" s="1"/>
  <c r="F19" i="53"/>
  <c r="AJ19" i="53" s="1"/>
  <c r="E19" i="53"/>
  <c r="AI19" i="53" s="1"/>
  <c r="AH18" i="53"/>
  <c r="AG18" i="53"/>
  <c r="AF18" i="53"/>
  <c r="AE18" i="53"/>
  <c r="AI17" i="53"/>
  <c r="F17" i="53"/>
  <c r="AJ17" i="53" s="1"/>
  <c r="E17" i="53"/>
  <c r="F16" i="53"/>
  <c r="AJ16" i="53" s="1"/>
  <c r="E16" i="53"/>
  <c r="AI16" i="53" s="1"/>
  <c r="F15" i="53"/>
  <c r="AJ15" i="53" s="1"/>
  <c r="E15" i="53"/>
  <c r="AI15" i="53" s="1"/>
  <c r="F14" i="53"/>
  <c r="AJ14" i="53" s="1"/>
  <c r="E14" i="53"/>
  <c r="AI14" i="53" s="1"/>
  <c r="AH13" i="53"/>
  <c r="AG13" i="53"/>
  <c r="AF13" i="53"/>
  <c r="AE13" i="53"/>
  <c r="F12" i="53"/>
  <c r="AJ12" i="53" s="1"/>
  <c r="E12" i="53"/>
  <c r="AI12" i="53" s="1"/>
  <c r="F11" i="53"/>
  <c r="AJ11" i="53" s="1"/>
  <c r="E11" i="53"/>
  <c r="AI11" i="53" s="1"/>
  <c r="F10" i="53"/>
  <c r="AJ10" i="53" s="1"/>
  <c r="E10" i="53"/>
  <c r="AI10" i="53" s="1"/>
  <c r="F9" i="53"/>
  <c r="AJ9" i="53" s="1"/>
  <c r="E9" i="53"/>
  <c r="AI9" i="53" s="1"/>
  <c r="F8" i="53"/>
  <c r="AJ8" i="53" s="1"/>
  <c r="E8" i="53"/>
  <c r="AI8" i="53" s="1"/>
  <c r="F7" i="53"/>
  <c r="AJ7" i="53" s="1"/>
  <c r="E7" i="53"/>
  <c r="AI7" i="53" s="1"/>
  <c r="F6" i="53"/>
  <c r="AJ6" i="53" s="1"/>
  <c r="E6" i="53"/>
  <c r="AI6" i="53" s="1"/>
  <c r="F5" i="53"/>
  <c r="E5" i="53"/>
  <c r="F4" i="53"/>
  <c r="AJ4" i="53" s="1"/>
  <c r="E4" i="53"/>
  <c r="AI4" i="53" s="1"/>
  <c r="F61" i="52"/>
  <c r="AJ61" i="52" s="1"/>
  <c r="E61" i="52"/>
  <c r="AI61" i="52" s="1"/>
  <c r="F60" i="52"/>
  <c r="AJ60" i="52" s="1"/>
  <c r="E60" i="52"/>
  <c r="AI60" i="52" s="1"/>
  <c r="F59" i="52"/>
  <c r="AJ59" i="52" s="1"/>
  <c r="E59" i="52"/>
  <c r="AI59" i="52" s="1"/>
  <c r="F58" i="52"/>
  <c r="AJ58" i="52" s="1"/>
  <c r="E58" i="52"/>
  <c r="AI58" i="52" s="1"/>
  <c r="F57" i="52"/>
  <c r="AJ57" i="52" s="1"/>
  <c r="E57" i="52"/>
  <c r="AI57" i="52" s="1"/>
  <c r="F56" i="52"/>
  <c r="AJ56" i="52" s="1"/>
  <c r="E56" i="52"/>
  <c r="AI56" i="52" s="1"/>
  <c r="F55" i="52"/>
  <c r="AJ55" i="52" s="1"/>
  <c r="E55" i="52"/>
  <c r="AI55" i="52" s="1"/>
  <c r="F54" i="52"/>
  <c r="AJ54" i="52" s="1"/>
  <c r="E54" i="52"/>
  <c r="AI54" i="52" s="1"/>
  <c r="F53" i="52"/>
  <c r="AJ53" i="52" s="1"/>
  <c r="E53" i="52"/>
  <c r="AI53" i="52" s="1"/>
  <c r="F52" i="52"/>
  <c r="AJ52" i="52" s="1"/>
  <c r="E52" i="52"/>
  <c r="AI52" i="52" s="1"/>
  <c r="F51" i="52"/>
  <c r="AJ51" i="52" s="1"/>
  <c r="E51" i="52"/>
  <c r="AI51" i="52" s="1"/>
  <c r="AJ50" i="52"/>
  <c r="AI50" i="52"/>
  <c r="F49" i="52"/>
  <c r="AJ49" i="52" s="1"/>
  <c r="E49" i="52"/>
  <c r="AI49" i="52" s="1"/>
  <c r="F48" i="52"/>
  <c r="AJ48" i="52" s="1"/>
  <c r="E48" i="52"/>
  <c r="AI48" i="52" s="1"/>
  <c r="F47" i="52"/>
  <c r="AJ47" i="52" s="1"/>
  <c r="E47" i="52"/>
  <c r="AI47" i="52" s="1"/>
  <c r="F46" i="52"/>
  <c r="AJ46" i="52" s="1"/>
  <c r="E46" i="52"/>
  <c r="AI46" i="52" s="1"/>
  <c r="F45" i="52"/>
  <c r="AJ45" i="52" s="1"/>
  <c r="E45" i="52"/>
  <c r="AI45" i="52" s="1"/>
  <c r="F44" i="52"/>
  <c r="AJ44" i="52" s="1"/>
  <c r="E44" i="52"/>
  <c r="AI44" i="52" s="1"/>
  <c r="F43" i="52"/>
  <c r="AJ43" i="52" s="1"/>
  <c r="E43" i="52"/>
  <c r="AI43" i="52" s="1"/>
  <c r="F42" i="52"/>
  <c r="AJ42" i="52" s="1"/>
  <c r="E42" i="52"/>
  <c r="AI42" i="52" s="1"/>
  <c r="F41" i="52"/>
  <c r="AJ41" i="52" s="1"/>
  <c r="E41" i="52"/>
  <c r="AI41" i="52" s="1"/>
  <c r="F40" i="52"/>
  <c r="AJ40" i="52" s="1"/>
  <c r="E40" i="52"/>
  <c r="AI40" i="52" s="1"/>
  <c r="F39" i="52"/>
  <c r="AJ39" i="52" s="1"/>
  <c r="E39" i="52"/>
  <c r="AI39" i="52" s="1"/>
  <c r="F38" i="52"/>
  <c r="AJ38" i="52" s="1"/>
  <c r="E38" i="52"/>
  <c r="AI38" i="52" s="1"/>
  <c r="F37" i="52"/>
  <c r="AJ37" i="52" s="1"/>
  <c r="E37" i="52"/>
  <c r="AI37" i="52" s="1"/>
  <c r="F36" i="52"/>
  <c r="AJ36" i="52" s="1"/>
  <c r="E36" i="52"/>
  <c r="AI36" i="52" s="1"/>
  <c r="F35" i="52"/>
  <c r="AJ35" i="52" s="1"/>
  <c r="E35" i="52"/>
  <c r="AI35" i="52" s="1"/>
  <c r="F34" i="52"/>
  <c r="AJ34" i="52" s="1"/>
  <c r="E34" i="52"/>
  <c r="AI34" i="52" s="1"/>
  <c r="F33" i="52"/>
  <c r="AJ33" i="52" s="1"/>
  <c r="E33" i="52"/>
  <c r="AI33" i="52" s="1"/>
  <c r="F32" i="52"/>
  <c r="AJ32" i="52" s="1"/>
  <c r="E32" i="52"/>
  <c r="AI32" i="52" s="1"/>
  <c r="F31" i="52"/>
  <c r="AJ31" i="52" s="1"/>
  <c r="E31" i="52"/>
  <c r="AI31" i="52" s="1"/>
  <c r="F30" i="52"/>
  <c r="E30" i="52"/>
  <c r="AH29" i="52"/>
  <c r="AG29" i="52"/>
  <c r="AF29" i="52"/>
  <c r="AE29" i="52"/>
  <c r="F28" i="52"/>
  <c r="AJ28" i="52" s="1"/>
  <c r="E28" i="52"/>
  <c r="AI28" i="52" s="1"/>
  <c r="F27" i="52"/>
  <c r="AJ27" i="52" s="1"/>
  <c r="E27" i="52"/>
  <c r="AI27" i="52" s="1"/>
  <c r="F26" i="52"/>
  <c r="AJ26" i="52" s="1"/>
  <c r="E26" i="52"/>
  <c r="AI26" i="52" s="1"/>
  <c r="F25" i="52"/>
  <c r="AJ25" i="52" s="1"/>
  <c r="E25" i="52"/>
  <c r="AI25" i="52" s="1"/>
  <c r="F24" i="52"/>
  <c r="AJ24" i="52" s="1"/>
  <c r="E24" i="52"/>
  <c r="AI24" i="52" s="1"/>
  <c r="F23" i="52"/>
  <c r="AJ23" i="52" s="1"/>
  <c r="E23" i="52"/>
  <c r="AI23" i="52" s="1"/>
  <c r="F22" i="52"/>
  <c r="AJ22" i="52" s="1"/>
  <c r="E22" i="52"/>
  <c r="AI22" i="52" s="1"/>
  <c r="F21" i="52"/>
  <c r="AJ21" i="52" s="1"/>
  <c r="E21" i="52"/>
  <c r="AI21" i="52" s="1"/>
  <c r="F20" i="52"/>
  <c r="AJ20" i="52" s="1"/>
  <c r="E20" i="52"/>
  <c r="AI20" i="52" s="1"/>
  <c r="F19" i="52"/>
  <c r="AJ19" i="52" s="1"/>
  <c r="E19" i="52"/>
  <c r="AI19" i="52" s="1"/>
  <c r="AH18" i="52"/>
  <c r="AG18" i="52"/>
  <c r="AF18" i="52"/>
  <c r="AE18" i="52"/>
  <c r="F17" i="52"/>
  <c r="AJ17" i="52" s="1"/>
  <c r="E17" i="52"/>
  <c r="AI17" i="52" s="1"/>
  <c r="F16" i="52"/>
  <c r="AJ16" i="52" s="1"/>
  <c r="E16" i="52"/>
  <c r="AI16" i="52" s="1"/>
  <c r="F15" i="52"/>
  <c r="AJ15" i="52" s="1"/>
  <c r="E15" i="52"/>
  <c r="AI15" i="52" s="1"/>
  <c r="F14" i="52"/>
  <c r="E14" i="52"/>
  <c r="AI14" i="52" s="1"/>
  <c r="AH13" i="52"/>
  <c r="AG13" i="52"/>
  <c r="AF13" i="52"/>
  <c r="AE13" i="52"/>
  <c r="F12" i="52"/>
  <c r="AJ12" i="52" s="1"/>
  <c r="E12" i="52"/>
  <c r="AI12" i="52" s="1"/>
  <c r="F11" i="52"/>
  <c r="AJ11" i="52" s="1"/>
  <c r="E11" i="52"/>
  <c r="AI11" i="52" s="1"/>
  <c r="F10" i="52"/>
  <c r="AJ10" i="52" s="1"/>
  <c r="E10" i="52"/>
  <c r="AI10" i="52" s="1"/>
  <c r="F9" i="52"/>
  <c r="AJ9" i="52" s="1"/>
  <c r="E9" i="52"/>
  <c r="AI9" i="52" s="1"/>
  <c r="F8" i="52"/>
  <c r="AJ8" i="52" s="1"/>
  <c r="E8" i="52"/>
  <c r="AI8" i="52" s="1"/>
  <c r="F7" i="52"/>
  <c r="AJ7" i="52" s="1"/>
  <c r="E7" i="52"/>
  <c r="AI7" i="52" s="1"/>
  <c r="F6" i="52"/>
  <c r="AJ6" i="52" s="1"/>
  <c r="E6" i="52"/>
  <c r="AI6" i="52" s="1"/>
  <c r="F5" i="52"/>
  <c r="E5" i="52"/>
  <c r="F4" i="52"/>
  <c r="AJ4" i="52" s="1"/>
  <c r="E4" i="52"/>
  <c r="AI4" i="52" s="1"/>
  <c r="F61" i="51"/>
  <c r="AJ61" i="51" s="1"/>
  <c r="E61" i="51"/>
  <c r="AI61" i="51" s="1"/>
  <c r="F60" i="51"/>
  <c r="AJ60" i="51" s="1"/>
  <c r="E60" i="51"/>
  <c r="AI60" i="51" s="1"/>
  <c r="F59" i="51"/>
  <c r="AJ59" i="51" s="1"/>
  <c r="E59" i="51"/>
  <c r="AI59" i="51" s="1"/>
  <c r="F58" i="51"/>
  <c r="AJ58" i="51" s="1"/>
  <c r="E58" i="51"/>
  <c r="AI58" i="51" s="1"/>
  <c r="F57" i="51"/>
  <c r="AJ57" i="51" s="1"/>
  <c r="E57" i="51"/>
  <c r="AI57" i="51" s="1"/>
  <c r="F56" i="51"/>
  <c r="AJ56" i="51" s="1"/>
  <c r="E56" i="51"/>
  <c r="AI56" i="51" s="1"/>
  <c r="F55" i="51"/>
  <c r="AJ55" i="51" s="1"/>
  <c r="E55" i="51"/>
  <c r="AI55" i="51" s="1"/>
  <c r="F54" i="51"/>
  <c r="AJ54" i="51" s="1"/>
  <c r="E54" i="51"/>
  <c r="AI54" i="51" s="1"/>
  <c r="F53" i="51"/>
  <c r="AJ53" i="51" s="1"/>
  <c r="E53" i="51"/>
  <c r="AI53" i="51" s="1"/>
  <c r="F52" i="51"/>
  <c r="AJ52" i="51" s="1"/>
  <c r="E52" i="51"/>
  <c r="AI52" i="51" s="1"/>
  <c r="F51" i="51"/>
  <c r="AJ51" i="51" s="1"/>
  <c r="E51" i="51"/>
  <c r="AI51" i="51" s="1"/>
  <c r="AJ50" i="51"/>
  <c r="AI50" i="51"/>
  <c r="F49" i="51"/>
  <c r="AJ49" i="51" s="1"/>
  <c r="E49" i="51"/>
  <c r="AI49" i="51" s="1"/>
  <c r="F48" i="51"/>
  <c r="AJ48" i="51" s="1"/>
  <c r="E48" i="51"/>
  <c r="AI48" i="51" s="1"/>
  <c r="F47" i="51"/>
  <c r="AJ47" i="51" s="1"/>
  <c r="E47" i="51"/>
  <c r="AI47" i="51" s="1"/>
  <c r="F46" i="51"/>
  <c r="AJ46" i="51" s="1"/>
  <c r="E46" i="51"/>
  <c r="AI46" i="51" s="1"/>
  <c r="F45" i="51"/>
  <c r="AJ45" i="51" s="1"/>
  <c r="E45" i="51"/>
  <c r="AI45" i="51" s="1"/>
  <c r="F44" i="51"/>
  <c r="AJ44" i="51" s="1"/>
  <c r="E44" i="51"/>
  <c r="AI44" i="51" s="1"/>
  <c r="F43" i="51"/>
  <c r="AJ43" i="51" s="1"/>
  <c r="E43" i="51"/>
  <c r="AI43" i="51" s="1"/>
  <c r="F42" i="51"/>
  <c r="AJ42" i="51" s="1"/>
  <c r="E42" i="51"/>
  <c r="AI42" i="51" s="1"/>
  <c r="F41" i="51"/>
  <c r="AJ41" i="51" s="1"/>
  <c r="E41" i="51"/>
  <c r="AI41" i="51" s="1"/>
  <c r="F40" i="51"/>
  <c r="AJ40" i="51" s="1"/>
  <c r="E40" i="51"/>
  <c r="AI40" i="51" s="1"/>
  <c r="F39" i="51"/>
  <c r="AJ39" i="51" s="1"/>
  <c r="E39" i="51"/>
  <c r="AI39" i="51" s="1"/>
  <c r="F38" i="51"/>
  <c r="AJ38" i="51" s="1"/>
  <c r="E38" i="51"/>
  <c r="AI38" i="51" s="1"/>
  <c r="F37" i="51"/>
  <c r="AJ37" i="51" s="1"/>
  <c r="E37" i="51"/>
  <c r="AI37" i="51" s="1"/>
  <c r="F36" i="51"/>
  <c r="AJ36" i="51" s="1"/>
  <c r="E36" i="51"/>
  <c r="AI36" i="51" s="1"/>
  <c r="F35" i="51"/>
  <c r="AJ35" i="51" s="1"/>
  <c r="E35" i="51"/>
  <c r="AI35" i="51" s="1"/>
  <c r="F34" i="51"/>
  <c r="AJ34" i="51" s="1"/>
  <c r="E34" i="51"/>
  <c r="AI34" i="51" s="1"/>
  <c r="F33" i="51"/>
  <c r="AJ33" i="51" s="1"/>
  <c r="E33" i="51"/>
  <c r="AI33" i="51" s="1"/>
  <c r="F32" i="51"/>
  <c r="AJ32" i="51" s="1"/>
  <c r="E32" i="51"/>
  <c r="AI32" i="51" s="1"/>
  <c r="F31" i="51"/>
  <c r="AJ31" i="51" s="1"/>
  <c r="E31" i="51"/>
  <c r="AI31" i="51" s="1"/>
  <c r="F30" i="51"/>
  <c r="E30" i="51"/>
  <c r="AH29" i="51"/>
  <c r="AG29" i="51"/>
  <c r="AF29" i="51"/>
  <c r="AE29" i="51"/>
  <c r="F28" i="51"/>
  <c r="AJ28" i="51" s="1"/>
  <c r="E28" i="51"/>
  <c r="AI28" i="51" s="1"/>
  <c r="F27" i="51"/>
  <c r="AJ27" i="51" s="1"/>
  <c r="E27" i="51"/>
  <c r="AI27" i="51" s="1"/>
  <c r="F26" i="51"/>
  <c r="AJ26" i="51" s="1"/>
  <c r="E26" i="51"/>
  <c r="AI26" i="51" s="1"/>
  <c r="F25" i="51"/>
  <c r="AJ25" i="51" s="1"/>
  <c r="E25" i="51"/>
  <c r="AI25" i="51" s="1"/>
  <c r="F24" i="51"/>
  <c r="AJ24" i="51" s="1"/>
  <c r="E24" i="51"/>
  <c r="AI24" i="51" s="1"/>
  <c r="F23" i="51"/>
  <c r="AJ23" i="51" s="1"/>
  <c r="E23" i="51"/>
  <c r="AI23" i="51" s="1"/>
  <c r="F22" i="51"/>
  <c r="AJ22" i="51" s="1"/>
  <c r="E22" i="51"/>
  <c r="AI22" i="51" s="1"/>
  <c r="F21" i="51"/>
  <c r="AJ21" i="51" s="1"/>
  <c r="E21" i="51"/>
  <c r="AI21" i="51" s="1"/>
  <c r="F20" i="51"/>
  <c r="AJ20" i="51" s="1"/>
  <c r="E20" i="51"/>
  <c r="AI20" i="51" s="1"/>
  <c r="F19" i="51"/>
  <c r="AJ19" i="51" s="1"/>
  <c r="E19" i="51"/>
  <c r="AI19" i="51" s="1"/>
  <c r="AH18" i="51"/>
  <c r="AG18" i="51"/>
  <c r="AF18" i="51"/>
  <c r="AE18" i="51"/>
  <c r="F17" i="51"/>
  <c r="AJ17" i="51" s="1"/>
  <c r="E17" i="51"/>
  <c r="AI17" i="51" s="1"/>
  <c r="F16" i="51"/>
  <c r="AJ16" i="51" s="1"/>
  <c r="E16" i="51"/>
  <c r="AI16" i="51" s="1"/>
  <c r="F15" i="51"/>
  <c r="AJ15" i="51" s="1"/>
  <c r="E15" i="51"/>
  <c r="AI15" i="51" s="1"/>
  <c r="F14" i="51"/>
  <c r="E14" i="51"/>
  <c r="AI14" i="51" s="1"/>
  <c r="AH13" i="51"/>
  <c r="AG13" i="51"/>
  <c r="AF13" i="51"/>
  <c r="AE13" i="51"/>
  <c r="F12" i="51"/>
  <c r="AJ12" i="51" s="1"/>
  <c r="E12" i="51"/>
  <c r="AI12" i="51" s="1"/>
  <c r="F11" i="51"/>
  <c r="AJ11" i="51" s="1"/>
  <c r="E11" i="51"/>
  <c r="AI11" i="51" s="1"/>
  <c r="F10" i="51"/>
  <c r="AJ10" i="51" s="1"/>
  <c r="E10" i="51"/>
  <c r="AI10" i="51" s="1"/>
  <c r="F9" i="51"/>
  <c r="AJ9" i="51" s="1"/>
  <c r="E9" i="51"/>
  <c r="AI9" i="51" s="1"/>
  <c r="F8" i="51"/>
  <c r="AJ8" i="51" s="1"/>
  <c r="E8" i="51"/>
  <c r="AI8" i="51" s="1"/>
  <c r="F7" i="51"/>
  <c r="AJ7" i="51" s="1"/>
  <c r="E7" i="51"/>
  <c r="AI7" i="51" s="1"/>
  <c r="F6" i="51"/>
  <c r="AJ6" i="51" s="1"/>
  <c r="E6" i="51"/>
  <c r="AI6" i="51" s="1"/>
  <c r="F5" i="51"/>
  <c r="E5" i="51"/>
  <c r="F4" i="51"/>
  <c r="AJ4" i="51" s="1"/>
  <c r="E4" i="51"/>
  <c r="AI4" i="51" s="1"/>
  <c r="F61" i="50"/>
  <c r="AJ61" i="50" s="1"/>
  <c r="E61" i="50"/>
  <c r="AI61" i="50" s="1"/>
  <c r="F60" i="50"/>
  <c r="AJ60" i="50" s="1"/>
  <c r="E60" i="50"/>
  <c r="AI60" i="50" s="1"/>
  <c r="F59" i="50"/>
  <c r="AJ59" i="50" s="1"/>
  <c r="E59" i="50"/>
  <c r="AI59" i="50" s="1"/>
  <c r="F58" i="50"/>
  <c r="AJ58" i="50" s="1"/>
  <c r="E58" i="50"/>
  <c r="AI58" i="50" s="1"/>
  <c r="F57" i="50"/>
  <c r="AJ57" i="50" s="1"/>
  <c r="E57" i="50"/>
  <c r="AI57" i="50" s="1"/>
  <c r="F56" i="50"/>
  <c r="AJ56" i="50" s="1"/>
  <c r="E56" i="50"/>
  <c r="AI56" i="50" s="1"/>
  <c r="F55" i="50"/>
  <c r="AJ55" i="50" s="1"/>
  <c r="E55" i="50"/>
  <c r="AI55" i="50" s="1"/>
  <c r="F54" i="50"/>
  <c r="AJ54" i="50" s="1"/>
  <c r="E54" i="50"/>
  <c r="AI54" i="50" s="1"/>
  <c r="F53" i="50"/>
  <c r="AJ53" i="50" s="1"/>
  <c r="E53" i="50"/>
  <c r="AI53" i="50" s="1"/>
  <c r="F52" i="50"/>
  <c r="AJ52" i="50" s="1"/>
  <c r="E52" i="50"/>
  <c r="AI52" i="50" s="1"/>
  <c r="F51" i="50"/>
  <c r="AJ51" i="50" s="1"/>
  <c r="E51" i="50"/>
  <c r="AI51" i="50" s="1"/>
  <c r="AJ50" i="50"/>
  <c r="AI50" i="50"/>
  <c r="F49" i="50"/>
  <c r="AJ49" i="50" s="1"/>
  <c r="E49" i="50"/>
  <c r="AI49" i="50" s="1"/>
  <c r="F48" i="50"/>
  <c r="AJ48" i="50" s="1"/>
  <c r="E48" i="50"/>
  <c r="AI48" i="50" s="1"/>
  <c r="F47" i="50"/>
  <c r="AJ47" i="50" s="1"/>
  <c r="E47" i="50"/>
  <c r="AI47" i="50" s="1"/>
  <c r="F46" i="50"/>
  <c r="AJ46" i="50" s="1"/>
  <c r="E46" i="50"/>
  <c r="AI46" i="50" s="1"/>
  <c r="F45" i="50"/>
  <c r="AJ45" i="50" s="1"/>
  <c r="E45" i="50"/>
  <c r="AI45" i="50" s="1"/>
  <c r="F44" i="50"/>
  <c r="AJ44" i="50" s="1"/>
  <c r="E44" i="50"/>
  <c r="AI44" i="50" s="1"/>
  <c r="F43" i="50"/>
  <c r="AJ43" i="50" s="1"/>
  <c r="E43" i="50"/>
  <c r="AI43" i="50" s="1"/>
  <c r="F42" i="50"/>
  <c r="AJ42" i="50" s="1"/>
  <c r="E42" i="50"/>
  <c r="AI42" i="50" s="1"/>
  <c r="F41" i="50"/>
  <c r="AJ41" i="50" s="1"/>
  <c r="E41" i="50"/>
  <c r="AI41" i="50" s="1"/>
  <c r="F40" i="50"/>
  <c r="AJ40" i="50" s="1"/>
  <c r="E40" i="50"/>
  <c r="AI40" i="50" s="1"/>
  <c r="F39" i="50"/>
  <c r="AJ39" i="50" s="1"/>
  <c r="E39" i="50"/>
  <c r="AI39" i="50" s="1"/>
  <c r="F38" i="50"/>
  <c r="AJ38" i="50" s="1"/>
  <c r="E38" i="50"/>
  <c r="AI38" i="50" s="1"/>
  <c r="F37" i="50"/>
  <c r="AJ37" i="50" s="1"/>
  <c r="E37" i="50"/>
  <c r="AI37" i="50" s="1"/>
  <c r="F36" i="50"/>
  <c r="AJ36" i="50" s="1"/>
  <c r="E36" i="50"/>
  <c r="AI36" i="50" s="1"/>
  <c r="F35" i="50"/>
  <c r="AJ35" i="50" s="1"/>
  <c r="E35" i="50"/>
  <c r="AI35" i="50" s="1"/>
  <c r="F34" i="50"/>
  <c r="AJ34" i="50" s="1"/>
  <c r="E34" i="50"/>
  <c r="AI34" i="50" s="1"/>
  <c r="F33" i="50"/>
  <c r="AJ33" i="50" s="1"/>
  <c r="E33" i="50"/>
  <c r="AI33" i="50" s="1"/>
  <c r="F32" i="50"/>
  <c r="AJ32" i="50" s="1"/>
  <c r="E32" i="50"/>
  <c r="AI32" i="50" s="1"/>
  <c r="F31" i="50"/>
  <c r="AJ31" i="50" s="1"/>
  <c r="E31" i="50"/>
  <c r="AI31" i="50" s="1"/>
  <c r="F30" i="50"/>
  <c r="E30" i="50"/>
  <c r="AH29" i="50"/>
  <c r="AG29" i="50"/>
  <c r="AF29" i="50"/>
  <c r="AE29" i="50"/>
  <c r="F28" i="50"/>
  <c r="AJ28" i="50" s="1"/>
  <c r="E28" i="50"/>
  <c r="AI28" i="50" s="1"/>
  <c r="F27" i="50"/>
  <c r="AJ27" i="50" s="1"/>
  <c r="E27" i="50"/>
  <c r="AI27" i="50" s="1"/>
  <c r="F26" i="50"/>
  <c r="AJ26" i="50" s="1"/>
  <c r="E26" i="50"/>
  <c r="AI26" i="50" s="1"/>
  <c r="F25" i="50"/>
  <c r="AJ25" i="50" s="1"/>
  <c r="E25" i="50"/>
  <c r="AI25" i="50" s="1"/>
  <c r="F24" i="50"/>
  <c r="AJ24" i="50" s="1"/>
  <c r="E24" i="50"/>
  <c r="AI24" i="50" s="1"/>
  <c r="F23" i="50"/>
  <c r="AJ23" i="50" s="1"/>
  <c r="E23" i="50"/>
  <c r="AI23" i="50" s="1"/>
  <c r="F22" i="50"/>
  <c r="AJ22" i="50" s="1"/>
  <c r="E22" i="50"/>
  <c r="AI22" i="50" s="1"/>
  <c r="F21" i="50"/>
  <c r="AJ21" i="50" s="1"/>
  <c r="E21" i="50"/>
  <c r="AI21" i="50" s="1"/>
  <c r="F20" i="50"/>
  <c r="E20" i="50"/>
  <c r="AI20" i="50" s="1"/>
  <c r="F19" i="50"/>
  <c r="AJ19" i="50" s="1"/>
  <c r="E19" i="50"/>
  <c r="AI19" i="50" s="1"/>
  <c r="AH18" i="50"/>
  <c r="AG18" i="50"/>
  <c r="AF18" i="50"/>
  <c r="AE18" i="50"/>
  <c r="F17" i="50"/>
  <c r="AJ17" i="50" s="1"/>
  <c r="E17" i="50"/>
  <c r="AI17" i="50" s="1"/>
  <c r="F16" i="50"/>
  <c r="AJ16" i="50" s="1"/>
  <c r="E16" i="50"/>
  <c r="AI16" i="50" s="1"/>
  <c r="F15" i="50"/>
  <c r="AJ15" i="50" s="1"/>
  <c r="E15" i="50"/>
  <c r="AI15" i="50" s="1"/>
  <c r="F14" i="50"/>
  <c r="AJ14" i="50" s="1"/>
  <c r="E14" i="50"/>
  <c r="AH13" i="50"/>
  <c r="AG13" i="50"/>
  <c r="AF13" i="50"/>
  <c r="AE13" i="50"/>
  <c r="F12" i="50"/>
  <c r="AJ12" i="50" s="1"/>
  <c r="E12" i="50"/>
  <c r="AI12" i="50" s="1"/>
  <c r="F11" i="50"/>
  <c r="AJ11" i="50" s="1"/>
  <c r="E11" i="50"/>
  <c r="AI11" i="50" s="1"/>
  <c r="F10" i="50"/>
  <c r="AJ10" i="50" s="1"/>
  <c r="E10" i="50"/>
  <c r="AI10" i="50" s="1"/>
  <c r="F9" i="50"/>
  <c r="AJ9" i="50" s="1"/>
  <c r="E9" i="50"/>
  <c r="AI9" i="50" s="1"/>
  <c r="F8" i="50"/>
  <c r="AJ8" i="50" s="1"/>
  <c r="E8" i="50"/>
  <c r="AI8" i="50" s="1"/>
  <c r="F7" i="50"/>
  <c r="AJ7" i="50" s="1"/>
  <c r="E7" i="50"/>
  <c r="AI7" i="50" s="1"/>
  <c r="F6" i="50"/>
  <c r="AJ6" i="50" s="1"/>
  <c r="E6" i="50"/>
  <c r="AI6" i="50" s="1"/>
  <c r="F5" i="50"/>
  <c r="E5" i="50"/>
  <c r="F4" i="50"/>
  <c r="AJ4" i="50" s="1"/>
  <c r="E4" i="50"/>
  <c r="AI4" i="50" s="1"/>
  <c r="F61" i="49"/>
  <c r="AJ61" i="49" s="1"/>
  <c r="E61" i="49"/>
  <c r="AI61" i="49" s="1"/>
  <c r="F60" i="49"/>
  <c r="AJ60" i="49" s="1"/>
  <c r="E60" i="49"/>
  <c r="AI60" i="49" s="1"/>
  <c r="F59" i="49"/>
  <c r="AJ59" i="49" s="1"/>
  <c r="E59" i="49"/>
  <c r="AI59" i="49" s="1"/>
  <c r="F58" i="49"/>
  <c r="AJ58" i="49" s="1"/>
  <c r="E58" i="49"/>
  <c r="AI58" i="49" s="1"/>
  <c r="F57" i="49"/>
  <c r="AJ57" i="49" s="1"/>
  <c r="E57" i="49"/>
  <c r="AI57" i="49" s="1"/>
  <c r="F56" i="49"/>
  <c r="AJ56" i="49" s="1"/>
  <c r="E56" i="49"/>
  <c r="AI56" i="49" s="1"/>
  <c r="F55" i="49"/>
  <c r="AJ55" i="49" s="1"/>
  <c r="E55" i="49"/>
  <c r="AI55" i="49" s="1"/>
  <c r="F54" i="49"/>
  <c r="AJ54" i="49" s="1"/>
  <c r="E54" i="49"/>
  <c r="AI54" i="49" s="1"/>
  <c r="F53" i="49"/>
  <c r="AJ53" i="49" s="1"/>
  <c r="E53" i="49"/>
  <c r="AI53" i="49" s="1"/>
  <c r="F52" i="49"/>
  <c r="AJ52" i="49" s="1"/>
  <c r="E52" i="49"/>
  <c r="AI52" i="49" s="1"/>
  <c r="F51" i="49"/>
  <c r="AJ51" i="49" s="1"/>
  <c r="E51" i="49"/>
  <c r="AI51" i="49" s="1"/>
  <c r="AJ50" i="49"/>
  <c r="AI50" i="49"/>
  <c r="F49" i="49"/>
  <c r="AJ49" i="49" s="1"/>
  <c r="E49" i="49"/>
  <c r="AI49" i="49" s="1"/>
  <c r="F48" i="49"/>
  <c r="AJ48" i="49" s="1"/>
  <c r="E48" i="49"/>
  <c r="AI48" i="49" s="1"/>
  <c r="F47" i="49"/>
  <c r="AJ47" i="49" s="1"/>
  <c r="E47" i="49"/>
  <c r="AI47" i="49" s="1"/>
  <c r="F46" i="49"/>
  <c r="AJ46" i="49" s="1"/>
  <c r="E46" i="49"/>
  <c r="AI46" i="49" s="1"/>
  <c r="F45" i="49"/>
  <c r="AJ45" i="49" s="1"/>
  <c r="E45" i="49"/>
  <c r="AI45" i="49" s="1"/>
  <c r="F44" i="49"/>
  <c r="AJ44" i="49" s="1"/>
  <c r="E44" i="49"/>
  <c r="AI44" i="49" s="1"/>
  <c r="F43" i="49"/>
  <c r="AJ43" i="49" s="1"/>
  <c r="E43" i="49"/>
  <c r="AI43" i="49" s="1"/>
  <c r="F42" i="49"/>
  <c r="AJ42" i="49" s="1"/>
  <c r="E42" i="49"/>
  <c r="AI42" i="49" s="1"/>
  <c r="F41" i="49"/>
  <c r="AJ41" i="49" s="1"/>
  <c r="E41" i="49"/>
  <c r="AI41" i="49" s="1"/>
  <c r="F40" i="49"/>
  <c r="AJ40" i="49" s="1"/>
  <c r="E40" i="49"/>
  <c r="AI40" i="49" s="1"/>
  <c r="F39" i="49"/>
  <c r="AJ39" i="49" s="1"/>
  <c r="E39" i="49"/>
  <c r="AI39" i="49" s="1"/>
  <c r="F38" i="49"/>
  <c r="AJ38" i="49" s="1"/>
  <c r="E38" i="49"/>
  <c r="AI38" i="49" s="1"/>
  <c r="F37" i="49"/>
  <c r="AJ37" i="49" s="1"/>
  <c r="E37" i="49"/>
  <c r="AI37" i="49" s="1"/>
  <c r="F36" i="49"/>
  <c r="AJ36" i="49" s="1"/>
  <c r="E36" i="49"/>
  <c r="AI36" i="49" s="1"/>
  <c r="F35" i="49"/>
  <c r="AJ35" i="49" s="1"/>
  <c r="E35" i="49"/>
  <c r="AI35" i="49" s="1"/>
  <c r="F34" i="49"/>
  <c r="AJ34" i="49" s="1"/>
  <c r="E34" i="49"/>
  <c r="AI34" i="49" s="1"/>
  <c r="F33" i="49"/>
  <c r="AJ33" i="49" s="1"/>
  <c r="E33" i="49"/>
  <c r="AI33" i="49" s="1"/>
  <c r="F32" i="49"/>
  <c r="AJ32" i="49" s="1"/>
  <c r="E32" i="49"/>
  <c r="AI32" i="49" s="1"/>
  <c r="F31" i="49"/>
  <c r="AJ31" i="49" s="1"/>
  <c r="E31" i="49"/>
  <c r="AI31" i="49" s="1"/>
  <c r="F30" i="49"/>
  <c r="E30" i="49"/>
  <c r="AH29" i="49"/>
  <c r="AG29" i="49"/>
  <c r="AF29" i="49"/>
  <c r="AE29" i="49"/>
  <c r="F28" i="49"/>
  <c r="AJ28" i="49" s="1"/>
  <c r="E28" i="49"/>
  <c r="AI28" i="49" s="1"/>
  <c r="F27" i="49"/>
  <c r="AJ27" i="49" s="1"/>
  <c r="E27" i="49"/>
  <c r="AI27" i="49" s="1"/>
  <c r="F26" i="49"/>
  <c r="AJ26" i="49" s="1"/>
  <c r="E26" i="49"/>
  <c r="AI26" i="49" s="1"/>
  <c r="F25" i="49"/>
  <c r="AJ25" i="49" s="1"/>
  <c r="E25" i="49"/>
  <c r="AI25" i="49" s="1"/>
  <c r="F24" i="49"/>
  <c r="AJ24" i="49" s="1"/>
  <c r="E24" i="49"/>
  <c r="AI24" i="49" s="1"/>
  <c r="F23" i="49"/>
  <c r="AJ23" i="49" s="1"/>
  <c r="E23" i="49"/>
  <c r="AI23" i="49" s="1"/>
  <c r="F22" i="49"/>
  <c r="AJ22" i="49" s="1"/>
  <c r="E22" i="49"/>
  <c r="AI22" i="49" s="1"/>
  <c r="F21" i="49"/>
  <c r="AJ21" i="49" s="1"/>
  <c r="E21" i="49"/>
  <c r="AI21" i="49" s="1"/>
  <c r="F20" i="49"/>
  <c r="AJ20" i="49" s="1"/>
  <c r="E20" i="49"/>
  <c r="AI20" i="49" s="1"/>
  <c r="F19" i="49"/>
  <c r="AJ19" i="49" s="1"/>
  <c r="E19" i="49"/>
  <c r="AI19" i="49" s="1"/>
  <c r="AH18" i="49"/>
  <c r="AG18" i="49"/>
  <c r="AF18" i="49"/>
  <c r="AE18" i="49"/>
  <c r="AJ17" i="49"/>
  <c r="AI17" i="49"/>
  <c r="AJ16" i="49"/>
  <c r="AI16" i="49"/>
  <c r="AJ15" i="49"/>
  <c r="AI15" i="49"/>
  <c r="AH13" i="49"/>
  <c r="AG13" i="49"/>
  <c r="AF13" i="49"/>
  <c r="AE13" i="49"/>
  <c r="F12" i="49"/>
  <c r="AJ12" i="49" s="1"/>
  <c r="E12" i="49"/>
  <c r="AI12" i="49" s="1"/>
  <c r="F11" i="49"/>
  <c r="AJ11" i="49" s="1"/>
  <c r="E11" i="49"/>
  <c r="AI11" i="49" s="1"/>
  <c r="F10" i="49"/>
  <c r="AJ10" i="49" s="1"/>
  <c r="E10" i="49"/>
  <c r="AI10" i="49" s="1"/>
  <c r="F9" i="49"/>
  <c r="AJ9" i="49" s="1"/>
  <c r="E9" i="49"/>
  <c r="AI9" i="49" s="1"/>
  <c r="F8" i="49"/>
  <c r="AJ8" i="49" s="1"/>
  <c r="E8" i="49"/>
  <c r="AI8" i="49" s="1"/>
  <c r="F7" i="49"/>
  <c r="AJ7" i="49" s="1"/>
  <c r="E7" i="49"/>
  <c r="AI7" i="49" s="1"/>
  <c r="F6" i="49"/>
  <c r="AJ6" i="49" s="1"/>
  <c r="E6" i="49"/>
  <c r="AI6" i="49" s="1"/>
  <c r="F5" i="49"/>
  <c r="E5" i="49"/>
  <c r="F4" i="49"/>
  <c r="AJ4" i="49" s="1"/>
  <c r="E4" i="49"/>
  <c r="AI4" i="49" s="1"/>
  <c r="F61" i="48"/>
  <c r="AJ61" i="48" s="1"/>
  <c r="E61" i="48"/>
  <c r="AI61" i="48" s="1"/>
  <c r="F60" i="48"/>
  <c r="AJ60" i="48" s="1"/>
  <c r="E60" i="48"/>
  <c r="AI60" i="48" s="1"/>
  <c r="F59" i="48"/>
  <c r="AJ59" i="48" s="1"/>
  <c r="E59" i="48"/>
  <c r="AI59" i="48" s="1"/>
  <c r="F58" i="48"/>
  <c r="AJ58" i="48" s="1"/>
  <c r="E58" i="48"/>
  <c r="AI58" i="48" s="1"/>
  <c r="F57" i="48"/>
  <c r="AJ57" i="48" s="1"/>
  <c r="E57" i="48"/>
  <c r="AI57" i="48" s="1"/>
  <c r="F56" i="48"/>
  <c r="AJ56" i="48" s="1"/>
  <c r="E56" i="48"/>
  <c r="AI56" i="48" s="1"/>
  <c r="F55" i="48"/>
  <c r="AJ55" i="48" s="1"/>
  <c r="E55" i="48"/>
  <c r="AI55" i="48" s="1"/>
  <c r="F54" i="48"/>
  <c r="AJ54" i="48" s="1"/>
  <c r="E54" i="48"/>
  <c r="AI54" i="48" s="1"/>
  <c r="F53" i="48"/>
  <c r="AJ53" i="48" s="1"/>
  <c r="E53" i="48"/>
  <c r="AI53" i="48" s="1"/>
  <c r="F52" i="48"/>
  <c r="AJ52" i="48" s="1"/>
  <c r="E52" i="48"/>
  <c r="AI52" i="48" s="1"/>
  <c r="F51" i="48"/>
  <c r="AJ51" i="48" s="1"/>
  <c r="E51" i="48"/>
  <c r="AI51" i="48" s="1"/>
  <c r="AJ50" i="48"/>
  <c r="AI50" i="48"/>
  <c r="F49" i="48"/>
  <c r="AJ49" i="48" s="1"/>
  <c r="E49" i="48"/>
  <c r="AI49" i="48" s="1"/>
  <c r="F48" i="48"/>
  <c r="AJ48" i="48" s="1"/>
  <c r="E48" i="48"/>
  <c r="AI48" i="48" s="1"/>
  <c r="F47" i="48"/>
  <c r="AJ47" i="48" s="1"/>
  <c r="E47" i="48"/>
  <c r="AI47" i="48" s="1"/>
  <c r="F46" i="48"/>
  <c r="AJ46" i="48" s="1"/>
  <c r="E46" i="48"/>
  <c r="AI46" i="48" s="1"/>
  <c r="F45" i="48"/>
  <c r="AJ45" i="48" s="1"/>
  <c r="E45" i="48"/>
  <c r="AI45" i="48" s="1"/>
  <c r="F44" i="48"/>
  <c r="AJ44" i="48" s="1"/>
  <c r="E44" i="48"/>
  <c r="AI44" i="48" s="1"/>
  <c r="F43" i="48"/>
  <c r="AJ43" i="48" s="1"/>
  <c r="E43" i="48"/>
  <c r="AI43" i="48" s="1"/>
  <c r="F42" i="48"/>
  <c r="AJ42" i="48" s="1"/>
  <c r="E42" i="48"/>
  <c r="AI42" i="48" s="1"/>
  <c r="F41" i="48"/>
  <c r="AJ41" i="48" s="1"/>
  <c r="E41" i="48"/>
  <c r="AI41" i="48" s="1"/>
  <c r="F40" i="48"/>
  <c r="AJ40" i="48" s="1"/>
  <c r="E40" i="48"/>
  <c r="AI40" i="48" s="1"/>
  <c r="F39" i="48"/>
  <c r="AJ39" i="48" s="1"/>
  <c r="E39" i="48"/>
  <c r="AI39" i="48" s="1"/>
  <c r="F38" i="48"/>
  <c r="AJ38" i="48" s="1"/>
  <c r="E38" i="48"/>
  <c r="AI38" i="48" s="1"/>
  <c r="F37" i="48"/>
  <c r="AJ37" i="48" s="1"/>
  <c r="E37" i="48"/>
  <c r="AI37" i="48" s="1"/>
  <c r="F36" i="48"/>
  <c r="AJ36" i="48" s="1"/>
  <c r="E36" i="48"/>
  <c r="AI36" i="48" s="1"/>
  <c r="F35" i="48"/>
  <c r="AJ35" i="48" s="1"/>
  <c r="E35" i="48"/>
  <c r="AI35" i="48" s="1"/>
  <c r="F34" i="48"/>
  <c r="AJ34" i="48" s="1"/>
  <c r="E34" i="48"/>
  <c r="AI34" i="48" s="1"/>
  <c r="F33" i="48"/>
  <c r="AJ33" i="48" s="1"/>
  <c r="E33" i="48"/>
  <c r="AI33" i="48" s="1"/>
  <c r="F32" i="48"/>
  <c r="AJ32" i="48" s="1"/>
  <c r="E32" i="48"/>
  <c r="AI32" i="48" s="1"/>
  <c r="F31" i="48"/>
  <c r="AJ31" i="48" s="1"/>
  <c r="E31" i="48"/>
  <c r="AI31" i="48" s="1"/>
  <c r="F30" i="48"/>
  <c r="E30" i="48"/>
  <c r="AH29" i="48"/>
  <c r="AG29" i="48"/>
  <c r="AF29" i="48"/>
  <c r="AE29" i="48"/>
  <c r="F28" i="48"/>
  <c r="AJ28" i="48" s="1"/>
  <c r="E28" i="48"/>
  <c r="AI28" i="48" s="1"/>
  <c r="F27" i="48"/>
  <c r="AJ27" i="48" s="1"/>
  <c r="E27" i="48"/>
  <c r="AI27" i="48" s="1"/>
  <c r="F26" i="48"/>
  <c r="AJ26" i="48" s="1"/>
  <c r="E26" i="48"/>
  <c r="AI26" i="48" s="1"/>
  <c r="F25" i="48"/>
  <c r="AJ25" i="48" s="1"/>
  <c r="E25" i="48"/>
  <c r="AI25" i="48" s="1"/>
  <c r="F24" i="48"/>
  <c r="AJ24" i="48" s="1"/>
  <c r="E24" i="48"/>
  <c r="AI24" i="48" s="1"/>
  <c r="F23" i="48"/>
  <c r="AJ23" i="48" s="1"/>
  <c r="E23" i="48"/>
  <c r="AI23" i="48" s="1"/>
  <c r="F22" i="48"/>
  <c r="AJ22" i="48" s="1"/>
  <c r="E22" i="48"/>
  <c r="AI22" i="48" s="1"/>
  <c r="F21" i="48"/>
  <c r="AJ21" i="48" s="1"/>
  <c r="E21" i="48"/>
  <c r="AI21" i="48" s="1"/>
  <c r="F20" i="48"/>
  <c r="AJ20" i="48" s="1"/>
  <c r="E20" i="48"/>
  <c r="AI20" i="48" s="1"/>
  <c r="F19" i="48"/>
  <c r="AJ19" i="48" s="1"/>
  <c r="E19" i="48"/>
  <c r="AI19" i="48" s="1"/>
  <c r="AH18" i="48"/>
  <c r="AG18" i="48"/>
  <c r="AF18" i="48"/>
  <c r="AE18" i="48"/>
  <c r="F17" i="48"/>
  <c r="AJ17" i="48" s="1"/>
  <c r="E17" i="48"/>
  <c r="AI17" i="48" s="1"/>
  <c r="F16" i="48"/>
  <c r="AJ16" i="48" s="1"/>
  <c r="E16" i="48"/>
  <c r="AI16" i="48" s="1"/>
  <c r="F15" i="48"/>
  <c r="AJ15" i="48" s="1"/>
  <c r="E15" i="48"/>
  <c r="AI15" i="48" s="1"/>
  <c r="F14" i="48"/>
  <c r="E14" i="48"/>
  <c r="AH13" i="48"/>
  <c r="AG13" i="48"/>
  <c r="AF13" i="48"/>
  <c r="AE13" i="48"/>
  <c r="F12" i="48"/>
  <c r="AJ12" i="48" s="1"/>
  <c r="E12" i="48"/>
  <c r="AI12" i="48" s="1"/>
  <c r="F11" i="48"/>
  <c r="AJ11" i="48" s="1"/>
  <c r="E11" i="48"/>
  <c r="AI11" i="48" s="1"/>
  <c r="F10" i="48"/>
  <c r="AJ10" i="48" s="1"/>
  <c r="E10" i="48"/>
  <c r="AI10" i="48" s="1"/>
  <c r="F9" i="48"/>
  <c r="AJ9" i="48" s="1"/>
  <c r="E9" i="48"/>
  <c r="AI9" i="48" s="1"/>
  <c r="F8" i="48"/>
  <c r="AJ8" i="48" s="1"/>
  <c r="E8" i="48"/>
  <c r="AI8" i="48" s="1"/>
  <c r="F7" i="48"/>
  <c r="AJ7" i="48" s="1"/>
  <c r="E7" i="48"/>
  <c r="AI7" i="48" s="1"/>
  <c r="F6" i="48"/>
  <c r="AJ6" i="48" s="1"/>
  <c r="E6" i="48"/>
  <c r="AI6" i="48" s="1"/>
  <c r="F5" i="48"/>
  <c r="E5" i="48"/>
  <c r="F4" i="48"/>
  <c r="AJ4" i="48" s="1"/>
  <c r="E4" i="48"/>
  <c r="AI4" i="48" s="1"/>
  <c r="F61" i="47"/>
  <c r="AJ61" i="47" s="1"/>
  <c r="E61" i="47"/>
  <c r="AI61" i="47" s="1"/>
  <c r="F60" i="47"/>
  <c r="AJ60" i="47" s="1"/>
  <c r="E60" i="47"/>
  <c r="AI60" i="47" s="1"/>
  <c r="F59" i="47"/>
  <c r="AJ59" i="47" s="1"/>
  <c r="E59" i="47"/>
  <c r="AI59" i="47" s="1"/>
  <c r="F58" i="47"/>
  <c r="AJ58" i="47" s="1"/>
  <c r="E58" i="47"/>
  <c r="AI58" i="47" s="1"/>
  <c r="F57" i="47"/>
  <c r="AJ57" i="47" s="1"/>
  <c r="E57" i="47"/>
  <c r="AI57" i="47" s="1"/>
  <c r="F56" i="47"/>
  <c r="AJ56" i="47" s="1"/>
  <c r="E56" i="47"/>
  <c r="AI56" i="47" s="1"/>
  <c r="F55" i="47"/>
  <c r="AJ55" i="47" s="1"/>
  <c r="E55" i="47"/>
  <c r="AI55" i="47" s="1"/>
  <c r="F54" i="47"/>
  <c r="AJ54" i="47" s="1"/>
  <c r="E54" i="47"/>
  <c r="AI54" i="47" s="1"/>
  <c r="F53" i="47"/>
  <c r="AJ53" i="47" s="1"/>
  <c r="E53" i="47"/>
  <c r="AI53" i="47" s="1"/>
  <c r="F52" i="47"/>
  <c r="AJ52" i="47" s="1"/>
  <c r="E52" i="47"/>
  <c r="AI52" i="47" s="1"/>
  <c r="F51" i="47"/>
  <c r="AJ51" i="47" s="1"/>
  <c r="E51" i="47"/>
  <c r="AI51" i="47" s="1"/>
  <c r="AJ50" i="47"/>
  <c r="AI50" i="47"/>
  <c r="F49" i="47"/>
  <c r="AJ49" i="47" s="1"/>
  <c r="E49" i="47"/>
  <c r="AI49" i="47" s="1"/>
  <c r="F48" i="47"/>
  <c r="AJ48" i="47" s="1"/>
  <c r="E48" i="47"/>
  <c r="AI48" i="47" s="1"/>
  <c r="F47" i="47"/>
  <c r="AJ47" i="47" s="1"/>
  <c r="E47" i="47"/>
  <c r="AI47" i="47" s="1"/>
  <c r="F46" i="47"/>
  <c r="AJ46" i="47" s="1"/>
  <c r="E46" i="47"/>
  <c r="AI46" i="47" s="1"/>
  <c r="F45" i="47"/>
  <c r="AJ45" i="47" s="1"/>
  <c r="E45" i="47"/>
  <c r="AI45" i="47" s="1"/>
  <c r="F44" i="47"/>
  <c r="AJ44" i="47" s="1"/>
  <c r="E44" i="47"/>
  <c r="AI44" i="47" s="1"/>
  <c r="F43" i="47"/>
  <c r="AJ43" i="47" s="1"/>
  <c r="E43" i="47"/>
  <c r="AI43" i="47" s="1"/>
  <c r="F42" i="47"/>
  <c r="AJ42" i="47" s="1"/>
  <c r="E42" i="47"/>
  <c r="AI42" i="47" s="1"/>
  <c r="F41" i="47"/>
  <c r="AJ41" i="47" s="1"/>
  <c r="E41" i="47"/>
  <c r="AI41" i="47" s="1"/>
  <c r="F40" i="47"/>
  <c r="AJ40" i="47" s="1"/>
  <c r="E40" i="47"/>
  <c r="AI40" i="47" s="1"/>
  <c r="F39" i="47"/>
  <c r="AJ39" i="47" s="1"/>
  <c r="E39" i="47"/>
  <c r="AI39" i="47" s="1"/>
  <c r="F38" i="47"/>
  <c r="AJ38" i="47" s="1"/>
  <c r="E38" i="47"/>
  <c r="AI38" i="47" s="1"/>
  <c r="F37" i="47"/>
  <c r="AJ37" i="47" s="1"/>
  <c r="E37" i="47"/>
  <c r="AI37" i="47" s="1"/>
  <c r="F36" i="47"/>
  <c r="AJ36" i="47" s="1"/>
  <c r="E36" i="47"/>
  <c r="AI36" i="47" s="1"/>
  <c r="F35" i="47"/>
  <c r="AJ35" i="47" s="1"/>
  <c r="E35" i="47"/>
  <c r="AI35" i="47" s="1"/>
  <c r="F34" i="47"/>
  <c r="AJ34" i="47" s="1"/>
  <c r="E34" i="47"/>
  <c r="AI34" i="47" s="1"/>
  <c r="F33" i="47"/>
  <c r="AJ33" i="47" s="1"/>
  <c r="E33" i="47"/>
  <c r="AI33" i="47" s="1"/>
  <c r="F32" i="47"/>
  <c r="AJ32" i="47" s="1"/>
  <c r="E32" i="47"/>
  <c r="AI32" i="47" s="1"/>
  <c r="F31" i="47"/>
  <c r="AJ31" i="47" s="1"/>
  <c r="E31" i="47"/>
  <c r="AI31" i="47" s="1"/>
  <c r="F30" i="47"/>
  <c r="E30" i="47"/>
  <c r="AH29" i="47"/>
  <c r="AG29" i="47"/>
  <c r="AF29" i="47"/>
  <c r="AE29" i="47"/>
  <c r="F28" i="47"/>
  <c r="AJ28" i="47" s="1"/>
  <c r="E28" i="47"/>
  <c r="AI28" i="47" s="1"/>
  <c r="F27" i="47"/>
  <c r="AJ27" i="47" s="1"/>
  <c r="E27" i="47"/>
  <c r="AI27" i="47" s="1"/>
  <c r="F26" i="47"/>
  <c r="AJ26" i="47" s="1"/>
  <c r="E26" i="47"/>
  <c r="AI26" i="47" s="1"/>
  <c r="F25" i="47"/>
  <c r="AJ25" i="47" s="1"/>
  <c r="E25" i="47"/>
  <c r="AI25" i="47" s="1"/>
  <c r="F24" i="47"/>
  <c r="AJ24" i="47" s="1"/>
  <c r="E24" i="47"/>
  <c r="AI24" i="47" s="1"/>
  <c r="F23" i="47"/>
  <c r="AJ23" i="47" s="1"/>
  <c r="E23" i="47"/>
  <c r="AI23" i="47" s="1"/>
  <c r="F22" i="47"/>
  <c r="AJ22" i="47" s="1"/>
  <c r="E22" i="47"/>
  <c r="AI22" i="47" s="1"/>
  <c r="F21" i="47"/>
  <c r="AJ21" i="47" s="1"/>
  <c r="E21" i="47"/>
  <c r="AI21" i="47" s="1"/>
  <c r="F20" i="47"/>
  <c r="AJ20" i="47" s="1"/>
  <c r="E20" i="47"/>
  <c r="AI20" i="47" s="1"/>
  <c r="F19" i="47"/>
  <c r="AJ19" i="47" s="1"/>
  <c r="E19" i="47"/>
  <c r="AI19" i="47" s="1"/>
  <c r="AH18" i="47"/>
  <c r="AG18" i="47"/>
  <c r="AF18" i="47"/>
  <c r="AE18" i="47"/>
  <c r="F17" i="47"/>
  <c r="AJ17" i="47" s="1"/>
  <c r="E17" i="47"/>
  <c r="AI17" i="47" s="1"/>
  <c r="F16" i="47"/>
  <c r="AJ16" i="47" s="1"/>
  <c r="E16" i="47"/>
  <c r="AI16" i="47" s="1"/>
  <c r="F15" i="47"/>
  <c r="E15" i="47"/>
  <c r="AI15" i="47" s="1"/>
  <c r="F14" i="47"/>
  <c r="AJ14" i="47" s="1"/>
  <c r="E14" i="47"/>
  <c r="AH13" i="47"/>
  <c r="AG13" i="47"/>
  <c r="AF13" i="47"/>
  <c r="AE13" i="47"/>
  <c r="F12" i="47"/>
  <c r="AJ12" i="47" s="1"/>
  <c r="E12" i="47"/>
  <c r="AI12" i="47" s="1"/>
  <c r="F11" i="47"/>
  <c r="AJ11" i="47" s="1"/>
  <c r="E11" i="47"/>
  <c r="AI11" i="47" s="1"/>
  <c r="F10" i="47"/>
  <c r="AJ10" i="47" s="1"/>
  <c r="E10" i="47"/>
  <c r="AI10" i="47" s="1"/>
  <c r="F9" i="47"/>
  <c r="AJ9" i="47" s="1"/>
  <c r="E9" i="47"/>
  <c r="AI9" i="47" s="1"/>
  <c r="F8" i="47"/>
  <c r="AJ8" i="47" s="1"/>
  <c r="E8" i="47"/>
  <c r="AI8" i="47" s="1"/>
  <c r="F7" i="47"/>
  <c r="AJ7" i="47" s="1"/>
  <c r="E7" i="47"/>
  <c r="AI7" i="47" s="1"/>
  <c r="F6" i="47"/>
  <c r="AJ6" i="47" s="1"/>
  <c r="E6" i="47"/>
  <c r="AI6" i="47" s="1"/>
  <c r="F5" i="47"/>
  <c r="E5" i="47"/>
  <c r="F4" i="47"/>
  <c r="AJ4" i="47" s="1"/>
  <c r="E4" i="47"/>
  <c r="AI4" i="47" s="1"/>
  <c r="F61" i="46"/>
  <c r="AJ61" i="46" s="1"/>
  <c r="E61" i="46"/>
  <c r="AI61" i="46" s="1"/>
  <c r="F60" i="46"/>
  <c r="AJ60" i="46" s="1"/>
  <c r="E60" i="46"/>
  <c r="AI60" i="46" s="1"/>
  <c r="F59" i="46"/>
  <c r="AJ59" i="46" s="1"/>
  <c r="E59" i="46"/>
  <c r="AI59" i="46" s="1"/>
  <c r="F58" i="46"/>
  <c r="AJ58" i="46" s="1"/>
  <c r="E58" i="46"/>
  <c r="AI58" i="46" s="1"/>
  <c r="F57" i="46"/>
  <c r="AJ57" i="46" s="1"/>
  <c r="E57" i="46"/>
  <c r="AI57" i="46" s="1"/>
  <c r="F56" i="46"/>
  <c r="AJ56" i="46" s="1"/>
  <c r="E56" i="46"/>
  <c r="AI56" i="46" s="1"/>
  <c r="F55" i="46"/>
  <c r="AJ55" i="46" s="1"/>
  <c r="E55" i="46"/>
  <c r="AI55" i="46" s="1"/>
  <c r="F54" i="46"/>
  <c r="AJ54" i="46" s="1"/>
  <c r="E54" i="46"/>
  <c r="AI54" i="46" s="1"/>
  <c r="F53" i="46"/>
  <c r="AJ53" i="46" s="1"/>
  <c r="E53" i="46"/>
  <c r="AI53" i="46" s="1"/>
  <c r="F52" i="46"/>
  <c r="AJ52" i="46" s="1"/>
  <c r="E52" i="46"/>
  <c r="AI52" i="46" s="1"/>
  <c r="F51" i="46"/>
  <c r="AJ51" i="46" s="1"/>
  <c r="E51" i="46"/>
  <c r="AI51" i="46" s="1"/>
  <c r="AJ50" i="46"/>
  <c r="AI50" i="46"/>
  <c r="F49" i="46"/>
  <c r="AJ49" i="46" s="1"/>
  <c r="E49" i="46"/>
  <c r="AI49" i="46" s="1"/>
  <c r="F48" i="46"/>
  <c r="AJ48" i="46" s="1"/>
  <c r="E48" i="46"/>
  <c r="AI48" i="46" s="1"/>
  <c r="F47" i="46"/>
  <c r="AJ47" i="46" s="1"/>
  <c r="E47" i="46"/>
  <c r="AI47" i="46" s="1"/>
  <c r="F46" i="46"/>
  <c r="AJ46" i="46" s="1"/>
  <c r="E46" i="46"/>
  <c r="AI46" i="46" s="1"/>
  <c r="F45" i="46"/>
  <c r="AJ45" i="46" s="1"/>
  <c r="E45" i="46"/>
  <c r="AI45" i="46" s="1"/>
  <c r="F44" i="46"/>
  <c r="AJ44" i="46" s="1"/>
  <c r="E44" i="46"/>
  <c r="AI44" i="46" s="1"/>
  <c r="F43" i="46"/>
  <c r="AJ43" i="46" s="1"/>
  <c r="E43" i="46"/>
  <c r="AI43" i="46" s="1"/>
  <c r="F42" i="46"/>
  <c r="AJ42" i="46" s="1"/>
  <c r="E42" i="46"/>
  <c r="AI42" i="46" s="1"/>
  <c r="F41" i="46"/>
  <c r="AJ41" i="46" s="1"/>
  <c r="E41" i="46"/>
  <c r="AI41" i="46" s="1"/>
  <c r="F40" i="46"/>
  <c r="AJ40" i="46" s="1"/>
  <c r="E40" i="46"/>
  <c r="AI40" i="46" s="1"/>
  <c r="F39" i="46"/>
  <c r="AJ39" i="46" s="1"/>
  <c r="E39" i="46"/>
  <c r="AI39" i="46" s="1"/>
  <c r="F38" i="46"/>
  <c r="AJ38" i="46" s="1"/>
  <c r="E38" i="46"/>
  <c r="AI38" i="46" s="1"/>
  <c r="F37" i="46"/>
  <c r="AJ37" i="46" s="1"/>
  <c r="E37" i="46"/>
  <c r="AI37" i="46" s="1"/>
  <c r="F36" i="46"/>
  <c r="AJ36" i="46" s="1"/>
  <c r="E36" i="46"/>
  <c r="AI36" i="46" s="1"/>
  <c r="F35" i="46"/>
  <c r="AJ35" i="46" s="1"/>
  <c r="E35" i="46"/>
  <c r="AI35" i="46" s="1"/>
  <c r="F34" i="46"/>
  <c r="AJ34" i="46" s="1"/>
  <c r="E34" i="46"/>
  <c r="AI34" i="46" s="1"/>
  <c r="F33" i="46"/>
  <c r="AJ33" i="46" s="1"/>
  <c r="E33" i="46"/>
  <c r="AI33" i="46" s="1"/>
  <c r="F32" i="46"/>
  <c r="AJ32" i="46" s="1"/>
  <c r="E32" i="46"/>
  <c r="AI32" i="46" s="1"/>
  <c r="F31" i="46"/>
  <c r="AJ31" i="46" s="1"/>
  <c r="E31" i="46"/>
  <c r="AI31" i="46" s="1"/>
  <c r="F30" i="46"/>
  <c r="E30" i="46"/>
  <c r="AH29" i="46"/>
  <c r="AG29" i="46"/>
  <c r="AF29" i="46"/>
  <c r="AE29" i="46"/>
  <c r="F28" i="46"/>
  <c r="AJ28" i="46" s="1"/>
  <c r="E28" i="46"/>
  <c r="AI28" i="46" s="1"/>
  <c r="F27" i="46"/>
  <c r="AJ27" i="46" s="1"/>
  <c r="E27" i="46"/>
  <c r="AI27" i="46" s="1"/>
  <c r="F26" i="46"/>
  <c r="AJ26" i="46" s="1"/>
  <c r="E26" i="46"/>
  <c r="AI26" i="46" s="1"/>
  <c r="F25" i="46"/>
  <c r="AJ25" i="46" s="1"/>
  <c r="E25" i="46"/>
  <c r="AI25" i="46" s="1"/>
  <c r="F24" i="46"/>
  <c r="AJ24" i="46" s="1"/>
  <c r="E24" i="46"/>
  <c r="AI24" i="46" s="1"/>
  <c r="F23" i="46"/>
  <c r="AJ23" i="46" s="1"/>
  <c r="E23" i="46"/>
  <c r="AI23" i="46" s="1"/>
  <c r="F22" i="46"/>
  <c r="AJ22" i="46" s="1"/>
  <c r="E22" i="46"/>
  <c r="AI22" i="46" s="1"/>
  <c r="F21" i="46"/>
  <c r="AJ21" i="46" s="1"/>
  <c r="E21" i="46"/>
  <c r="AI21" i="46" s="1"/>
  <c r="F20" i="46"/>
  <c r="AJ20" i="46" s="1"/>
  <c r="E20" i="46"/>
  <c r="AI20" i="46" s="1"/>
  <c r="F19" i="46"/>
  <c r="E19" i="46"/>
  <c r="AI19" i="46" s="1"/>
  <c r="AH18" i="46"/>
  <c r="AG18" i="46"/>
  <c r="AF18" i="46"/>
  <c r="AE18" i="46"/>
  <c r="F17" i="46"/>
  <c r="AJ17" i="46" s="1"/>
  <c r="E17" i="46"/>
  <c r="AI17" i="46" s="1"/>
  <c r="F16" i="46"/>
  <c r="AJ16" i="46" s="1"/>
  <c r="E16" i="46"/>
  <c r="AI16" i="46" s="1"/>
  <c r="F15" i="46"/>
  <c r="AJ15" i="46" s="1"/>
  <c r="E15" i="46"/>
  <c r="AI15" i="46" s="1"/>
  <c r="F14" i="46"/>
  <c r="AJ14" i="46" s="1"/>
  <c r="E14" i="46"/>
  <c r="AH13" i="46"/>
  <c r="AG13" i="46"/>
  <c r="AF13" i="46"/>
  <c r="AE13" i="46"/>
  <c r="F12" i="46"/>
  <c r="AJ12" i="46" s="1"/>
  <c r="E12" i="46"/>
  <c r="AI12" i="46" s="1"/>
  <c r="F11" i="46"/>
  <c r="AJ11" i="46" s="1"/>
  <c r="E11" i="46"/>
  <c r="AI11" i="46" s="1"/>
  <c r="F10" i="46"/>
  <c r="AJ10" i="46" s="1"/>
  <c r="E10" i="46"/>
  <c r="AI10" i="46" s="1"/>
  <c r="F9" i="46"/>
  <c r="AJ9" i="46" s="1"/>
  <c r="E9" i="46"/>
  <c r="AI9" i="46" s="1"/>
  <c r="F8" i="46"/>
  <c r="AJ8" i="46" s="1"/>
  <c r="E8" i="46"/>
  <c r="AI8" i="46" s="1"/>
  <c r="F7" i="46"/>
  <c r="AJ7" i="46" s="1"/>
  <c r="E7" i="46"/>
  <c r="AI7" i="46" s="1"/>
  <c r="F6" i="46"/>
  <c r="AJ6" i="46" s="1"/>
  <c r="E6" i="46"/>
  <c r="AI6" i="46" s="1"/>
  <c r="F5" i="46"/>
  <c r="E5" i="46"/>
  <c r="AI5" i="46" s="1"/>
  <c r="F4" i="46"/>
  <c r="AJ4" i="46" s="1"/>
  <c r="E4" i="46"/>
  <c r="AI4" i="46" s="1"/>
  <c r="F61" i="45"/>
  <c r="AJ61" i="45" s="1"/>
  <c r="E61" i="45"/>
  <c r="AI61" i="45" s="1"/>
  <c r="F60" i="45"/>
  <c r="AJ60" i="45" s="1"/>
  <c r="E60" i="45"/>
  <c r="AI60" i="45" s="1"/>
  <c r="F59" i="45"/>
  <c r="AJ59" i="45" s="1"/>
  <c r="E59" i="45"/>
  <c r="AI59" i="45" s="1"/>
  <c r="F58" i="45"/>
  <c r="AJ58" i="45" s="1"/>
  <c r="E58" i="45"/>
  <c r="AI58" i="45" s="1"/>
  <c r="F57" i="45"/>
  <c r="AJ57" i="45" s="1"/>
  <c r="E57" i="45"/>
  <c r="AI57" i="45" s="1"/>
  <c r="F56" i="45"/>
  <c r="AJ56" i="45" s="1"/>
  <c r="E56" i="45"/>
  <c r="AI56" i="45" s="1"/>
  <c r="F55" i="45"/>
  <c r="AJ55" i="45" s="1"/>
  <c r="E55" i="45"/>
  <c r="AI55" i="45" s="1"/>
  <c r="F54" i="45"/>
  <c r="AJ54" i="45" s="1"/>
  <c r="E54" i="45"/>
  <c r="AI54" i="45" s="1"/>
  <c r="F53" i="45"/>
  <c r="AJ53" i="45" s="1"/>
  <c r="E53" i="45"/>
  <c r="AI53" i="45" s="1"/>
  <c r="F52" i="45"/>
  <c r="AJ52" i="45" s="1"/>
  <c r="E52" i="45"/>
  <c r="AI52" i="45" s="1"/>
  <c r="F51" i="45"/>
  <c r="AJ51" i="45" s="1"/>
  <c r="E51" i="45"/>
  <c r="AI51" i="45" s="1"/>
  <c r="AJ50" i="45"/>
  <c r="AI50" i="45"/>
  <c r="F49" i="45"/>
  <c r="AJ49" i="45" s="1"/>
  <c r="E49" i="45"/>
  <c r="AI49" i="45" s="1"/>
  <c r="F48" i="45"/>
  <c r="AJ48" i="45" s="1"/>
  <c r="E48" i="45"/>
  <c r="AI48" i="45" s="1"/>
  <c r="F47" i="45"/>
  <c r="AJ47" i="45" s="1"/>
  <c r="E47" i="45"/>
  <c r="AI47" i="45" s="1"/>
  <c r="F46" i="45"/>
  <c r="AJ46" i="45" s="1"/>
  <c r="E46" i="45"/>
  <c r="AI46" i="45" s="1"/>
  <c r="F45" i="45"/>
  <c r="AJ45" i="45" s="1"/>
  <c r="E45" i="45"/>
  <c r="AI45" i="45" s="1"/>
  <c r="F44" i="45"/>
  <c r="AJ44" i="45" s="1"/>
  <c r="E44" i="45"/>
  <c r="AI44" i="45" s="1"/>
  <c r="F43" i="45"/>
  <c r="AJ43" i="45" s="1"/>
  <c r="E43" i="45"/>
  <c r="AI43" i="45" s="1"/>
  <c r="F42" i="45"/>
  <c r="AJ42" i="45" s="1"/>
  <c r="E42" i="45"/>
  <c r="AI42" i="45" s="1"/>
  <c r="F41" i="45"/>
  <c r="AJ41" i="45" s="1"/>
  <c r="E41" i="45"/>
  <c r="AI41" i="45" s="1"/>
  <c r="F40" i="45"/>
  <c r="AJ40" i="45" s="1"/>
  <c r="E40" i="45"/>
  <c r="AI40" i="45" s="1"/>
  <c r="F39" i="45"/>
  <c r="AJ39" i="45" s="1"/>
  <c r="E39" i="45"/>
  <c r="AI39" i="45" s="1"/>
  <c r="F38" i="45"/>
  <c r="AJ38" i="45" s="1"/>
  <c r="E38" i="45"/>
  <c r="AI38" i="45" s="1"/>
  <c r="F37" i="45"/>
  <c r="AJ37" i="45" s="1"/>
  <c r="E37" i="45"/>
  <c r="AI37" i="45" s="1"/>
  <c r="F36" i="45"/>
  <c r="AJ36" i="45" s="1"/>
  <c r="E36" i="45"/>
  <c r="AI36" i="45" s="1"/>
  <c r="F35" i="45"/>
  <c r="AJ35" i="45" s="1"/>
  <c r="E35" i="45"/>
  <c r="AI35" i="45" s="1"/>
  <c r="F34" i="45"/>
  <c r="AJ34" i="45" s="1"/>
  <c r="E34" i="45"/>
  <c r="AI34" i="45" s="1"/>
  <c r="F33" i="45"/>
  <c r="E33" i="45"/>
  <c r="AI33" i="45" s="1"/>
  <c r="AJ32" i="45"/>
  <c r="AI32" i="45"/>
  <c r="AJ31" i="45"/>
  <c r="AI31" i="45"/>
  <c r="AH29" i="45"/>
  <c r="AG29" i="45"/>
  <c r="AF29" i="45"/>
  <c r="F28" i="45"/>
  <c r="AJ28" i="45" s="1"/>
  <c r="E28" i="45"/>
  <c r="AI28" i="45" s="1"/>
  <c r="F27" i="45"/>
  <c r="AJ27" i="45" s="1"/>
  <c r="E27" i="45"/>
  <c r="AI27" i="45" s="1"/>
  <c r="F26" i="45"/>
  <c r="AJ26" i="45" s="1"/>
  <c r="E26" i="45"/>
  <c r="AI26" i="45" s="1"/>
  <c r="F25" i="45"/>
  <c r="AJ25" i="45" s="1"/>
  <c r="E25" i="45"/>
  <c r="AI25" i="45" s="1"/>
  <c r="F24" i="45"/>
  <c r="AJ24" i="45" s="1"/>
  <c r="E24" i="45"/>
  <c r="AI24" i="45" s="1"/>
  <c r="F23" i="45"/>
  <c r="AJ23" i="45" s="1"/>
  <c r="E23" i="45"/>
  <c r="AI23" i="45" s="1"/>
  <c r="F22" i="45"/>
  <c r="AJ22" i="45" s="1"/>
  <c r="E22" i="45"/>
  <c r="AI22" i="45" s="1"/>
  <c r="F21" i="45"/>
  <c r="AJ21" i="45" s="1"/>
  <c r="E21" i="45"/>
  <c r="AI21" i="45" s="1"/>
  <c r="F20" i="45"/>
  <c r="AJ20" i="45" s="1"/>
  <c r="E20" i="45"/>
  <c r="AI20" i="45" s="1"/>
  <c r="F19" i="45"/>
  <c r="AJ19" i="45" s="1"/>
  <c r="E19" i="45"/>
  <c r="AI19" i="45" s="1"/>
  <c r="AH18" i="45"/>
  <c r="AG18" i="45"/>
  <c r="AF18" i="45"/>
  <c r="F17" i="45"/>
  <c r="AJ17" i="45" s="1"/>
  <c r="AI17" i="45"/>
  <c r="F16" i="45"/>
  <c r="AJ16" i="45" s="1"/>
  <c r="AI16" i="45"/>
  <c r="F15" i="45"/>
  <c r="AJ15" i="45" s="1"/>
  <c r="F14" i="45"/>
  <c r="AJ14" i="45" s="1"/>
  <c r="AI14" i="45"/>
  <c r="AH13" i="45"/>
  <c r="AG13" i="45"/>
  <c r="AF13" i="45"/>
  <c r="F12" i="45"/>
  <c r="AJ12" i="45" s="1"/>
  <c r="E12" i="45"/>
  <c r="AI12" i="45" s="1"/>
  <c r="F11" i="45"/>
  <c r="AJ11" i="45" s="1"/>
  <c r="E11" i="45"/>
  <c r="AI11" i="45" s="1"/>
  <c r="F10" i="45"/>
  <c r="AJ10" i="45" s="1"/>
  <c r="E10" i="45"/>
  <c r="AI10" i="45" s="1"/>
  <c r="F9" i="45"/>
  <c r="AJ9" i="45" s="1"/>
  <c r="E9" i="45"/>
  <c r="AI9" i="45" s="1"/>
  <c r="F8" i="45"/>
  <c r="AJ8" i="45" s="1"/>
  <c r="E8" i="45"/>
  <c r="AI8" i="45" s="1"/>
  <c r="F7" i="45"/>
  <c r="AJ7" i="45" s="1"/>
  <c r="E7" i="45"/>
  <c r="AI7" i="45" s="1"/>
  <c r="F6" i="45"/>
  <c r="AJ6" i="45" s="1"/>
  <c r="E6" i="45"/>
  <c r="AI6" i="45" s="1"/>
  <c r="F5" i="45"/>
  <c r="E5" i="45"/>
  <c r="F4" i="45"/>
  <c r="AJ4" i="45" s="1"/>
  <c r="AI4" i="45"/>
  <c r="F61" i="44"/>
  <c r="E61" i="44"/>
  <c r="F60" i="44"/>
  <c r="E60" i="44"/>
  <c r="F59" i="44"/>
  <c r="E59" i="44"/>
  <c r="F58" i="44"/>
  <c r="E58" i="44"/>
  <c r="F57" i="44"/>
  <c r="E57" i="44"/>
  <c r="F56" i="44"/>
  <c r="E56" i="44"/>
  <c r="F55" i="44"/>
  <c r="E55" i="44"/>
  <c r="F54" i="44"/>
  <c r="E54" i="44"/>
  <c r="F53" i="44"/>
  <c r="E53" i="44"/>
  <c r="F52" i="44"/>
  <c r="E52" i="44"/>
  <c r="F51" i="44"/>
  <c r="E51" i="44"/>
  <c r="AJ50" i="44"/>
  <c r="AI50" i="44"/>
  <c r="F49" i="44"/>
  <c r="E49" i="44"/>
  <c r="F48" i="44"/>
  <c r="E48" i="44"/>
  <c r="F47" i="44"/>
  <c r="E47" i="44"/>
  <c r="F46" i="44"/>
  <c r="E46" i="44"/>
  <c r="F45" i="44"/>
  <c r="E45" i="44"/>
  <c r="F44" i="44"/>
  <c r="E44" i="44"/>
  <c r="F43" i="44"/>
  <c r="E43" i="44"/>
  <c r="F42" i="44"/>
  <c r="E42" i="44"/>
  <c r="F41" i="44"/>
  <c r="E41" i="44"/>
  <c r="F40" i="44"/>
  <c r="E40" i="44"/>
  <c r="F39" i="44"/>
  <c r="E39" i="44"/>
  <c r="F38" i="44"/>
  <c r="E38" i="44"/>
  <c r="F37" i="44"/>
  <c r="E37" i="44"/>
  <c r="F36" i="44"/>
  <c r="E36" i="44"/>
  <c r="F35" i="44"/>
  <c r="E35" i="44"/>
  <c r="F34" i="44"/>
  <c r="E34" i="44"/>
  <c r="F33" i="44"/>
  <c r="E33" i="44"/>
  <c r="F32" i="44"/>
  <c r="E32" i="44"/>
  <c r="F31" i="44"/>
  <c r="E31" i="44"/>
  <c r="F30" i="44"/>
  <c r="E30" i="44"/>
  <c r="AH29" i="44"/>
  <c r="AG29" i="44"/>
  <c r="AF29" i="44"/>
  <c r="AE29" i="44"/>
  <c r="AI28" i="44"/>
  <c r="F28" i="44"/>
  <c r="E28" i="44"/>
  <c r="F27" i="44"/>
  <c r="E27" i="44"/>
  <c r="F26" i="44"/>
  <c r="E26" i="44"/>
  <c r="F25" i="44"/>
  <c r="E25" i="44"/>
  <c r="AJ24" i="44"/>
  <c r="F24" i="44"/>
  <c r="E24" i="44"/>
  <c r="F23" i="44"/>
  <c r="E23" i="44"/>
  <c r="F22" i="44"/>
  <c r="E22" i="44"/>
  <c r="F21" i="44"/>
  <c r="E21" i="44"/>
  <c r="F20" i="44"/>
  <c r="E20" i="44"/>
  <c r="F19" i="44"/>
  <c r="E19" i="44"/>
  <c r="AH18" i="44"/>
  <c r="AG18" i="44"/>
  <c r="AF18" i="44"/>
  <c r="AF18" i="39" s="1"/>
  <c r="AE18" i="44"/>
  <c r="F17" i="44"/>
  <c r="E17" i="44"/>
  <c r="F16" i="44"/>
  <c r="E16" i="44"/>
  <c r="AI16" i="44" s="1"/>
  <c r="F15" i="44"/>
  <c r="E15" i="44"/>
  <c r="F14" i="44"/>
  <c r="E14" i="44"/>
  <c r="AH13" i="44"/>
  <c r="AG13" i="44"/>
  <c r="AF13" i="44"/>
  <c r="AE13" i="44"/>
  <c r="F12" i="44"/>
  <c r="E12" i="44"/>
  <c r="F11" i="44"/>
  <c r="E11" i="44"/>
  <c r="F10" i="44"/>
  <c r="E10" i="44"/>
  <c r="F9" i="44"/>
  <c r="E9" i="44"/>
  <c r="F8" i="44"/>
  <c r="E8" i="44"/>
  <c r="F7" i="44"/>
  <c r="E7" i="44"/>
  <c r="F6" i="44"/>
  <c r="E6" i="44"/>
  <c r="F5" i="44"/>
  <c r="E5" i="44"/>
  <c r="F4" i="44"/>
  <c r="E4" i="44"/>
  <c r="AH12" i="43"/>
  <c r="AG12" i="43"/>
  <c r="AF12" i="43"/>
  <c r="AE12" i="43"/>
  <c r="AD12" i="43"/>
  <c r="AC12" i="43"/>
  <c r="AB12" i="43"/>
  <c r="AA12" i="43"/>
  <c r="Z12" i="43"/>
  <c r="Y12" i="43"/>
  <c r="X12" i="43"/>
  <c r="W12" i="43"/>
  <c r="V12" i="43"/>
  <c r="U12" i="43"/>
  <c r="T12" i="43"/>
  <c r="S12" i="43"/>
  <c r="R12" i="43"/>
  <c r="Q12" i="43"/>
  <c r="P12" i="43"/>
  <c r="O12" i="43"/>
  <c r="N12" i="43"/>
  <c r="M12" i="43"/>
  <c r="L12" i="43"/>
  <c r="K12" i="43"/>
  <c r="J12" i="43"/>
  <c r="I12" i="43"/>
  <c r="H12" i="43"/>
  <c r="G12" i="43"/>
  <c r="AH12" i="42"/>
  <c r="AG12" i="42"/>
  <c r="AF12" i="42"/>
  <c r="AE12" i="42"/>
  <c r="AD12" i="42"/>
  <c r="AC12" i="42"/>
  <c r="AB12" i="42"/>
  <c r="AA12" i="42"/>
  <c r="Z12" i="42"/>
  <c r="Y12" i="42"/>
  <c r="X12" i="42"/>
  <c r="W12" i="42"/>
  <c r="V12" i="42"/>
  <c r="U12" i="42"/>
  <c r="T12" i="42"/>
  <c r="S12" i="42"/>
  <c r="R12" i="42"/>
  <c r="Q12" i="42"/>
  <c r="P12" i="42"/>
  <c r="O12" i="42"/>
  <c r="N12" i="42"/>
  <c r="M12" i="42"/>
  <c r="L12" i="42"/>
  <c r="K12" i="42"/>
  <c r="J12" i="42"/>
  <c r="I12" i="42"/>
  <c r="H12" i="42"/>
  <c r="G12" i="42"/>
  <c r="AH12" i="41"/>
  <c r="AG12" i="41"/>
  <c r="AF12" i="41"/>
  <c r="AE12" i="41"/>
  <c r="AD12" i="41"/>
  <c r="AC12" i="41"/>
  <c r="AB12" i="41"/>
  <c r="AA12" i="41"/>
  <c r="Z12" i="41"/>
  <c r="Y12" i="41"/>
  <c r="X12" i="41"/>
  <c r="W12" i="41"/>
  <c r="V12" i="41"/>
  <c r="U12" i="41"/>
  <c r="T12" i="41"/>
  <c r="S12" i="41"/>
  <c r="R12" i="41"/>
  <c r="Q12" i="41"/>
  <c r="P12" i="41"/>
  <c r="O12" i="41"/>
  <c r="N12" i="41"/>
  <c r="M12" i="41"/>
  <c r="L12" i="41"/>
  <c r="K12" i="41"/>
  <c r="J12" i="41"/>
  <c r="I12" i="41"/>
  <c r="H12" i="41"/>
  <c r="G12" i="41"/>
  <c r="AH12" i="40"/>
  <c r="AG12" i="40"/>
  <c r="AF12" i="40"/>
  <c r="AE12" i="40"/>
  <c r="AD12" i="40"/>
  <c r="AC12" i="40"/>
  <c r="AB12" i="40"/>
  <c r="AA12" i="40"/>
  <c r="Z12" i="40"/>
  <c r="Y12" i="40"/>
  <c r="X12" i="40"/>
  <c r="W12" i="40"/>
  <c r="V12" i="40"/>
  <c r="U12" i="40"/>
  <c r="T12" i="40"/>
  <c r="S12" i="40"/>
  <c r="R12" i="40"/>
  <c r="Q12" i="40"/>
  <c r="P12" i="40"/>
  <c r="O12" i="40"/>
  <c r="N12" i="40"/>
  <c r="M12" i="40"/>
  <c r="L12" i="40"/>
  <c r="K12" i="40"/>
  <c r="J12" i="40"/>
  <c r="I12" i="40"/>
  <c r="H12" i="40"/>
  <c r="G12" i="40"/>
  <c r="E47" i="39" l="1"/>
  <c r="E51" i="39"/>
  <c r="E59" i="39"/>
  <c r="E43" i="39"/>
  <c r="E55" i="39"/>
  <c r="E13" i="60"/>
  <c r="AK13" i="60" s="1"/>
  <c r="F51" i="39"/>
  <c r="F59" i="39"/>
  <c r="AJ59" i="39" s="1"/>
  <c r="F43" i="39"/>
  <c r="F35" i="39"/>
  <c r="E8" i="39"/>
  <c r="AI8" i="39" s="1"/>
  <c r="E13" i="47"/>
  <c r="AI12" i="44"/>
  <c r="E12" i="39"/>
  <c r="AI12" i="39" s="1"/>
  <c r="F29" i="53"/>
  <c r="AL29" i="53" s="1"/>
  <c r="E29" i="58"/>
  <c r="AI29" i="58" s="1"/>
  <c r="E29" i="70"/>
  <c r="AI29" i="70" s="1"/>
  <c r="AI30" i="46"/>
  <c r="E29" i="50"/>
  <c r="AK29" i="50" s="1"/>
  <c r="F29" i="58"/>
  <c r="AL29" i="58"/>
  <c r="E29" i="61"/>
  <c r="AK29" i="61" s="1"/>
  <c r="AL18" i="68"/>
  <c r="E26" i="39"/>
  <c r="AI26" i="39" s="1"/>
  <c r="AI48" i="44"/>
  <c r="E48" i="39"/>
  <c r="AI48" i="39" s="1"/>
  <c r="F29" i="50"/>
  <c r="AK29" i="52"/>
  <c r="AJ30" i="66"/>
  <c r="F29" i="68"/>
  <c r="AL29" i="68" s="1"/>
  <c r="AE13" i="39"/>
  <c r="AF29" i="39"/>
  <c r="AI44" i="44"/>
  <c r="E44" i="39"/>
  <c r="AI44" i="39" s="1"/>
  <c r="AI56" i="44"/>
  <c r="E56" i="39"/>
  <c r="AI56" i="39" s="1"/>
  <c r="AJ5" i="44"/>
  <c r="F5" i="39"/>
  <c r="AJ9" i="44"/>
  <c r="F9" i="39"/>
  <c r="AJ9" i="39" s="1"/>
  <c r="AF13" i="39"/>
  <c r="AJ16" i="44"/>
  <c r="F16" i="39"/>
  <c r="AJ16" i="39" s="1"/>
  <c r="E19" i="39"/>
  <c r="AI19" i="39" s="1"/>
  <c r="E23" i="39"/>
  <c r="F26" i="39"/>
  <c r="AJ26" i="39" s="1"/>
  <c r="AG29" i="39"/>
  <c r="E33" i="39"/>
  <c r="AI37" i="44"/>
  <c r="E37" i="39"/>
  <c r="AI37" i="39" s="1"/>
  <c r="E41" i="39"/>
  <c r="AJ44" i="44"/>
  <c r="F44" i="39"/>
  <c r="AJ48" i="44"/>
  <c r="F48" i="39"/>
  <c r="AJ48" i="39" s="1"/>
  <c r="AJ52" i="44"/>
  <c r="F52" i="39"/>
  <c r="AJ52" i="39" s="1"/>
  <c r="AJ56" i="44"/>
  <c r="F56" i="39"/>
  <c r="AJ56" i="39" s="1"/>
  <c r="AJ60" i="44"/>
  <c r="F60" i="39"/>
  <c r="AJ60" i="39" s="1"/>
  <c r="AL29" i="52"/>
  <c r="F13" i="58"/>
  <c r="E29" i="59"/>
  <c r="AK29" i="59" s="1"/>
  <c r="AJ21" i="44"/>
  <c r="F21" i="39"/>
  <c r="AJ21" i="39" s="1"/>
  <c r="AI25" i="44"/>
  <c r="E25" i="39"/>
  <c r="AJ31" i="44"/>
  <c r="F31" i="39"/>
  <c r="AJ31" i="39" s="1"/>
  <c r="AJ39" i="44"/>
  <c r="F39" i="39"/>
  <c r="AJ39" i="39" s="1"/>
  <c r="F29" i="48"/>
  <c r="AL29" i="48"/>
  <c r="F29" i="49"/>
  <c r="AL29" i="49" s="1"/>
  <c r="F8" i="39"/>
  <c r="AJ8" i="39" s="1"/>
  <c r="AJ12" i="44"/>
  <c r="F12" i="39"/>
  <c r="AJ12" i="39" s="1"/>
  <c r="AJ15" i="44"/>
  <c r="F15" i="39"/>
  <c r="AJ15" i="39" s="1"/>
  <c r="AE29" i="39"/>
  <c r="AI40" i="44"/>
  <c r="E40" i="39"/>
  <c r="AI40" i="39" s="1"/>
  <c r="AJ55" i="44"/>
  <c r="F55" i="39"/>
  <c r="AJ55" i="39" s="1"/>
  <c r="AI9" i="44"/>
  <c r="E9" i="39"/>
  <c r="AI9" i="39" s="1"/>
  <c r="AJ22" i="44"/>
  <c r="F22" i="39"/>
  <c r="AJ22" i="39" s="1"/>
  <c r="AJ32" i="44"/>
  <c r="F32" i="39"/>
  <c r="AJ32" i="39" s="1"/>
  <c r="AI52" i="44"/>
  <c r="E52" i="39"/>
  <c r="AI52" i="39" s="1"/>
  <c r="AI60" i="44"/>
  <c r="E60" i="39"/>
  <c r="AI60" i="39" s="1"/>
  <c r="AI6" i="44"/>
  <c r="E6" i="39"/>
  <c r="AI6" i="39" s="1"/>
  <c r="E10" i="39"/>
  <c r="AI10" i="39" s="1"/>
  <c r="AG13" i="39"/>
  <c r="F19" i="39"/>
  <c r="F23" i="39"/>
  <c r="AJ23" i="39" s="1"/>
  <c r="AI27" i="44"/>
  <c r="E27" i="39"/>
  <c r="AI27" i="39" s="1"/>
  <c r="AH29" i="39"/>
  <c r="F33" i="39"/>
  <c r="AJ37" i="44"/>
  <c r="F37" i="39"/>
  <c r="AJ37" i="39" s="1"/>
  <c r="F41" i="39"/>
  <c r="AJ41" i="39" s="1"/>
  <c r="AI45" i="44"/>
  <c r="E45" i="39"/>
  <c r="AI45" i="39" s="1"/>
  <c r="E49" i="39"/>
  <c r="AI49" i="39" s="1"/>
  <c r="AI53" i="44"/>
  <c r="E53" i="39"/>
  <c r="AI53" i="39" s="1"/>
  <c r="E57" i="39"/>
  <c r="AI57" i="39" s="1"/>
  <c r="AI61" i="44"/>
  <c r="E61" i="39"/>
  <c r="AI61" i="39" s="1"/>
  <c r="AK29" i="47"/>
  <c r="AI30" i="55"/>
  <c r="E29" i="62"/>
  <c r="AI29" i="62" s="1"/>
  <c r="AJ30" i="64"/>
  <c r="F29" i="69"/>
  <c r="AL29" i="69"/>
  <c r="AI15" i="44"/>
  <c r="E15" i="39"/>
  <c r="AI15" i="39" s="1"/>
  <c r="E22" i="39"/>
  <c r="AI22" i="39" s="1"/>
  <c r="AI36" i="44"/>
  <c r="E36" i="39"/>
  <c r="AI36" i="39" s="1"/>
  <c r="F6" i="39"/>
  <c r="AJ6" i="39" s="1"/>
  <c r="F10" i="39"/>
  <c r="AJ10" i="39" s="1"/>
  <c r="AH13" i="39"/>
  <c r="AI17" i="44"/>
  <c r="E17" i="39"/>
  <c r="AI17" i="39" s="1"/>
  <c r="E20" i="39"/>
  <c r="AI20" i="39" s="1"/>
  <c r="E24" i="39"/>
  <c r="AJ27" i="44"/>
  <c r="F27" i="39"/>
  <c r="AJ27" i="39" s="1"/>
  <c r="AI30" i="44"/>
  <c r="E30" i="39"/>
  <c r="AK29" i="44"/>
  <c r="AI34" i="44"/>
  <c r="E34" i="39"/>
  <c r="AI34" i="39" s="1"/>
  <c r="AI38" i="44"/>
  <c r="E38" i="39"/>
  <c r="AI38" i="39" s="1"/>
  <c r="AJ41" i="44"/>
  <c r="AJ45" i="44"/>
  <c r="F45" i="39"/>
  <c r="AJ45" i="39" s="1"/>
  <c r="F49" i="39"/>
  <c r="AJ53" i="44"/>
  <c r="F53" i="39"/>
  <c r="AJ53" i="39" s="1"/>
  <c r="F57" i="39"/>
  <c r="AJ57" i="39" s="1"/>
  <c r="AJ61" i="44"/>
  <c r="F61" i="39"/>
  <c r="AJ61" i="39" s="1"/>
  <c r="AL29" i="47"/>
  <c r="E13" i="50"/>
  <c r="AK13" i="50" s="1"/>
  <c r="F29" i="57"/>
  <c r="AL29" i="57" s="1"/>
  <c r="F29" i="67"/>
  <c r="AL29" i="67" s="1"/>
  <c r="AJ4" i="44"/>
  <c r="F4" i="39"/>
  <c r="AJ4" i="39" s="1"/>
  <c r="AG18" i="39"/>
  <c r="AJ25" i="44"/>
  <c r="F25" i="39"/>
  <c r="AJ25" i="39" s="1"/>
  <c r="AI32" i="44"/>
  <c r="E32" i="39"/>
  <c r="AJ47" i="44"/>
  <c r="F47" i="39"/>
  <c r="AJ47" i="39" s="1"/>
  <c r="AI5" i="44"/>
  <c r="E5" i="39"/>
  <c r="AI5" i="39" s="1"/>
  <c r="AH18" i="39"/>
  <c r="AJ40" i="44"/>
  <c r="F40" i="39"/>
  <c r="AJ40" i="39" s="1"/>
  <c r="AI7" i="44"/>
  <c r="E7" i="39"/>
  <c r="AI7" i="39" s="1"/>
  <c r="AI11" i="44"/>
  <c r="E11" i="39"/>
  <c r="AI11" i="39" s="1"/>
  <c r="E14" i="39"/>
  <c r="AJ17" i="44"/>
  <c r="F17" i="39"/>
  <c r="AJ17" i="39" s="1"/>
  <c r="F20" i="39"/>
  <c r="AJ20" i="39" s="1"/>
  <c r="F24" i="39"/>
  <c r="E28" i="39"/>
  <c r="AI28" i="39" s="1"/>
  <c r="AJ30" i="44"/>
  <c r="F30" i="39"/>
  <c r="AL29" i="44"/>
  <c r="AJ34" i="44"/>
  <c r="F34" i="39"/>
  <c r="AJ34" i="39" s="1"/>
  <c r="AJ38" i="44"/>
  <c r="F38" i="39"/>
  <c r="AI42" i="44"/>
  <c r="E42" i="39"/>
  <c r="AI42" i="39" s="1"/>
  <c r="AI46" i="44"/>
  <c r="E46" i="39"/>
  <c r="AI46" i="39" s="1"/>
  <c r="AI54" i="44"/>
  <c r="E54" i="39"/>
  <c r="AI54" i="39" s="1"/>
  <c r="AI58" i="44"/>
  <c r="E58" i="39"/>
  <c r="AI58" i="39" s="1"/>
  <c r="AJ33" i="45"/>
  <c r="AL29" i="45"/>
  <c r="E29" i="60"/>
  <c r="AK29" i="60" s="1"/>
  <c r="AI4" i="44"/>
  <c r="E4" i="39"/>
  <c r="AI4" i="39" s="1"/>
  <c r="E16" i="39"/>
  <c r="AI16" i="39" s="1"/>
  <c r="AJ36" i="44"/>
  <c r="F36" i="39"/>
  <c r="AJ36" i="39" s="1"/>
  <c r="AJ7" i="44"/>
  <c r="F7" i="39"/>
  <c r="AJ7" i="39" s="1"/>
  <c r="AJ11" i="44"/>
  <c r="F11" i="39"/>
  <c r="AJ11" i="39" s="1"/>
  <c r="AJ14" i="44"/>
  <c r="F14" i="39"/>
  <c r="AE18" i="39"/>
  <c r="AI21" i="44"/>
  <c r="E21" i="39"/>
  <c r="AI21" i="39" s="1"/>
  <c r="F28" i="39"/>
  <c r="AJ28" i="39" s="1"/>
  <c r="E31" i="39"/>
  <c r="AI31" i="39" s="1"/>
  <c r="E35" i="39"/>
  <c r="AI35" i="39" s="1"/>
  <c r="E39" i="39"/>
  <c r="AI39" i="39" s="1"/>
  <c r="AJ42" i="44"/>
  <c r="F42" i="39"/>
  <c r="AJ42" i="39" s="1"/>
  <c r="AJ46" i="44"/>
  <c r="F46" i="39"/>
  <c r="AJ46" i="39" s="1"/>
  <c r="AJ54" i="44"/>
  <c r="F54" i="39"/>
  <c r="AJ54" i="39" s="1"/>
  <c r="AJ58" i="44"/>
  <c r="F58" i="39"/>
  <c r="AJ58" i="39" s="1"/>
  <c r="AK29" i="48"/>
  <c r="E29" i="49"/>
  <c r="AK29" i="49"/>
  <c r="AK29" i="53"/>
  <c r="AI30" i="56"/>
  <c r="E29" i="65"/>
  <c r="AK29" i="65"/>
  <c r="AL29" i="71"/>
  <c r="AK29" i="45"/>
  <c r="E18" i="72"/>
  <c r="AK19" i="72" s="1"/>
  <c r="E29" i="72"/>
  <c r="AK29" i="72" s="1"/>
  <c r="E13" i="72"/>
  <c r="AK13" i="72" s="1"/>
  <c r="F29" i="72"/>
  <c r="AL29" i="72" s="1"/>
  <c r="F13" i="72"/>
  <c r="AI13" i="72"/>
  <c r="AK4" i="72"/>
  <c r="AI23" i="72"/>
  <c r="AL4" i="72"/>
  <c r="AI19" i="72"/>
  <c r="F29" i="71"/>
  <c r="F13" i="71"/>
  <c r="AL13" i="71" s="1"/>
  <c r="E29" i="71"/>
  <c r="AK29" i="71" s="1"/>
  <c r="E13" i="71"/>
  <c r="AK13" i="71" s="1"/>
  <c r="AI13" i="71"/>
  <c r="AI14" i="71"/>
  <c r="AJ14" i="71"/>
  <c r="AK4" i="71"/>
  <c r="AL4" i="71"/>
  <c r="F13" i="70"/>
  <c r="AL13" i="70" s="1"/>
  <c r="F29" i="70"/>
  <c r="AJ29" i="70" s="1"/>
  <c r="AL4" i="70"/>
  <c r="E18" i="70"/>
  <c r="AK19" i="70" s="1"/>
  <c r="F18" i="70"/>
  <c r="AL18" i="70" s="1"/>
  <c r="AJ23" i="70"/>
  <c r="E13" i="70"/>
  <c r="AK13" i="70" s="1"/>
  <c r="AI21" i="70"/>
  <c r="AJ13" i="70"/>
  <c r="AK4" i="70"/>
  <c r="F13" i="69"/>
  <c r="AL13" i="69" s="1"/>
  <c r="E29" i="69"/>
  <c r="AK29" i="69" s="1"/>
  <c r="AK4" i="69"/>
  <c r="AL4" i="69"/>
  <c r="E13" i="69"/>
  <c r="E13" i="68"/>
  <c r="AK13" i="68" s="1"/>
  <c r="AL19" i="68"/>
  <c r="E29" i="68"/>
  <c r="AK29" i="68" s="1"/>
  <c r="AK4" i="68"/>
  <c r="AL4" i="68"/>
  <c r="F13" i="68"/>
  <c r="AJ20" i="68"/>
  <c r="AJ22" i="68"/>
  <c r="AI13" i="68"/>
  <c r="AJ18" i="68"/>
  <c r="E29" i="67"/>
  <c r="AK29" i="67" s="1"/>
  <c r="AL4" i="67"/>
  <c r="F13" i="67"/>
  <c r="AK4" i="67"/>
  <c r="E13" i="67"/>
  <c r="F29" i="66"/>
  <c r="AJ29" i="66" s="1"/>
  <c r="E29" i="66"/>
  <c r="AI29" i="66" s="1"/>
  <c r="AK4" i="66"/>
  <c r="E18" i="66"/>
  <c r="AK18" i="66" s="1"/>
  <c r="F18" i="66"/>
  <c r="AJ18" i="66" s="1"/>
  <c r="E13" i="66"/>
  <c r="F13" i="66"/>
  <c r="AJ13" i="66" s="1"/>
  <c r="F13" i="65"/>
  <c r="AL13" i="65" s="1"/>
  <c r="E13" i="65"/>
  <c r="AK13" i="65" s="1"/>
  <c r="F29" i="65"/>
  <c r="AL29" i="65" s="1"/>
  <c r="AI14" i="65"/>
  <c r="AJ14" i="65"/>
  <c r="AK4" i="65"/>
  <c r="AL4" i="65"/>
  <c r="E29" i="64"/>
  <c r="AI29" i="64" s="1"/>
  <c r="E18" i="64"/>
  <c r="AK18" i="64" s="1"/>
  <c r="F29" i="64"/>
  <c r="AJ29" i="64" s="1"/>
  <c r="F13" i="64"/>
  <c r="AJ13" i="64" s="1"/>
  <c r="F18" i="64"/>
  <c r="AL18" i="64" s="1"/>
  <c r="AK4" i="64"/>
  <c r="E13" i="64"/>
  <c r="AI21" i="64"/>
  <c r="AL4" i="64"/>
  <c r="AK19" i="64"/>
  <c r="F13" i="63"/>
  <c r="AL13" i="63" s="1"/>
  <c r="E13" i="63"/>
  <c r="AI13" i="63" s="1"/>
  <c r="E29" i="63"/>
  <c r="AK29" i="63" s="1"/>
  <c r="F29" i="63"/>
  <c r="AL29" i="63" s="1"/>
  <c r="AJ13" i="63"/>
  <c r="AI14" i="63"/>
  <c r="AJ14" i="63"/>
  <c r="AK4" i="63"/>
  <c r="AL4" i="63"/>
  <c r="F29" i="62"/>
  <c r="AL29" i="62" s="1"/>
  <c r="E13" i="62"/>
  <c r="AI13" i="62" s="1"/>
  <c r="F13" i="62"/>
  <c r="AJ13" i="62" s="1"/>
  <c r="AI14" i="62"/>
  <c r="AK4" i="62"/>
  <c r="AJ14" i="62"/>
  <c r="AL4" i="62"/>
  <c r="F29" i="61"/>
  <c r="AJ29" i="61" s="1"/>
  <c r="F13" i="61"/>
  <c r="AL13" i="61" s="1"/>
  <c r="AL4" i="61"/>
  <c r="AK4" i="61"/>
  <c r="E13" i="61"/>
  <c r="E18" i="61"/>
  <c r="AJ13" i="61"/>
  <c r="AI18" i="61"/>
  <c r="F13" i="60"/>
  <c r="AL13" i="60" s="1"/>
  <c r="F29" i="60"/>
  <c r="AL29" i="60" s="1"/>
  <c r="AI14" i="60"/>
  <c r="AI29" i="60"/>
  <c r="AJ29" i="60"/>
  <c r="AJ14" i="60"/>
  <c r="AI13" i="60"/>
  <c r="AL4" i="60"/>
  <c r="AK4" i="60"/>
  <c r="E18" i="59"/>
  <c r="AK18" i="59" s="1"/>
  <c r="F29" i="59"/>
  <c r="AL29" i="59" s="1"/>
  <c r="AK4" i="59"/>
  <c r="E13" i="59"/>
  <c r="AL4" i="59"/>
  <c r="F13" i="59"/>
  <c r="AI18" i="59"/>
  <c r="AJ14" i="58"/>
  <c r="AL13" i="58"/>
  <c r="AJ13" i="58"/>
  <c r="AK4" i="58"/>
  <c r="E13" i="58"/>
  <c r="AL4" i="58"/>
  <c r="F13" i="57"/>
  <c r="AL13" i="57" s="1"/>
  <c r="E29" i="57"/>
  <c r="AK29" i="57" s="1"/>
  <c r="AK4" i="57"/>
  <c r="AL4" i="57"/>
  <c r="F13" i="56"/>
  <c r="AL13" i="56" s="1"/>
  <c r="F29" i="56"/>
  <c r="AJ29" i="56" s="1"/>
  <c r="E18" i="56"/>
  <c r="AK19" i="56" s="1"/>
  <c r="AK4" i="56"/>
  <c r="AK18" i="56"/>
  <c r="AI18" i="56"/>
  <c r="F18" i="56"/>
  <c r="AL19" i="56" s="1"/>
  <c r="AL4" i="56"/>
  <c r="F13" i="55"/>
  <c r="AJ13" i="55" s="1"/>
  <c r="E29" i="55"/>
  <c r="AK29" i="55" s="1"/>
  <c r="F29" i="55"/>
  <c r="AJ29" i="55" s="1"/>
  <c r="AK4" i="55"/>
  <c r="AJ14" i="55"/>
  <c r="AL4" i="55"/>
  <c r="AI5" i="55"/>
  <c r="E18" i="55"/>
  <c r="AI18" i="55" s="1"/>
  <c r="F13" i="54"/>
  <c r="AL13" i="54" s="1"/>
  <c r="E29" i="54"/>
  <c r="AK29" i="54" s="1"/>
  <c r="F29" i="54"/>
  <c r="AL29" i="54" s="1"/>
  <c r="AJ14" i="54"/>
  <c r="AK4" i="54"/>
  <c r="E13" i="54"/>
  <c r="AL4" i="54"/>
  <c r="E18" i="54"/>
  <c r="AI18" i="54" s="1"/>
  <c r="E29" i="53"/>
  <c r="F13" i="53"/>
  <c r="AJ13" i="53" s="1"/>
  <c r="AK4" i="53"/>
  <c r="E13" i="53"/>
  <c r="AL4" i="53"/>
  <c r="F13" i="52"/>
  <c r="AL13" i="52" s="1"/>
  <c r="AJ14" i="52"/>
  <c r="AJ13" i="52"/>
  <c r="AK4" i="52"/>
  <c r="E13" i="52"/>
  <c r="AL4" i="52"/>
  <c r="F29" i="51"/>
  <c r="AL29" i="51" s="1"/>
  <c r="E29" i="51"/>
  <c r="AK29" i="51" s="1"/>
  <c r="F13" i="51"/>
  <c r="AJ13" i="51" s="1"/>
  <c r="AJ14" i="51"/>
  <c r="AL13" i="51"/>
  <c r="AK4" i="51"/>
  <c r="E13" i="51"/>
  <c r="AL4" i="51"/>
  <c r="AI14" i="50"/>
  <c r="F18" i="50"/>
  <c r="AL18" i="50" s="1"/>
  <c r="AK4" i="50"/>
  <c r="AJ20" i="50"/>
  <c r="AL4" i="50"/>
  <c r="F13" i="50"/>
  <c r="AK13" i="49"/>
  <c r="AI13" i="49"/>
  <c r="AL13" i="49"/>
  <c r="AJ13" i="49"/>
  <c r="AI14" i="49"/>
  <c r="AJ14" i="49"/>
  <c r="AK4" i="49"/>
  <c r="AL4" i="49"/>
  <c r="E13" i="48"/>
  <c r="AK13" i="48" s="1"/>
  <c r="F13" i="48"/>
  <c r="AJ13" i="48" s="1"/>
  <c r="AI14" i="48"/>
  <c r="AJ14" i="48"/>
  <c r="AK4" i="48"/>
  <c r="AL4" i="48"/>
  <c r="F13" i="47"/>
  <c r="AL13" i="47" s="1"/>
  <c r="AI13" i="47"/>
  <c r="AL4" i="47"/>
  <c r="AJ13" i="47"/>
  <c r="AK13" i="47"/>
  <c r="AJ15" i="47"/>
  <c r="AI14" i="47"/>
  <c r="AK4" i="47"/>
  <c r="F29" i="46"/>
  <c r="F18" i="46"/>
  <c r="AL18" i="46" s="1"/>
  <c r="AJ19" i="46"/>
  <c r="AL4" i="46"/>
  <c r="AJ5" i="46"/>
  <c r="AJ30" i="46"/>
  <c r="E18" i="46"/>
  <c r="AK19" i="46" s="1"/>
  <c r="AJ29" i="45"/>
  <c r="AK13" i="45"/>
  <c r="AI13" i="45"/>
  <c r="AI15" i="45"/>
  <c r="AI41" i="39"/>
  <c r="AL4" i="45"/>
  <c r="AK4" i="45"/>
  <c r="AI51" i="44"/>
  <c r="AI14" i="44"/>
  <c r="AJ8" i="44"/>
  <c r="AI20" i="44"/>
  <c r="AI33" i="44"/>
  <c r="AI24" i="44"/>
  <c r="AJ33" i="44"/>
  <c r="AI10" i="44"/>
  <c r="AI57" i="44"/>
  <c r="AJ57" i="44"/>
  <c r="AI59" i="44"/>
  <c r="AL4" i="44"/>
  <c r="AJ20" i="44"/>
  <c r="AI35" i="44"/>
  <c r="AI49" i="44"/>
  <c r="AJ49" i="44"/>
  <c r="AI43" i="44"/>
  <c r="F18" i="44"/>
  <c r="AI8" i="44"/>
  <c r="AI22" i="44"/>
  <c r="AJ28" i="44"/>
  <c r="AI41" i="44"/>
  <c r="AJ10" i="44"/>
  <c r="AJ35" i="44"/>
  <c r="AJ43" i="44"/>
  <c r="AJ51" i="44"/>
  <c r="AJ59" i="44"/>
  <c r="E18" i="44"/>
  <c r="AI26" i="44"/>
  <c r="AI31" i="44"/>
  <c r="AI39" i="44"/>
  <c r="AI47" i="44"/>
  <c r="AI55" i="44"/>
  <c r="AI50" i="39"/>
  <c r="AJ44" i="39"/>
  <c r="AJ6" i="44"/>
  <c r="AJ26" i="44"/>
  <c r="AK4" i="44"/>
  <c r="AI19" i="44"/>
  <c r="AJ50" i="39"/>
  <c r="AJ19" i="44"/>
  <c r="AI29" i="72"/>
  <c r="AJ29" i="72"/>
  <c r="AI5" i="72"/>
  <c r="AI30" i="72"/>
  <c r="AI34" i="72"/>
  <c r="AJ5" i="72"/>
  <c r="F18" i="72"/>
  <c r="AJ18" i="72" s="1"/>
  <c r="AJ30" i="72"/>
  <c r="AJ29" i="71"/>
  <c r="AI5" i="71"/>
  <c r="E18" i="71"/>
  <c r="AI30" i="71"/>
  <c r="AJ5" i="71"/>
  <c r="F18" i="71"/>
  <c r="AJ18" i="71" s="1"/>
  <c r="AJ30" i="71"/>
  <c r="AI5" i="70"/>
  <c r="AI30" i="70"/>
  <c r="AI34" i="70"/>
  <c r="AJ5" i="70"/>
  <c r="AJ30" i="70"/>
  <c r="AJ29" i="69"/>
  <c r="AI5" i="69"/>
  <c r="E18" i="69"/>
  <c r="AI30" i="69"/>
  <c r="AJ5" i="69"/>
  <c r="F18" i="69"/>
  <c r="AJ18" i="69" s="1"/>
  <c r="AJ30" i="69"/>
  <c r="AI5" i="68"/>
  <c r="E18" i="68"/>
  <c r="AI30" i="68"/>
  <c r="AJ5" i="68"/>
  <c r="AJ30" i="68"/>
  <c r="AJ29" i="67"/>
  <c r="AI5" i="67"/>
  <c r="E18" i="67"/>
  <c r="AI30" i="67"/>
  <c r="AJ5" i="67"/>
  <c r="F18" i="67"/>
  <c r="AJ30" i="67"/>
  <c r="AJ21" i="66"/>
  <c r="AJ23" i="66"/>
  <c r="AI5" i="66"/>
  <c r="AI30" i="66"/>
  <c r="AL4" i="66"/>
  <c r="AI29" i="65"/>
  <c r="AI5" i="65"/>
  <c r="E18" i="65"/>
  <c r="AI30" i="65"/>
  <c r="AJ5" i="65"/>
  <c r="F18" i="65"/>
  <c r="AJ18" i="65" s="1"/>
  <c r="AJ30" i="65"/>
  <c r="AI30" i="64"/>
  <c r="AI34" i="64"/>
  <c r="AI5" i="64"/>
  <c r="AJ5" i="64"/>
  <c r="AJ29" i="63"/>
  <c r="AI5" i="63"/>
  <c r="E18" i="63"/>
  <c r="AI30" i="63"/>
  <c r="AJ5" i="63"/>
  <c r="F18" i="63"/>
  <c r="AJ18" i="63" s="1"/>
  <c r="AJ30" i="63"/>
  <c r="AJ29" i="62"/>
  <c r="AI5" i="62"/>
  <c r="E18" i="62"/>
  <c r="AI30" i="62"/>
  <c r="AJ5" i="62"/>
  <c r="F18" i="62"/>
  <c r="AJ18" i="62" s="1"/>
  <c r="AJ30" i="62"/>
  <c r="AI29" i="61"/>
  <c r="AI5" i="61"/>
  <c r="AI30" i="61"/>
  <c r="AJ5" i="61"/>
  <c r="F18" i="61"/>
  <c r="AJ30" i="61"/>
  <c r="AI5" i="60"/>
  <c r="E18" i="60"/>
  <c r="AI30" i="60"/>
  <c r="AJ5" i="60"/>
  <c r="F18" i="60"/>
  <c r="AJ30" i="60"/>
  <c r="AI29" i="59"/>
  <c r="AI5" i="59"/>
  <c r="AI30" i="59"/>
  <c r="AJ5" i="59"/>
  <c r="F18" i="59"/>
  <c r="AJ30" i="59"/>
  <c r="AJ29" i="58"/>
  <c r="AI5" i="58"/>
  <c r="E18" i="58"/>
  <c r="AI30" i="58"/>
  <c r="AJ5" i="58"/>
  <c r="F18" i="58"/>
  <c r="AJ18" i="58" s="1"/>
  <c r="AJ30" i="58"/>
  <c r="AJ29" i="57"/>
  <c r="AI5" i="57"/>
  <c r="E18" i="57"/>
  <c r="AI30" i="57"/>
  <c r="AJ5" i="57"/>
  <c r="F18" i="57"/>
  <c r="AJ18" i="57" s="1"/>
  <c r="AJ30" i="57"/>
  <c r="AJ5" i="56"/>
  <c r="AJ30" i="56"/>
  <c r="AJ34" i="56"/>
  <c r="AI5" i="56"/>
  <c r="AI26" i="56"/>
  <c r="E29" i="56"/>
  <c r="AI29" i="56" s="1"/>
  <c r="AI29" i="55"/>
  <c r="E13" i="55"/>
  <c r="AI13" i="55" s="1"/>
  <c r="AJ5" i="55"/>
  <c r="F18" i="55"/>
  <c r="AJ18" i="55" s="1"/>
  <c r="AJ30" i="55"/>
  <c r="AI22" i="55"/>
  <c r="AI29" i="54"/>
  <c r="AJ29" i="54"/>
  <c r="AI5" i="54"/>
  <c r="AI30" i="54"/>
  <c r="AJ5" i="54"/>
  <c r="F18" i="54"/>
  <c r="AJ30" i="54"/>
  <c r="AI29" i="53"/>
  <c r="AJ29" i="53"/>
  <c r="AI5" i="53"/>
  <c r="E18" i="53"/>
  <c r="AI30" i="53"/>
  <c r="AJ5" i="53"/>
  <c r="F18" i="53"/>
  <c r="AJ18" i="53" s="1"/>
  <c r="AJ30" i="53"/>
  <c r="AI29" i="52"/>
  <c r="AJ29" i="52"/>
  <c r="AI5" i="52"/>
  <c r="E18" i="52"/>
  <c r="AI30" i="52"/>
  <c r="AJ5" i="52"/>
  <c r="F18" i="52"/>
  <c r="AJ18" i="52" s="1"/>
  <c r="AJ30" i="52"/>
  <c r="AI29" i="51"/>
  <c r="AI5" i="51"/>
  <c r="E18" i="51"/>
  <c r="AI30" i="51"/>
  <c r="AJ5" i="51"/>
  <c r="F18" i="51"/>
  <c r="AJ18" i="51" s="1"/>
  <c r="AJ30" i="51"/>
  <c r="AI29" i="50"/>
  <c r="AJ29" i="50"/>
  <c r="AL19" i="50"/>
  <c r="AI5" i="50"/>
  <c r="E18" i="50"/>
  <c r="AI30" i="50"/>
  <c r="AJ5" i="50"/>
  <c r="AJ30" i="50"/>
  <c r="AL29" i="50"/>
  <c r="AI29" i="49"/>
  <c r="AJ29" i="49"/>
  <c r="AI5" i="49"/>
  <c r="E18" i="49"/>
  <c r="AI30" i="49"/>
  <c r="AJ5" i="49"/>
  <c r="F18" i="49"/>
  <c r="AJ18" i="49" s="1"/>
  <c r="AJ30" i="49"/>
  <c r="AI29" i="48"/>
  <c r="AJ29" i="48"/>
  <c r="AI5" i="48"/>
  <c r="E18" i="48"/>
  <c r="AI30" i="48"/>
  <c r="AJ5" i="48"/>
  <c r="F18" i="48"/>
  <c r="AJ18" i="48" s="1"/>
  <c r="AJ30" i="48"/>
  <c r="AI29" i="47"/>
  <c r="AJ29" i="47"/>
  <c r="AI5" i="47"/>
  <c r="E18" i="47"/>
  <c r="AI30" i="47"/>
  <c r="AJ5" i="47"/>
  <c r="F18" i="47"/>
  <c r="AJ18" i="47" s="1"/>
  <c r="AJ30" i="47"/>
  <c r="AJ29" i="46"/>
  <c r="AI14" i="46"/>
  <c r="E13" i="46"/>
  <c r="AK13" i="46" s="1"/>
  <c r="F13" i="46"/>
  <c r="AJ13" i="46" s="1"/>
  <c r="AL13" i="46"/>
  <c r="AL19" i="46"/>
  <c r="AK4" i="46"/>
  <c r="E29" i="46"/>
  <c r="AK29" i="46" s="1"/>
  <c r="AI29" i="45"/>
  <c r="AI5" i="45"/>
  <c r="E18" i="45"/>
  <c r="AI30" i="45"/>
  <c r="AJ5" i="45"/>
  <c r="F18" i="45"/>
  <c r="AJ30" i="45"/>
  <c r="AJ18" i="44"/>
  <c r="E13" i="44"/>
  <c r="AI23" i="44"/>
  <c r="F13" i="44"/>
  <c r="AJ23" i="44"/>
  <c r="F61" i="43"/>
  <c r="E61" i="43"/>
  <c r="F60" i="43"/>
  <c r="E60" i="43"/>
  <c r="F59" i="43"/>
  <c r="E59" i="43"/>
  <c r="F58" i="43"/>
  <c r="E58" i="43"/>
  <c r="F57" i="43"/>
  <c r="E57" i="43"/>
  <c r="F56" i="43"/>
  <c r="E56" i="43"/>
  <c r="F55" i="43"/>
  <c r="E55" i="43"/>
  <c r="F54" i="43"/>
  <c r="E54" i="43"/>
  <c r="F53" i="43"/>
  <c r="E53" i="43"/>
  <c r="F52" i="43"/>
  <c r="E52" i="43"/>
  <c r="F51" i="43"/>
  <c r="E51" i="43"/>
  <c r="F50" i="43"/>
  <c r="E50" i="43"/>
  <c r="F49" i="43"/>
  <c r="E49" i="43"/>
  <c r="F48" i="43"/>
  <c r="E48" i="43"/>
  <c r="F47" i="43"/>
  <c r="E47" i="43"/>
  <c r="F46" i="43"/>
  <c r="E46" i="43"/>
  <c r="F45" i="43"/>
  <c r="E45" i="43"/>
  <c r="F44" i="43"/>
  <c r="E44" i="43"/>
  <c r="F43" i="43"/>
  <c r="E43" i="43"/>
  <c r="F42" i="43"/>
  <c r="E42" i="43"/>
  <c r="F41" i="43"/>
  <c r="E41" i="43"/>
  <c r="F40" i="43"/>
  <c r="E40" i="43"/>
  <c r="F39" i="43"/>
  <c r="E39" i="43"/>
  <c r="F38" i="43"/>
  <c r="E38" i="43"/>
  <c r="F37" i="43"/>
  <c r="E37" i="43"/>
  <c r="F36" i="43"/>
  <c r="E36" i="43"/>
  <c r="F35" i="43"/>
  <c r="E35" i="43"/>
  <c r="F34" i="43"/>
  <c r="E34" i="43"/>
  <c r="F33" i="43"/>
  <c r="E33" i="43"/>
  <c r="F32" i="43"/>
  <c r="E32" i="43"/>
  <c r="F31" i="43"/>
  <c r="E31" i="43"/>
  <c r="F30" i="43"/>
  <c r="E30" i="43"/>
  <c r="F29" i="43"/>
  <c r="E29" i="43"/>
  <c r="F28" i="43"/>
  <c r="E28" i="43"/>
  <c r="F27" i="43"/>
  <c r="E27" i="43"/>
  <c r="F26" i="43"/>
  <c r="E26" i="43"/>
  <c r="F25" i="43"/>
  <c r="E25" i="43"/>
  <c r="F24" i="43"/>
  <c r="E24" i="43"/>
  <c r="F23" i="43"/>
  <c r="E23" i="43"/>
  <c r="F22" i="43"/>
  <c r="E22" i="43"/>
  <c r="F21" i="43"/>
  <c r="E21" i="43"/>
  <c r="F20" i="43"/>
  <c r="E20" i="43"/>
  <c r="F19" i="43"/>
  <c r="E19" i="43"/>
  <c r="F18" i="43"/>
  <c r="E18" i="43"/>
  <c r="F17" i="43"/>
  <c r="E17" i="43"/>
  <c r="F16" i="43"/>
  <c r="E16" i="43"/>
  <c r="F15" i="43"/>
  <c r="E15" i="43"/>
  <c r="F14" i="43"/>
  <c r="E14" i="43"/>
  <c r="F13" i="43"/>
  <c r="E13" i="43"/>
  <c r="F12" i="43"/>
  <c r="E12" i="43"/>
  <c r="F11" i="43"/>
  <c r="E11" i="43"/>
  <c r="F10" i="43"/>
  <c r="E10" i="43"/>
  <c r="F9" i="43"/>
  <c r="E9" i="43"/>
  <c r="F8" i="43"/>
  <c r="E8" i="43"/>
  <c r="F7" i="43"/>
  <c r="E7" i="43"/>
  <c r="F6" i="43"/>
  <c r="E6" i="43"/>
  <c r="F5" i="43"/>
  <c r="E5" i="43"/>
  <c r="F4" i="43"/>
  <c r="E4" i="43"/>
  <c r="F61" i="42"/>
  <c r="E61" i="42"/>
  <c r="F60" i="42"/>
  <c r="E60" i="42"/>
  <c r="F59" i="42"/>
  <c r="E59" i="42"/>
  <c r="F58" i="42"/>
  <c r="E58" i="42"/>
  <c r="F57" i="42"/>
  <c r="E57" i="42"/>
  <c r="F56" i="42"/>
  <c r="E56" i="42"/>
  <c r="F55" i="42"/>
  <c r="E55" i="42"/>
  <c r="F54" i="42"/>
  <c r="E54" i="42"/>
  <c r="F53" i="42"/>
  <c r="E53" i="42"/>
  <c r="F52" i="42"/>
  <c r="E52" i="42"/>
  <c r="F51" i="42"/>
  <c r="E51" i="42"/>
  <c r="F50" i="42"/>
  <c r="E50" i="42"/>
  <c r="F49" i="42"/>
  <c r="E49" i="42"/>
  <c r="F48" i="42"/>
  <c r="E48" i="42"/>
  <c r="F47" i="42"/>
  <c r="E47" i="42"/>
  <c r="F46" i="42"/>
  <c r="E46" i="42"/>
  <c r="F45" i="42"/>
  <c r="E45" i="42"/>
  <c r="F44" i="42"/>
  <c r="E44" i="42"/>
  <c r="F43" i="42"/>
  <c r="E43" i="42"/>
  <c r="F42" i="42"/>
  <c r="E42" i="42"/>
  <c r="F41" i="42"/>
  <c r="E41" i="42"/>
  <c r="F40" i="42"/>
  <c r="E40" i="42"/>
  <c r="F39" i="42"/>
  <c r="E39" i="42"/>
  <c r="F38" i="42"/>
  <c r="E38" i="42"/>
  <c r="F37" i="42"/>
  <c r="E37" i="42"/>
  <c r="F36" i="42"/>
  <c r="E36" i="42"/>
  <c r="F35" i="42"/>
  <c r="E35" i="42"/>
  <c r="F34" i="42"/>
  <c r="E34" i="42"/>
  <c r="F33" i="42"/>
  <c r="E33" i="42"/>
  <c r="F32" i="42"/>
  <c r="E32" i="42"/>
  <c r="F31" i="42"/>
  <c r="E31" i="42"/>
  <c r="F30" i="42"/>
  <c r="E30" i="42"/>
  <c r="F29" i="42"/>
  <c r="E29" i="42"/>
  <c r="F28" i="42"/>
  <c r="E28" i="42"/>
  <c r="F27" i="42"/>
  <c r="E27" i="42"/>
  <c r="F26" i="42"/>
  <c r="E26" i="42"/>
  <c r="F25" i="42"/>
  <c r="E25" i="42"/>
  <c r="F24" i="42"/>
  <c r="E24" i="42"/>
  <c r="F23" i="42"/>
  <c r="E23" i="42"/>
  <c r="F22" i="42"/>
  <c r="E22" i="42"/>
  <c r="F21" i="42"/>
  <c r="E21" i="42"/>
  <c r="F20" i="42"/>
  <c r="E20" i="42"/>
  <c r="F19" i="42"/>
  <c r="E19" i="42"/>
  <c r="F18" i="42"/>
  <c r="E18" i="42"/>
  <c r="F17" i="42"/>
  <c r="E17" i="42"/>
  <c r="F16" i="42"/>
  <c r="E16" i="42"/>
  <c r="F15" i="42"/>
  <c r="E15" i="42"/>
  <c r="F14" i="42"/>
  <c r="E14" i="42"/>
  <c r="F13" i="42"/>
  <c r="E13" i="42"/>
  <c r="F12" i="42"/>
  <c r="E12" i="42"/>
  <c r="F11" i="42"/>
  <c r="E11" i="42"/>
  <c r="F10" i="42"/>
  <c r="E10" i="42"/>
  <c r="F9" i="42"/>
  <c r="E9" i="42"/>
  <c r="F8" i="42"/>
  <c r="E8" i="42"/>
  <c r="F7" i="42"/>
  <c r="E7" i="42"/>
  <c r="F6" i="42"/>
  <c r="E6" i="42"/>
  <c r="F5" i="42"/>
  <c r="E5" i="42"/>
  <c r="F4" i="42"/>
  <c r="E4" i="42"/>
  <c r="F61" i="41"/>
  <c r="E61" i="41"/>
  <c r="F60" i="41"/>
  <c r="E60" i="41"/>
  <c r="F59" i="41"/>
  <c r="E59" i="41"/>
  <c r="F58" i="41"/>
  <c r="E58" i="41"/>
  <c r="F57" i="41"/>
  <c r="E57" i="41"/>
  <c r="F56" i="41"/>
  <c r="E56" i="41"/>
  <c r="F55" i="41"/>
  <c r="E55" i="41"/>
  <c r="F54" i="41"/>
  <c r="E54" i="41"/>
  <c r="F53" i="41"/>
  <c r="E53" i="41"/>
  <c r="F52" i="41"/>
  <c r="E52" i="41"/>
  <c r="F51" i="41"/>
  <c r="E51" i="41"/>
  <c r="F50" i="41"/>
  <c r="E50" i="41"/>
  <c r="F49" i="41"/>
  <c r="E49" i="41"/>
  <c r="F48" i="41"/>
  <c r="E48" i="41"/>
  <c r="F47" i="41"/>
  <c r="E47" i="41"/>
  <c r="F46" i="41"/>
  <c r="E46" i="41"/>
  <c r="F45" i="41"/>
  <c r="E45" i="41"/>
  <c r="F44" i="41"/>
  <c r="E44" i="41"/>
  <c r="F43" i="41"/>
  <c r="E43" i="41"/>
  <c r="F42" i="41"/>
  <c r="E42" i="41"/>
  <c r="F41" i="41"/>
  <c r="E41" i="41"/>
  <c r="F40" i="41"/>
  <c r="E40" i="41"/>
  <c r="F39" i="41"/>
  <c r="E39" i="41"/>
  <c r="F38" i="41"/>
  <c r="E38" i="41"/>
  <c r="F37" i="41"/>
  <c r="E37" i="41"/>
  <c r="F36" i="41"/>
  <c r="E36" i="41"/>
  <c r="F35" i="41"/>
  <c r="E35" i="41"/>
  <c r="F34" i="41"/>
  <c r="E34" i="41"/>
  <c r="F33" i="41"/>
  <c r="E33" i="41"/>
  <c r="F32" i="41"/>
  <c r="E32" i="41"/>
  <c r="F31" i="41"/>
  <c r="E31" i="41"/>
  <c r="F30" i="41"/>
  <c r="E30" i="41"/>
  <c r="F29" i="41"/>
  <c r="E29" i="41"/>
  <c r="F28" i="41"/>
  <c r="E28" i="41"/>
  <c r="F27" i="41"/>
  <c r="E27" i="41"/>
  <c r="F26" i="41"/>
  <c r="E26" i="41"/>
  <c r="F25" i="41"/>
  <c r="E25" i="41"/>
  <c r="F24" i="41"/>
  <c r="E24" i="41"/>
  <c r="F23" i="41"/>
  <c r="E23" i="41"/>
  <c r="F22" i="41"/>
  <c r="E22" i="41"/>
  <c r="F21" i="41"/>
  <c r="E21" i="41"/>
  <c r="F20" i="41"/>
  <c r="E20" i="41"/>
  <c r="F19" i="41"/>
  <c r="E19" i="41"/>
  <c r="F18" i="41"/>
  <c r="E18" i="41"/>
  <c r="F17" i="41"/>
  <c r="E17" i="41"/>
  <c r="F16" i="41"/>
  <c r="E16" i="41"/>
  <c r="F15" i="41"/>
  <c r="E15" i="41"/>
  <c r="F14" i="41"/>
  <c r="E14" i="41"/>
  <c r="F13" i="41"/>
  <c r="E13" i="41"/>
  <c r="F12" i="41"/>
  <c r="E12" i="41"/>
  <c r="F11" i="41"/>
  <c r="E11" i="41"/>
  <c r="F10" i="41"/>
  <c r="E10" i="41"/>
  <c r="F9" i="41"/>
  <c r="E9" i="41"/>
  <c r="F8" i="41"/>
  <c r="E8" i="41"/>
  <c r="F7" i="41"/>
  <c r="E7" i="41"/>
  <c r="F6" i="41"/>
  <c r="E6" i="41"/>
  <c r="F5" i="41"/>
  <c r="E5" i="41"/>
  <c r="F4" i="41"/>
  <c r="E4" i="41"/>
  <c r="F61" i="40"/>
  <c r="E61" i="40"/>
  <c r="F60" i="40"/>
  <c r="E60" i="40"/>
  <c r="F59" i="40"/>
  <c r="E59" i="40"/>
  <c r="F58" i="40"/>
  <c r="E58" i="40"/>
  <c r="F57" i="40"/>
  <c r="E57" i="40"/>
  <c r="F56" i="40"/>
  <c r="E56" i="40"/>
  <c r="F55" i="40"/>
  <c r="E55" i="40"/>
  <c r="F54" i="40"/>
  <c r="E54" i="40"/>
  <c r="F53" i="40"/>
  <c r="E53" i="40"/>
  <c r="F52" i="40"/>
  <c r="E52" i="40"/>
  <c r="F51" i="40"/>
  <c r="E51" i="40"/>
  <c r="F50" i="40"/>
  <c r="E50" i="40"/>
  <c r="F49" i="40"/>
  <c r="E49" i="40"/>
  <c r="F48" i="40"/>
  <c r="E48" i="40"/>
  <c r="F47" i="40"/>
  <c r="E47" i="40"/>
  <c r="F46" i="40"/>
  <c r="E46" i="40"/>
  <c r="F45" i="40"/>
  <c r="E45" i="40"/>
  <c r="F44" i="40"/>
  <c r="E44" i="40"/>
  <c r="F43" i="40"/>
  <c r="E43" i="40"/>
  <c r="F42" i="40"/>
  <c r="E42" i="40"/>
  <c r="F41" i="40"/>
  <c r="E41" i="40"/>
  <c r="F40" i="40"/>
  <c r="E40" i="40"/>
  <c r="F39" i="40"/>
  <c r="E39" i="40"/>
  <c r="F38" i="40"/>
  <c r="E38" i="40"/>
  <c r="F37" i="40"/>
  <c r="E37" i="40"/>
  <c r="F36" i="40"/>
  <c r="E36" i="40"/>
  <c r="F35" i="40"/>
  <c r="E35" i="40"/>
  <c r="F34" i="40"/>
  <c r="E34" i="40"/>
  <c r="F33" i="40"/>
  <c r="E33" i="40"/>
  <c r="F32" i="40"/>
  <c r="E32" i="40"/>
  <c r="F31" i="40"/>
  <c r="E31" i="40"/>
  <c r="F30" i="40"/>
  <c r="E30" i="40"/>
  <c r="F29" i="40"/>
  <c r="E29" i="40"/>
  <c r="F28" i="40"/>
  <c r="E28" i="40"/>
  <c r="F27" i="40"/>
  <c r="E27" i="40"/>
  <c r="F26" i="40"/>
  <c r="E26" i="40"/>
  <c r="F25" i="40"/>
  <c r="E25" i="40"/>
  <c r="F24" i="40"/>
  <c r="E24" i="40"/>
  <c r="F23" i="40"/>
  <c r="E23" i="40"/>
  <c r="F22" i="40"/>
  <c r="E22" i="40"/>
  <c r="F21" i="40"/>
  <c r="E21" i="40"/>
  <c r="F20" i="40"/>
  <c r="E20" i="40"/>
  <c r="F19" i="40"/>
  <c r="E19" i="40"/>
  <c r="F18" i="40"/>
  <c r="E18" i="40"/>
  <c r="F17" i="40"/>
  <c r="E17" i="40"/>
  <c r="F16" i="40"/>
  <c r="E16" i="40"/>
  <c r="F15" i="40"/>
  <c r="E15" i="40"/>
  <c r="F14" i="40"/>
  <c r="E14" i="40"/>
  <c r="F13" i="40"/>
  <c r="E13" i="40"/>
  <c r="F12" i="40"/>
  <c r="E12" i="40"/>
  <c r="F11" i="40"/>
  <c r="E11" i="40"/>
  <c r="F10" i="40"/>
  <c r="E10" i="40"/>
  <c r="F9" i="40"/>
  <c r="E9" i="40"/>
  <c r="F8" i="40"/>
  <c r="E8" i="40"/>
  <c r="F7" i="40"/>
  <c r="E7" i="40"/>
  <c r="F6" i="40"/>
  <c r="E6" i="40"/>
  <c r="F5" i="40"/>
  <c r="E5" i="40"/>
  <c r="F4" i="40"/>
  <c r="E4" i="40"/>
  <c r="AI59" i="39"/>
  <c r="AI55" i="39"/>
  <c r="AJ51" i="39"/>
  <c r="AI51" i="39"/>
  <c r="AJ49" i="39"/>
  <c r="AI47" i="39"/>
  <c r="AJ43" i="39"/>
  <c r="AI43" i="39"/>
  <c r="AJ38" i="39"/>
  <c r="AJ35" i="39"/>
  <c r="AI32" i="39"/>
  <c r="AI25" i="39"/>
  <c r="AI23" i="39"/>
  <c r="AI29" i="71" l="1"/>
  <c r="AK18" i="70"/>
  <c r="AI18" i="70"/>
  <c r="AI29" i="69"/>
  <c r="AJ29" i="68"/>
  <c r="AI29" i="68"/>
  <c r="AI29" i="67"/>
  <c r="AL29" i="66"/>
  <c r="AL18" i="66"/>
  <c r="AL19" i="66"/>
  <c r="AJ13" i="65"/>
  <c r="AI18" i="64"/>
  <c r="AK29" i="64"/>
  <c r="AL13" i="64"/>
  <c r="AK29" i="62"/>
  <c r="AK13" i="62"/>
  <c r="AL13" i="62"/>
  <c r="AJ29" i="59"/>
  <c r="AK29" i="58"/>
  <c r="AJ13" i="57"/>
  <c r="AJ13" i="56"/>
  <c r="AL29" i="56"/>
  <c r="AK19" i="55"/>
  <c r="AL13" i="55"/>
  <c r="AL13" i="53"/>
  <c r="E13" i="39"/>
  <c r="AI13" i="39" s="1"/>
  <c r="AL13" i="48"/>
  <c r="AJ18" i="46"/>
  <c r="E18" i="39"/>
  <c r="AI18" i="39" s="1"/>
  <c r="AI29" i="63"/>
  <c r="AK18" i="55"/>
  <c r="AK19" i="59"/>
  <c r="AK13" i="63"/>
  <c r="AJ13" i="71"/>
  <c r="AK29" i="56"/>
  <c r="AL29" i="64"/>
  <c r="AK29" i="70"/>
  <c r="AK19" i="44"/>
  <c r="AL29" i="55"/>
  <c r="AI18" i="44"/>
  <c r="AI29" i="57"/>
  <c r="AJ29" i="65"/>
  <c r="AJ13" i="69"/>
  <c r="AK18" i="72"/>
  <c r="AL29" i="70"/>
  <c r="AJ30" i="39"/>
  <c r="F18" i="39"/>
  <c r="AJ18" i="39" s="1"/>
  <c r="AJ13" i="54"/>
  <c r="AL29" i="61"/>
  <c r="AL18" i="44"/>
  <c r="AL19" i="44"/>
  <c r="AK18" i="44"/>
  <c r="AJ29" i="51"/>
  <c r="F29" i="39"/>
  <c r="AL29" i="39" s="1"/>
  <c r="AI13" i="48"/>
  <c r="AI13" i="50"/>
  <c r="AJ13" i="60"/>
  <c r="AI13" i="65"/>
  <c r="AI18" i="66"/>
  <c r="AL29" i="46"/>
  <c r="AK29" i="66"/>
  <c r="F13" i="39"/>
  <c r="AJ13" i="39" s="1"/>
  <c r="AI29" i="46"/>
  <c r="E29" i="39"/>
  <c r="AK29" i="39" s="1"/>
  <c r="AI18" i="72"/>
  <c r="AL13" i="72"/>
  <c r="AJ13" i="72"/>
  <c r="AJ18" i="70"/>
  <c r="AI13" i="70"/>
  <c r="AL19" i="70"/>
  <c r="AK13" i="69"/>
  <c r="AI13" i="69"/>
  <c r="AL13" i="68"/>
  <c r="AJ13" i="68"/>
  <c r="AK13" i="67"/>
  <c r="AI13" i="67"/>
  <c r="AL13" i="67"/>
  <c r="AJ13" i="67"/>
  <c r="AL13" i="66"/>
  <c r="AK19" i="66"/>
  <c r="AK13" i="66"/>
  <c r="AI13" i="66"/>
  <c r="AL19" i="64"/>
  <c r="AJ18" i="64"/>
  <c r="AK13" i="64"/>
  <c r="AI13" i="64"/>
  <c r="AK18" i="61"/>
  <c r="AK19" i="61"/>
  <c r="AK13" i="61"/>
  <c r="AI13" i="61"/>
  <c r="AL13" i="59"/>
  <c r="AJ13" i="59"/>
  <c r="AK13" i="59"/>
  <c r="AI13" i="59"/>
  <c r="AK13" i="58"/>
  <c r="AI13" i="58"/>
  <c r="AK13" i="57"/>
  <c r="AI13" i="57"/>
  <c r="AJ18" i="56"/>
  <c r="AL18" i="56"/>
  <c r="AK13" i="56"/>
  <c r="AI13" i="56"/>
  <c r="AK13" i="55"/>
  <c r="AK18" i="54"/>
  <c r="AK19" i="54"/>
  <c r="AK13" i="54"/>
  <c r="AI13" i="54"/>
  <c r="AK13" i="53"/>
  <c r="AI13" i="53"/>
  <c r="AK13" i="52"/>
  <c r="AI13" i="52"/>
  <c r="AK13" i="51"/>
  <c r="AI13" i="51"/>
  <c r="AJ18" i="50"/>
  <c r="AL13" i="50"/>
  <c r="AJ13" i="50"/>
  <c r="AK18" i="46"/>
  <c r="AI18" i="46"/>
  <c r="AL13" i="45"/>
  <c r="AJ13" i="45"/>
  <c r="AL4" i="39"/>
  <c r="AJ5" i="39"/>
  <c r="AI13" i="44"/>
  <c r="AJ13" i="44"/>
  <c r="AK13" i="44"/>
  <c r="AJ29" i="44"/>
  <c r="AI29" i="44"/>
  <c r="AL18" i="72"/>
  <c r="AL19" i="72"/>
  <c r="AK19" i="71"/>
  <c r="AK18" i="71"/>
  <c r="AI18" i="71"/>
  <c r="AL18" i="71"/>
  <c r="AL19" i="71"/>
  <c r="AK18" i="69"/>
  <c r="AK19" i="69"/>
  <c r="AI18" i="69"/>
  <c r="AL18" i="69"/>
  <c r="AL19" i="69"/>
  <c r="AK19" i="68"/>
  <c r="AK18" i="68"/>
  <c r="AI18" i="68"/>
  <c r="AK19" i="67"/>
  <c r="AK18" i="67"/>
  <c r="AI18" i="67"/>
  <c r="AL18" i="67"/>
  <c r="AL19" i="67"/>
  <c r="AJ18" i="67"/>
  <c r="AK19" i="65"/>
  <c r="AK18" i="65"/>
  <c r="AI18" i="65"/>
  <c r="AL18" i="65"/>
  <c r="AL19" i="65"/>
  <c r="AK19" i="63"/>
  <c r="AK18" i="63"/>
  <c r="AI18" i="63"/>
  <c r="AL18" i="63"/>
  <c r="AL19" i="63"/>
  <c r="AK18" i="62"/>
  <c r="AK19" i="62"/>
  <c r="AI18" i="62"/>
  <c r="AL18" i="62"/>
  <c r="AL19" i="62"/>
  <c r="AL18" i="61"/>
  <c r="AL19" i="61"/>
  <c r="AJ18" i="61"/>
  <c r="AL18" i="60"/>
  <c r="AL19" i="60"/>
  <c r="AK18" i="60"/>
  <c r="AK19" i="60"/>
  <c r="AJ18" i="60"/>
  <c r="AI18" i="60"/>
  <c r="AL19" i="59"/>
  <c r="AL18" i="59"/>
  <c r="AJ18" i="59"/>
  <c r="AK18" i="58"/>
  <c r="AK19" i="58"/>
  <c r="AI18" i="58"/>
  <c r="AL18" i="58"/>
  <c r="AL19" i="58"/>
  <c r="AK19" i="57"/>
  <c r="AK18" i="57"/>
  <c r="AI18" i="57"/>
  <c r="AL18" i="57"/>
  <c r="AL19" i="57"/>
  <c r="AL18" i="55"/>
  <c r="AL19" i="55"/>
  <c r="AL19" i="54"/>
  <c r="AL18" i="54"/>
  <c r="AJ18" i="54"/>
  <c r="AK19" i="53"/>
  <c r="AK18" i="53"/>
  <c r="AI18" i="53"/>
  <c r="AL18" i="53"/>
  <c r="AL19" i="53"/>
  <c r="AK19" i="52"/>
  <c r="AK18" i="52"/>
  <c r="AI18" i="52"/>
  <c r="AL18" i="52"/>
  <c r="AL19" i="52"/>
  <c r="AK19" i="51"/>
  <c r="AK18" i="51"/>
  <c r="AI18" i="51"/>
  <c r="AL18" i="51"/>
  <c r="AL19" i="51"/>
  <c r="AK19" i="50"/>
  <c r="AK18" i="50"/>
  <c r="AI18" i="50"/>
  <c r="AK18" i="49"/>
  <c r="AK19" i="49"/>
  <c r="AI18" i="49"/>
  <c r="AL18" i="49"/>
  <c r="AL19" i="49"/>
  <c r="AK19" i="48"/>
  <c r="AK18" i="48"/>
  <c r="AI18" i="48"/>
  <c r="AL18" i="48"/>
  <c r="AL19" i="48"/>
  <c r="AK19" i="47"/>
  <c r="AK18" i="47"/>
  <c r="AI18" i="47"/>
  <c r="AL18" i="47"/>
  <c r="AL19" i="47"/>
  <c r="AI13" i="46"/>
  <c r="AI33" i="39"/>
  <c r="AI14" i="39"/>
  <c r="AJ19" i="39"/>
  <c r="AI30" i="39"/>
  <c r="AJ33" i="39"/>
  <c r="AK18" i="45"/>
  <c r="AK19" i="45"/>
  <c r="AL18" i="45"/>
  <c r="AL19" i="45"/>
  <c r="AI18" i="45"/>
  <c r="AJ18" i="45"/>
  <c r="AL13" i="44"/>
  <c r="AJ14" i="39"/>
  <c r="AJ24" i="39"/>
  <c r="AI24" i="39"/>
  <c r="AK4" i="39"/>
  <c r="AJ29" i="39" l="1"/>
  <c r="AL19" i="39"/>
  <c r="AL18" i="39"/>
  <c r="AI29" i="39"/>
  <c r="AK13" i="39"/>
  <c r="AK18" i="39"/>
  <c r="AK19" i="39"/>
  <c r="AL13" i="39"/>
</calcChain>
</file>

<file path=xl/sharedStrings.xml><?xml version="1.0" encoding="utf-8"?>
<sst xmlns="http://schemas.openxmlformats.org/spreadsheetml/2006/main" count="4183" uniqueCount="215">
  <si>
    <t>Notinch oiladagi yoshlar</t>
  </si>
  <si>
    <t>Yengil tabiatli xotin-qiz</t>
  </si>
  <si>
    <t>JIEMdan qaytganlar</t>
  </si>
  <si>
    <t>Probatsiya hisobida turuvchilar</t>
  </si>
  <si>
    <t>Tazyiq va zo'ravonlikdan jabrlanganligi sababli "himoya orderi" berilgan xotin-qizlar</t>
  </si>
  <si>
    <t>O'z joniga qasd qilishga moyilligi bo'lganlar</t>
  </si>
  <si>
    <t>Ma'muriy huqubuzarlik sodir etganlar</t>
  </si>
  <si>
    <t>Erta nikoh qurgan yosh oila</t>
  </si>
  <si>
    <t>Erta tug'ruq bo'lgan yoshlar</t>
  </si>
  <si>
    <t>Yashash joyi</t>
  </si>
  <si>
    <t>Oilaviy holati</t>
  </si>
  <si>
    <t>Nogironligi</t>
  </si>
  <si>
    <t>Nogironlik toifalari</t>
  </si>
  <si>
    <t>Yetimlik</t>
  </si>
  <si>
    <t xml:space="preserve">Moddiy yordam </t>
  </si>
  <si>
    <t>Huquqbuzarlik</t>
  </si>
  <si>
    <t>O'z uyidan qatnab tahsil oladiganlar</t>
  </si>
  <si>
    <t>1-guruh</t>
  </si>
  <si>
    <t>Zaif ko‘ruvchilar</t>
  </si>
  <si>
    <t>Yetim</t>
  </si>
  <si>
    <t>To'langan</t>
  </si>
  <si>
    <t xml:space="preserve">Topshirgan </t>
  </si>
  <si>
    <t xml:space="preserve">Qoplab berilgan </t>
  </si>
  <si>
    <t>Ha</t>
  </si>
  <si>
    <t>“Beruniy davlat stipendiyasining sohibi”</t>
  </si>
  <si>
    <t>“Bolalar sport o‘yinlari”g'oliblari</t>
  </si>
  <si>
    <t>Xalqaro matematika olimpiadasi  (IMO)</t>
  </si>
  <si>
    <t>Fan nomzodi</t>
  </si>
  <si>
    <t>Dotsent</t>
  </si>
  <si>
    <t>2-guruh</t>
  </si>
  <si>
    <t>Tayanch harakat a’zolari shiskatlanganlar</t>
  </si>
  <si>
    <t>Yarim yetim</t>
  </si>
  <si>
    <t>Mahalliy hokimliklar tomonidan</t>
  </si>
  <si>
    <t xml:space="preserve">To'lanmagan </t>
  </si>
  <si>
    <t xml:space="preserve">Topshirmagan </t>
  </si>
  <si>
    <t xml:space="preserve">Qoplab berilmagan </t>
  </si>
  <si>
    <t>Yo'q</t>
  </si>
  <si>
    <t>“Ibn Sino davlat stipendiyasining sohibi”</t>
  </si>
  <si>
    <t xml:space="preserve"> “Umid nihollari”g'oliblari</t>
  </si>
  <si>
    <t xml:space="preserve">Xalqaro fizika olimpiadasi (IPhO) </t>
  </si>
  <si>
    <t>Falsafa doktori (PhD)</t>
  </si>
  <si>
    <t>Professor</t>
  </si>
  <si>
    <t>Ajrashgan</t>
  </si>
  <si>
    <t>3-guruh</t>
  </si>
  <si>
    <t>Zaif eshituvchilar</t>
  </si>
  <si>
    <t>Ijtimoiy yetim</t>
  </si>
  <si>
    <t>“Navoiy davlat stipenduyasining sohibi”</t>
  </si>
  <si>
    <t xml:space="preserve"> “Barkamol avlod”g'oliblari</t>
  </si>
  <si>
    <t>Xalqaro kimyo olimpiadasi (IChO)</t>
  </si>
  <si>
    <t>Fan doktori (DSc)</t>
  </si>
  <si>
    <t>Akademik</t>
  </si>
  <si>
    <t>Qarindoshlarinikida yashaydiganlar</t>
  </si>
  <si>
    <t>Ko‘zi ojizlar</t>
  </si>
  <si>
    <t>Homiylar va boshqa tashkilotlar tomonidan</t>
  </si>
  <si>
    <t>“Ulug`bek davlat stipendiyasining sohibi”</t>
  </si>
  <si>
    <t xml:space="preserve"> “Universiada”g'oliblari</t>
  </si>
  <si>
    <t>Xalqaro biologiya olimpiadasi - (IBO)</t>
  </si>
  <si>
    <t>Kar yoshlar</t>
  </si>
  <si>
    <t>“Imom al-Buxoriy stipendiyasining sohibi”</t>
  </si>
  <si>
    <t>“Umumarmiya o`yinlari”g'oliblari</t>
  </si>
  <si>
    <t>Xalqaro informatika olimpiadasi - (IOI)</t>
  </si>
  <si>
    <t>Nutqida nuqsoni borlar</t>
  </si>
  <si>
    <t>“Muhammad al-Xorazmiy sipendiyasining sohibi”</t>
  </si>
  <si>
    <t>“Talabalar sport o‘yinlari” g'oliblari</t>
  </si>
  <si>
    <t>Respublika fan olimpiadalari g‘olibi</t>
  </si>
  <si>
    <t>Boshqa turdagi nogironligi bo‘lganlar</t>
  </si>
  <si>
    <t>Boshqa stipendiyalar</t>
  </si>
  <si>
    <t>Sport turlari bo‘yicha Respublika g‘oliblari</t>
  </si>
  <si>
    <t>“Prezident stipendiyasining sohibi”</t>
  </si>
  <si>
    <t>Boshqa olimpiadlar g'oliblari</t>
  </si>
  <si>
    <t>“Paraosiyo o‘yinlari” sovrindori</t>
  </si>
  <si>
    <t>Mintaqaviy fan olimpiadalari g‘olibi</t>
  </si>
  <si>
    <t>Boshqa ko'krak nishoni</t>
  </si>
  <si>
    <t>"Xalqaro stipendiyalar sohibi"</t>
  </si>
  <si>
    <t>“Paraosiyo o‘yinlari” g‘olibi</t>
  </si>
  <si>
    <t>“O`siyo o`yinlari” g‘olibi</t>
  </si>
  <si>
    <t>“O`siyo o`yinlari” sovrindori</t>
  </si>
  <si>
    <t>“Paralimpiya” o'yinlari ishtirokchisi</t>
  </si>
  <si>
    <t>“Paralimpiya” o'yinlari sovrindori</t>
  </si>
  <si>
    <t>“Paralimpiya” o'yinlari g'olibi</t>
  </si>
  <si>
    <t>“Olimpiada” o`yinlari ishtirokchisi</t>
  </si>
  <si>
    <t>“Olimpiada” o`yinlari sovrindori</t>
  </si>
  <si>
    <t>“Olimpiada” o`yinlari g'olibi</t>
  </si>
  <si>
    <t>Sport turlari bo‘yicha jahon chempionati sovrindori</t>
  </si>
  <si>
    <t>Sport turlari bo‘yicha jahon chempionati g'olibi</t>
  </si>
  <si>
    <t>Sport Federatsiyalar tomonidan tashkil qilingan musobaqalar g‘oliblari</t>
  </si>
  <si>
    <t>Xalqaro turnirlar g‘olib va sovrindorlari</t>
  </si>
  <si>
    <t>“Mard o‘g‘lon” Davlat mukofoti</t>
  </si>
  <si>
    <t>Boshqa davlat mukofotlari</t>
  </si>
  <si>
    <t xml:space="preserve">O'quvchilar turar joyida yashaydiganlar </t>
  </si>
  <si>
    <t>"Zulfiya"  Davlat mukofoti</t>
  </si>
  <si>
    <t>“Kelajak bunyodkori”</t>
  </si>
  <si>
    <t>"Esdalik nishoni"</t>
  </si>
  <si>
    <t>“O`zbekiston belgisi”
 ko`krak nishoni</t>
  </si>
  <si>
    <t>Erta turmush qurgan</t>
  </si>
  <si>
    <t xml:space="preserve">Erta tug'ruq </t>
  </si>
  <si>
    <t xml:space="preserve">Ajrim yoqasida </t>
  </si>
  <si>
    <t>2 toifa</t>
  </si>
  <si>
    <t>1 toifa</t>
  </si>
  <si>
    <t>Oliy toifa</t>
  </si>
  <si>
    <t>Turmush qurgan</t>
  </si>
  <si>
    <t>Turmush qurmagan</t>
  </si>
  <si>
    <t>Beva</t>
  </si>
  <si>
    <t>Mutaxassis</t>
  </si>
  <si>
    <t>Тошкент ш.</t>
  </si>
  <si>
    <t>Тошкент в.</t>
  </si>
  <si>
    <t>Самарқанд</t>
  </si>
  <si>
    <t>Сирдарё</t>
  </si>
  <si>
    <t>Жиззах</t>
  </si>
  <si>
    <t>Навоий</t>
  </si>
  <si>
    <t>Бухоро</t>
  </si>
  <si>
    <t>Фарғона</t>
  </si>
  <si>
    <t>Андижон</t>
  </si>
  <si>
    <t>Наманган</t>
  </si>
  <si>
    <t>Қашқадарё</t>
  </si>
  <si>
    <t>Сурхондарё</t>
  </si>
  <si>
    <t>Хоразм</t>
  </si>
  <si>
    <t>ҚР</t>
  </si>
  <si>
    <t>Шундан қизлар</t>
  </si>
  <si>
    <t>Жами ўқувчи сони</t>
  </si>
  <si>
    <t>Ўқувчи сони</t>
  </si>
  <si>
    <t>шундан қизлар</t>
  </si>
  <si>
    <t>Кўрсаткичлар</t>
  </si>
  <si>
    <t>1. Таълим муассасасидаги ўқувчилар таркиби</t>
  </si>
  <si>
    <t>Миллати</t>
  </si>
  <si>
    <t>рус</t>
  </si>
  <si>
    <t>ўзбек</t>
  </si>
  <si>
    <t>қорақалпоқ</t>
  </si>
  <si>
    <t>қирғиз</t>
  </si>
  <si>
    <t>қозоқ</t>
  </si>
  <si>
    <t>тожик</t>
  </si>
  <si>
    <t>туркман</t>
  </si>
  <si>
    <t>бошқа</t>
  </si>
  <si>
    <t>жами ўқувчилар сони</t>
  </si>
  <si>
    <t>Кам таъминланган оила фарзандлари (ИҲЯР)</t>
  </si>
  <si>
    <t>Темир дафтардаги оила фарзандлари</t>
  </si>
  <si>
    <t>Боқувчисини йўқотган оила фарзандлари</t>
  </si>
  <si>
    <t>Учинчи шахс (васий) қўлида қолган ўқувчилар</t>
  </si>
  <si>
    <t>Ота-онаси хорижда бўлган болалар</t>
  </si>
  <si>
    <t>Ногиронлиги бўлганлар ўқувчилар сони</t>
  </si>
  <si>
    <t>1-гуруҳ</t>
  </si>
  <si>
    <t>2-гуруҳ</t>
  </si>
  <si>
    <t>3-гуруҳ</t>
  </si>
  <si>
    <t>Заиф кўрувчилар</t>
  </si>
  <si>
    <t>Таянч ҳаракати аъзолари шикастланганлар</t>
  </si>
  <si>
    <t>Заиф эшитувчилар</t>
  </si>
  <si>
    <t>Кўзи ожизлар</t>
  </si>
  <si>
    <t>Эшитишида нуқсони борлар</t>
  </si>
  <si>
    <t>Нутқида нуқсони борлар</t>
  </si>
  <si>
    <t>Бошқа турдаги ногиронлиги бўлганлар</t>
  </si>
  <si>
    <t>Етим ўқувчилар сони</t>
  </si>
  <si>
    <t>чин</t>
  </si>
  <si>
    <t>ярим</t>
  </si>
  <si>
    <t>ижтимоий</t>
  </si>
  <si>
    <t>шундан</t>
  </si>
  <si>
    <t>тоифа бўйича</t>
  </si>
  <si>
    <t>Меҳрибонлик уйи, Болалар шаҳарчаси, Оилавий болалар уйларида тарбияланаётган ўқувчилар сони</t>
  </si>
  <si>
    <t>Давлат мукофоти билан тақдирланганлар</t>
  </si>
  <si>
    <t>"Зулфия" Давлат мукофоти</t>
  </si>
  <si>
    <t>"Мард ўғлон" давлат мукофоти</t>
  </si>
  <si>
    <t>"Келажак бунёдкори"</t>
  </si>
  <si>
    <t>Кўкрак нишонлари билан тақдирланганлар</t>
  </si>
  <si>
    <t>Ўзекистон белгиси</t>
  </si>
  <si>
    <t>Эсдалик нишони</t>
  </si>
  <si>
    <t>Республика ва халқаро фан олимпиада ғолиблари</t>
  </si>
  <si>
    <t>маҳаллий</t>
  </si>
  <si>
    <t>ҳудудий</t>
  </si>
  <si>
    <t>республика</t>
  </si>
  <si>
    <t>халқаро</t>
  </si>
  <si>
    <t>2. Мактаб ўқувчиларининг ижтимоий ҳолати</t>
  </si>
  <si>
    <t>3.Иқтидорли ўқувчилар</t>
  </si>
  <si>
    <t>4. Беш муҳим ташаббусга ўқувчи-ёшларни жалб этилиш ҳолати</t>
  </si>
  <si>
    <r>
      <t xml:space="preserve">Биринчи ташаббус бўйича халқаро ва республика танловлари ғолиб ва совриндорлари
</t>
    </r>
    <r>
      <rPr>
        <sz val="14"/>
        <color rgb="FF000000"/>
        <rFont val="Cambria"/>
        <family val="1"/>
        <charset val="204"/>
      </rPr>
      <t xml:space="preserve"> (ёшларнинг мусиқа, рассомлик, адабиёт, театр ва санъатнинг бошқа турларига қизиқишларини ошириш, истеъдодини юзага чиқариш йўналиши)</t>
    </r>
  </si>
  <si>
    <r>
      <t xml:space="preserve">Иккинчи ташаббус бўйича халқаро ва республика танловлари ғолиб ва совриндорлари
</t>
    </r>
    <r>
      <rPr>
        <sz val="14"/>
        <color rgb="FF000000"/>
        <rFont val="Cambria"/>
        <family val="1"/>
        <charset val="204"/>
      </rPr>
      <t xml:space="preserve"> (ёшларни жисмоний чиниқтириш, уларнинг спорт соҳасида қобилиятини намоён қилиш йўналиши)</t>
    </r>
  </si>
  <si>
    <r>
      <t xml:space="preserve">Учинчи ташаббус бўйича халқаро ва республика танловлари ғолиб ва совриндорлари 
</t>
    </r>
    <r>
      <rPr>
        <sz val="14"/>
        <color rgb="FF000000"/>
        <rFont val="Cambria"/>
        <family val="1"/>
        <charset val="204"/>
      </rPr>
      <t>(ёшлар ўртасида компютер технологиялари ва интернетдан самарали фойдаланишни ташкил этиш йўналиши)</t>
    </r>
  </si>
  <si>
    <r>
      <t xml:space="preserve">Тўртинчи ташаббус бўйича халқаро ва республика танловлари ғолиб ва совриндорлари
</t>
    </r>
    <r>
      <rPr>
        <sz val="14"/>
        <color rgb="FF000000"/>
        <rFont val="Cambria"/>
        <family val="1"/>
        <charset val="204"/>
      </rPr>
      <t>(ёшлар маънавиятини юксалтириш, улар ўртасида китобхонликни кенг тарғиб йўналиши)</t>
    </r>
  </si>
  <si>
    <t>эрта турмуш қурган</t>
  </si>
  <si>
    <t>ажрим ёқасида</t>
  </si>
  <si>
    <t>ажрашган</t>
  </si>
  <si>
    <t>эрта туғруқлар сони</t>
  </si>
  <si>
    <t>Мактаб ички рўйхатига олинган ўқувчилар сони</t>
  </si>
  <si>
    <t>ИИБ профилактик ҳисобига олинган ўқувчилар сони</t>
  </si>
  <si>
    <t>Жиноят содир этганлар сони</t>
  </si>
  <si>
    <t>Гиёҳванд ва психотроп моддалар қабул қилувчилар сони</t>
  </si>
  <si>
    <t>Мунтазам дарс қолдирадиган ўқувчилар сони</t>
  </si>
  <si>
    <t>Интернетда қимор ўйинларига берилган
o‘quchilar soni</t>
  </si>
  <si>
    <t>6. Ўқувчиларнинг оилавий ҳолати</t>
  </si>
  <si>
    <t>7. Ўқувчи ўртасида ҳуқуқбузарлик ва жиноятчилик ҳолатлари</t>
  </si>
  <si>
    <t>Ўқувчиларнинг умумий контингенти</t>
  </si>
  <si>
    <t>5. Ўқувчиларнинг халқ-атвори бўйича</t>
  </si>
  <si>
    <r>
      <rPr>
        <b/>
        <sz val="14"/>
        <color rgb="FF000000"/>
        <rFont val="Cambria"/>
        <family val="1"/>
        <charset val="204"/>
      </rPr>
      <t>Ижобий</t>
    </r>
    <r>
      <rPr>
        <sz val="14"/>
        <color rgb="FF000000"/>
        <rFont val="Cambria"/>
        <family val="1"/>
        <charset val="204"/>
      </rPr>
      <t xml:space="preserve"> </t>
    </r>
    <r>
      <rPr>
        <sz val="14"/>
        <color rgb="FF000000"/>
        <rFont val="Cambria"/>
        <family val="1"/>
        <charset val="204"/>
      </rPr>
      <t>(ростгўй, меҳнат севар, одобли, тартибли)</t>
    </r>
  </si>
  <si>
    <r>
      <rPr>
        <b/>
        <sz val="14"/>
        <color rgb="FF000000"/>
        <rFont val="Cambria"/>
        <family val="1"/>
        <charset val="204"/>
      </rPr>
      <t xml:space="preserve">Салбий </t>
    </r>
    <r>
      <rPr>
        <sz val="14"/>
        <color rgb="FF000000"/>
        <rFont val="Cambria"/>
        <family val="1"/>
        <charset val="204"/>
      </rPr>
      <t xml:space="preserve">яъни </t>
    </r>
    <r>
      <rPr>
        <b/>
        <sz val="14"/>
        <color rgb="FF000000"/>
        <rFont val="Cambria"/>
        <family val="1"/>
        <charset val="204"/>
      </rPr>
      <t>Девиант</t>
    </r>
    <r>
      <rPr>
        <sz val="14"/>
        <color rgb="FF000000"/>
        <rFont val="Cambria"/>
        <family val="1"/>
        <charset val="204"/>
      </rPr>
      <t xml:space="preserve"> (ёлғончилик, дангасалик, ўғирлик, ичкиликбозлик, гиёҳвандлик, ўз жонига қасд қилиш)</t>
    </r>
  </si>
  <si>
    <t>2. Коллеж ўқувчиларининг ижтимоий ҳолати</t>
  </si>
  <si>
    <t>2. Лицей ўқувчиларининг ижтимоий ҳолати</t>
  </si>
  <si>
    <t>2. Техникум ўқувчиларининг ижтимоий ҳолати</t>
  </si>
  <si>
    <t>2. Касб-ҳунар мактаби ўқувчиларининг ижтимоий ҳолати</t>
  </si>
  <si>
    <t>Ўзбекистон Республикаси умумтаълим мактабларидаги 
ЎҚУВЧИЛАР БАЛАНСИ</t>
  </si>
  <si>
    <t>Ўзбекистон Республикаси касб-ҳунар коллежларидаги 
ЎҚУВЧИЛАР БАЛАНСИ</t>
  </si>
  <si>
    <t>Ўзбекистон Республикаси Академик лицейларидаги 
ЎҚУВЧИЛАР БАЛАНСИ</t>
  </si>
  <si>
    <t>Ўзбекистон Республикаси Техникумларидаги 
ЎҚУВЧИЛАР БАЛАНСИ</t>
  </si>
  <si>
    <t>Ўзбекистон Республикаси Касб-ҳунар мактабларидаги 
ЎҚУВЧИЛАР БАЛАНСИ</t>
  </si>
  <si>
    <r>
      <rPr>
        <b/>
        <sz val="14"/>
        <color rgb="FF000000"/>
        <rFont val="Cambria"/>
        <family val="1"/>
        <charset val="204"/>
      </rPr>
      <t xml:space="preserve">Салбий </t>
    </r>
    <r>
      <rPr>
        <sz val="14"/>
        <color rgb="FF000000"/>
        <rFont val="Cambria"/>
        <family val="1"/>
        <charset val="204"/>
      </rPr>
      <t xml:space="preserve">яъни </t>
    </r>
    <r>
      <rPr>
        <b/>
        <sz val="14"/>
        <color rgb="FF000000"/>
        <rFont val="Cambria"/>
        <family val="1"/>
        <charset val="204"/>
      </rPr>
      <t>Девиант</t>
    </r>
    <r>
      <rPr>
        <sz val="14"/>
        <color rgb="FF000000"/>
        <rFont val="Cambria"/>
        <family val="1"/>
        <charset val="204"/>
      </rPr>
      <t xml:space="preserve"> </t>
    </r>
    <r>
      <rPr>
        <i/>
        <sz val="14"/>
        <color rgb="FF000000"/>
        <rFont val="Cambria"/>
        <family val="1"/>
        <charset val="204"/>
      </rPr>
      <t>(ёлғончилик, дангасалик, ўғирлик, ичкиликбозлик, гиёҳвандлик, ўз жонига қасд қилиш)</t>
    </r>
  </si>
  <si>
    <t>1-синф</t>
  </si>
  <si>
    <t>2-синф</t>
  </si>
  <si>
    <t>3-синф</t>
  </si>
  <si>
    <t>4-синф</t>
  </si>
  <si>
    <t>5-синф</t>
  </si>
  <si>
    <t>6-синф</t>
  </si>
  <si>
    <t>7-синф</t>
  </si>
  <si>
    <t>8-синф</t>
  </si>
  <si>
    <t>9-синф</t>
  </si>
  <si>
    <t>10-синф</t>
  </si>
  <si>
    <t>11-синф</t>
  </si>
  <si>
    <t>12-синф</t>
  </si>
  <si>
    <t>Фарқи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</si>
</sst>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₽_-;\-* #,##0.00\ _₽_-;_-* &quot;-&quot;??\ _₽_-;_-@_-"/>
  </numFmts>
  <fonts count="32">
    <font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</font>
    <font>
      <sz val="12"/>
      <color theme="1"/>
      <name val="Times New Roman"/>
      <family val="1"/>
      <charset val="204"/>
    </font>
    <font>
      <b/>
      <sz val="14"/>
      <color rgb="FFC00000"/>
      <name val="Cambria"/>
      <family val="1"/>
      <charset val="204"/>
    </font>
    <font>
      <b/>
      <sz val="13"/>
      <color rgb="FF002060"/>
      <name val="Cambria"/>
      <family val="1"/>
      <charset val="204"/>
    </font>
    <font>
      <sz val="11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2"/>
      <color theme="1"/>
      <name val="Montserrat"/>
      <charset val="204"/>
    </font>
    <font>
      <sz val="12"/>
      <color theme="1"/>
      <name val="Courier New"/>
      <family val="3"/>
      <charset val="204"/>
    </font>
    <font>
      <sz val="14"/>
      <color theme="1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sz val="12"/>
      <color rgb="FF000000"/>
      <name val="Segoe UI"/>
      <family val="2"/>
      <charset val="204"/>
    </font>
    <font>
      <b/>
      <sz val="14"/>
      <color rgb="FF000000"/>
      <name val="Cambria"/>
      <family val="1"/>
      <charset val="204"/>
    </font>
    <font>
      <b/>
      <sz val="13"/>
      <color rgb="FF000000"/>
      <name val="Cambria"/>
      <family val="1"/>
      <charset val="204"/>
    </font>
    <font>
      <b/>
      <sz val="11"/>
      <color theme="1"/>
      <name val="Cambria"/>
      <family val="1"/>
      <charset val="204"/>
    </font>
    <font>
      <sz val="13"/>
      <color rgb="FF000000"/>
      <name val="Cambria"/>
      <family val="1"/>
      <charset val="204"/>
    </font>
    <font>
      <i/>
      <sz val="14"/>
      <color rgb="FF000000"/>
      <name val="Cambria"/>
      <family val="1"/>
      <charset val="204"/>
    </font>
    <font>
      <sz val="14"/>
      <color rgb="FF000000"/>
      <name val="Cambria"/>
      <family val="1"/>
      <charset val="204"/>
    </font>
    <font>
      <sz val="14"/>
      <color theme="1"/>
      <name val="Calibri"/>
      <family val="2"/>
      <charset val="204"/>
      <scheme val="minor"/>
    </font>
    <font>
      <b/>
      <sz val="14"/>
      <color rgb="FFFF0000"/>
      <name val="Cambria"/>
      <family val="1"/>
      <charset val="204"/>
    </font>
    <font>
      <b/>
      <sz val="14"/>
      <color indexed="8"/>
      <name val="Cambria"/>
      <family val="1"/>
      <charset val="204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mbria"/>
      <family val="1"/>
      <charset val="204"/>
    </font>
    <font>
      <b/>
      <sz val="11"/>
      <color rgb="FFFF0000"/>
      <name val="Cambria"/>
      <family val="1"/>
      <charset val="204"/>
    </font>
    <font>
      <b/>
      <sz val="14"/>
      <name val="Cambria"/>
      <family val="1"/>
      <charset val="204"/>
    </font>
    <font>
      <b/>
      <sz val="26"/>
      <color rgb="FF002060"/>
      <name val="Cambria"/>
      <family val="1"/>
      <charset val="204"/>
    </font>
    <font>
      <sz val="12"/>
      <color theme="1"/>
      <name val="Cambria"/>
      <family val="1"/>
      <charset val="204"/>
    </font>
    <font>
      <b/>
      <sz val="12"/>
      <color theme="1"/>
      <name val="Cambria"/>
      <family val="1"/>
      <charset val="204"/>
    </font>
    <font>
      <sz val="14"/>
      <name val="Times New Roman"/>
      <family val="1"/>
      <charset val="204"/>
    </font>
    <font>
      <b/>
      <sz val="14"/>
      <name val="Times New Roman"/>
      <family val="1"/>
      <charset val="204"/>
    </font>
    <font>
      <sz val="13"/>
      <color rgb="FF000000"/>
      <name val="Times New Roman"/>
      <family val="1"/>
      <charset val="204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6">
    <xf numFmtId="0" fontId="0" fillId="0" borderId="0"/>
    <xf numFmtId="0" fontId="1" fillId="0" borderId="0"/>
    <xf numFmtId="0" fontId="1" fillId="0" borderId="0"/>
    <xf numFmtId="0" fontId="21" fillId="0" borderId="0"/>
    <xf numFmtId="43" fontId="21" fillId="0" borderId="0" applyFont="0" applyFill="0" applyBorder="0" applyAlignment="0" applyProtection="0"/>
    <xf numFmtId="0" fontId="22" fillId="0" borderId="0"/>
  </cellStyleXfs>
  <cellXfs count="174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5" fillId="0" borderId="5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8" fillId="0" borderId="1" xfId="0" applyFont="1" applyBorder="1" applyAlignment="1">
      <alignment horizontal="justify" vertical="center"/>
    </xf>
    <xf numFmtId="0" fontId="9" fillId="0" borderId="0" xfId="0" applyFont="1" applyAlignment="1">
      <alignment horizontal="justify" vertical="center"/>
    </xf>
    <xf numFmtId="0" fontId="10" fillId="0" borderId="0" xfId="0" applyFont="1" applyAlignment="1">
      <alignment horizontal="justify" vertical="center"/>
    </xf>
    <xf numFmtId="0" fontId="11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8" fillId="0" borderId="6" xfId="0" applyFont="1" applyBorder="1" applyAlignment="1">
      <alignment horizontal="justify" vertical="center"/>
    </xf>
    <xf numFmtId="0" fontId="2" fillId="0" borderId="1" xfId="0" applyFont="1" applyBorder="1" applyAlignment="1">
      <alignment wrapText="1"/>
    </xf>
    <xf numFmtId="0" fontId="2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 wrapText="1"/>
    </xf>
    <xf numFmtId="0" fontId="2" fillId="0" borderId="6" xfId="0" applyFont="1" applyBorder="1" applyAlignment="1">
      <alignment wrapText="1"/>
    </xf>
    <xf numFmtId="0" fontId="6" fillId="0" borderId="0" xfId="0" applyFont="1" applyAlignment="1">
      <alignment horizontal="justify" vertical="center"/>
    </xf>
    <xf numFmtId="0" fontId="7" fillId="5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/>
    </xf>
    <xf numFmtId="0" fontId="23" fillId="0" borderId="0" xfId="0" applyFont="1"/>
    <xf numFmtId="1" fontId="23" fillId="0" borderId="0" xfId="0" applyNumberFormat="1" applyFont="1" applyAlignment="1">
      <alignment horizontal="center" vertical="center"/>
    </xf>
    <xf numFmtId="0" fontId="24" fillId="0" borderId="0" xfId="0" applyFont="1"/>
    <xf numFmtId="0" fontId="23" fillId="0" borderId="0" xfId="0" applyFont="1" applyAlignment="1">
      <alignment vertical="center"/>
    </xf>
    <xf numFmtId="3" fontId="25" fillId="4" borderId="1" xfId="0" applyNumberFormat="1" applyFont="1" applyFill="1" applyBorder="1" applyAlignment="1">
      <alignment horizontal="center" vertical="center" wrapText="1"/>
    </xf>
    <xf numFmtId="3" fontId="15" fillId="0" borderId="1" xfId="0" applyNumberFormat="1" applyFont="1" applyBorder="1" applyAlignment="1">
      <alignment horizontal="center" vertical="center" shrinkToFit="1"/>
    </xf>
    <xf numFmtId="3" fontId="25" fillId="4" borderId="1" xfId="0" applyNumberFormat="1" applyFont="1" applyFill="1" applyBorder="1" applyAlignment="1">
      <alignment horizontal="center" vertical="center" shrinkToFit="1"/>
    </xf>
    <xf numFmtId="0" fontId="14" fillId="2" borderId="24" xfId="0" applyFont="1" applyFill="1" applyBorder="1" applyAlignment="1">
      <alignment horizontal="center" vertical="center" wrapText="1"/>
    </xf>
    <xf numFmtId="3" fontId="15" fillId="0" borderId="24" xfId="0" applyNumberFormat="1" applyFont="1" applyBorder="1" applyAlignment="1">
      <alignment horizontal="center" vertical="center" shrinkToFit="1"/>
    </xf>
    <xf numFmtId="3" fontId="25" fillId="4" borderId="12" xfId="0" applyNumberFormat="1" applyFont="1" applyFill="1" applyBorder="1" applyAlignment="1">
      <alignment horizontal="center" vertical="center" wrapText="1"/>
    </xf>
    <xf numFmtId="3" fontId="15" fillId="0" borderId="12" xfId="0" applyNumberFormat="1" applyFont="1" applyBorder="1" applyAlignment="1">
      <alignment horizontal="center" vertical="center" shrinkToFit="1"/>
    </xf>
    <xf numFmtId="3" fontId="15" fillId="0" borderId="25" xfId="0" applyNumberFormat="1" applyFont="1" applyBorder="1" applyAlignment="1">
      <alignment horizontal="center" vertical="center" shrinkToFit="1"/>
    </xf>
    <xf numFmtId="0" fontId="27" fillId="0" borderId="0" xfId="0" applyFont="1" applyAlignment="1">
      <alignment horizontal="center" vertical="center"/>
    </xf>
    <xf numFmtId="0" fontId="27" fillId="0" borderId="0" xfId="0" applyFont="1"/>
    <xf numFmtId="0" fontId="28" fillId="2" borderId="1" xfId="0" applyFont="1" applyFill="1" applyBorder="1" applyAlignment="1">
      <alignment horizontal="center" vertical="center" wrapText="1"/>
    </xf>
    <xf numFmtId="1" fontId="27" fillId="2" borderId="0" xfId="0" applyNumberFormat="1" applyFont="1" applyFill="1" applyAlignment="1">
      <alignment horizontal="center" vertical="center"/>
    </xf>
    <xf numFmtId="1" fontId="27" fillId="0" borderId="0" xfId="0" applyNumberFormat="1" applyFont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9" fillId="0" borderId="27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9" fillId="0" borderId="23" xfId="0" applyFont="1" applyBorder="1" applyAlignment="1">
      <alignment horizontal="center" vertical="center"/>
    </xf>
    <xf numFmtId="0" fontId="29" fillId="0" borderId="28" xfId="0" applyFont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3" fontId="30" fillId="4" borderId="1" xfId="0" applyNumberFormat="1" applyFont="1" applyFill="1" applyBorder="1" applyAlignment="1">
      <alignment horizontal="center" vertical="center" wrapText="1"/>
    </xf>
    <xf numFmtId="3" fontId="31" fillId="0" borderId="1" xfId="0" applyNumberFormat="1" applyFont="1" applyBorder="1" applyAlignment="1">
      <alignment horizontal="center" vertical="center" shrinkToFit="1"/>
    </xf>
    <xf numFmtId="3" fontId="15" fillId="2" borderId="1" xfId="0" applyNumberFormat="1" applyFont="1" applyFill="1" applyBorder="1" applyAlignment="1">
      <alignment horizontal="center" vertical="center" shrinkToFit="1"/>
    </xf>
    <xf numFmtId="0" fontId="2" fillId="2" borderId="22" xfId="0" applyFont="1" applyFill="1" applyBorder="1" applyAlignment="1">
      <alignment horizontal="center" vertical="center"/>
    </xf>
    <xf numFmtId="0" fontId="29" fillId="2" borderId="27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9" fillId="2" borderId="23" xfId="0" applyFont="1" applyFill="1" applyBorder="1" applyAlignment="1">
      <alignment horizontal="center" vertical="center"/>
    </xf>
    <xf numFmtId="0" fontId="29" fillId="2" borderId="28" xfId="0" applyFont="1" applyFill="1" applyBorder="1" applyAlignment="1">
      <alignment horizontal="center" vertical="center"/>
    </xf>
    <xf numFmtId="0" fontId="29" fillId="2" borderId="1" xfId="0" applyFont="1" applyFill="1" applyBorder="1" applyAlignment="1">
      <alignment horizontal="center" vertical="center"/>
    </xf>
    <xf numFmtId="3" fontId="15" fillId="13" borderId="1" xfId="0" applyNumberFormat="1" applyFont="1" applyFill="1" applyBorder="1" applyAlignment="1">
      <alignment horizontal="center" vertical="center" shrinkToFit="1"/>
    </xf>
    <xf numFmtId="0" fontId="2" fillId="13" borderId="22" xfId="0" applyFont="1" applyFill="1" applyBorder="1" applyAlignment="1">
      <alignment horizontal="center" vertical="center"/>
    </xf>
    <xf numFmtId="0" fontId="29" fillId="13" borderId="27" xfId="0" applyFont="1" applyFill="1" applyBorder="1" applyAlignment="1">
      <alignment horizontal="center" vertical="center"/>
    </xf>
    <xf numFmtId="0" fontId="2" fillId="13" borderId="1" xfId="0" applyFont="1" applyFill="1" applyBorder="1" applyAlignment="1">
      <alignment horizontal="center" vertical="center"/>
    </xf>
    <xf numFmtId="0" fontId="29" fillId="13" borderId="23" xfId="0" applyFont="1" applyFill="1" applyBorder="1" applyAlignment="1">
      <alignment horizontal="center" vertical="center"/>
    </xf>
    <xf numFmtId="0" fontId="29" fillId="13" borderId="28" xfId="0" applyFont="1" applyFill="1" applyBorder="1" applyAlignment="1">
      <alignment horizontal="center" vertical="center"/>
    </xf>
    <xf numFmtId="0" fontId="29" fillId="13" borderId="1" xfId="0" applyFont="1" applyFill="1" applyBorder="1" applyAlignment="1">
      <alignment horizontal="center" vertical="center"/>
    </xf>
    <xf numFmtId="0" fontId="2" fillId="14" borderId="22" xfId="0" applyFont="1" applyFill="1" applyBorder="1" applyAlignment="1">
      <alignment horizontal="center" vertical="center"/>
    </xf>
    <xf numFmtId="0" fontId="29" fillId="14" borderId="27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0" fontId="29" fillId="14" borderId="23" xfId="0" applyFont="1" applyFill="1" applyBorder="1" applyAlignment="1">
      <alignment horizontal="center" vertical="center"/>
    </xf>
    <xf numFmtId="0" fontId="29" fillId="14" borderId="28" xfId="0" applyFont="1" applyFill="1" applyBorder="1" applyAlignment="1">
      <alignment horizontal="center" vertical="center"/>
    </xf>
    <xf numFmtId="0" fontId="29" fillId="14" borderId="1" xfId="0" applyFont="1" applyFill="1" applyBorder="1" applyAlignment="1">
      <alignment horizontal="center" vertical="center"/>
    </xf>
    <xf numFmtId="0" fontId="2" fillId="15" borderId="22" xfId="0" applyFont="1" applyFill="1" applyBorder="1" applyAlignment="1">
      <alignment horizontal="center" vertical="center"/>
    </xf>
    <xf numFmtId="0" fontId="29" fillId="15" borderId="27" xfId="0" applyFont="1" applyFill="1" applyBorder="1" applyAlignment="1">
      <alignment horizontal="center" vertical="center"/>
    </xf>
    <xf numFmtId="0" fontId="2" fillId="15" borderId="1" xfId="0" applyFont="1" applyFill="1" applyBorder="1" applyAlignment="1">
      <alignment horizontal="center" vertical="center"/>
    </xf>
    <xf numFmtId="0" fontId="29" fillId="15" borderId="23" xfId="0" applyFont="1" applyFill="1" applyBorder="1" applyAlignment="1">
      <alignment horizontal="center" vertical="center"/>
    </xf>
    <xf numFmtId="0" fontId="29" fillId="15" borderId="28" xfId="0" applyFont="1" applyFill="1" applyBorder="1" applyAlignment="1">
      <alignment horizontal="center" vertical="center"/>
    </xf>
    <xf numFmtId="0" fontId="29" fillId="15" borderId="1" xfId="0" applyFont="1" applyFill="1" applyBorder="1" applyAlignment="1">
      <alignment horizontal="center" vertical="center"/>
    </xf>
    <xf numFmtId="3" fontId="25" fillId="2" borderId="1" xfId="0" applyNumberFormat="1" applyFont="1" applyFill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2" fillId="8" borderId="2" xfId="0" applyFont="1" applyFill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0" fontId="16" fillId="5" borderId="1" xfId="0" applyFont="1" applyFill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0" fontId="12" fillId="13" borderId="14" xfId="0" applyFont="1" applyFill="1" applyBorder="1" applyAlignment="1">
      <alignment horizontal="center" vertical="center" wrapText="1"/>
    </xf>
    <xf numFmtId="0" fontId="26" fillId="13" borderId="0" xfId="0" applyFont="1" applyFill="1" applyAlignment="1">
      <alignment horizontal="center" vertical="center" wrapText="1"/>
    </xf>
    <xf numFmtId="0" fontId="13" fillId="13" borderId="14" xfId="0" applyFont="1" applyFill="1" applyBorder="1" applyAlignment="1">
      <alignment horizontal="center" vertical="center" wrapText="1"/>
    </xf>
    <xf numFmtId="0" fontId="3" fillId="5" borderId="13" xfId="0" applyFont="1" applyFill="1" applyBorder="1" applyAlignment="1">
      <alignment horizontal="center" vertical="center" wrapText="1"/>
    </xf>
    <xf numFmtId="0" fontId="3" fillId="5" borderId="14" xfId="0" applyFont="1" applyFill="1" applyBorder="1" applyAlignment="1">
      <alignment horizontal="center" vertical="center" wrapText="1"/>
    </xf>
    <xf numFmtId="0" fontId="12" fillId="4" borderId="14" xfId="0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 wrapText="1"/>
    </xf>
    <xf numFmtId="0" fontId="19" fillId="5" borderId="1" xfId="0" applyFont="1" applyFill="1" applyBorder="1" applyAlignment="1">
      <alignment horizontal="center" vertical="center" wrapText="1"/>
    </xf>
    <xf numFmtId="0" fontId="17" fillId="5" borderId="1" xfId="0" applyFont="1" applyFill="1" applyBorder="1" applyAlignment="1">
      <alignment horizontal="left" vertical="center" wrapText="1"/>
    </xf>
    <xf numFmtId="0" fontId="12" fillId="5" borderId="1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20" fillId="11" borderId="2" xfId="0" applyFont="1" applyFill="1" applyBorder="1" applyAlignment="1">
      <alignment horizontal="center" vertical="center" wrapText="1"/>
    </xf>
    <xf numFmtId="0" fontId="17" fillId="5" borderId="1" xfId="0" applyFont="1" applyFill="1" applyBorder="1" applyAlignment="1">
      <alignment horizontal="center" vertical="center" wrapText="1"/>
    </xf>
    <xf numFmtId="0" fontId="12" fillId="9" borderId="2" xfId="0" applyFont="1" applyFill="1" applyBorder="1" applyAlignment="1">
      <alignment horizontal="center" vertical="center" wrapText="1"/>
    </xf>
    <xf numFmtId="0" fontId="12" fillId="7" borderId="2" xfId="0" applyFont="1" applyFill="1" applyBorder="1" applyAlignment="1">
      <alignment horizontal="center" vertical="center" wrapText="1"/>
    </xf>
    <xf numFmtId="0" fontId="12" fillId="13" borderId="15" xfId="0" applyFont="1" applyFill="1" applyBorder="1" applyAlignment="1">
      <alignment horizontal="center" vertical="center" wrapText="1"/>
    </xf>
    <xf numFmtId="0" fontId="12" fillId="13" borderId="11" xfId="0" applyFont="1" applyFill="1" applyBorder="1" applyAlignment="1">
      <alignment horizontal="center" vertical="center" wrapText="1"/>
    </xf>
    <xf numFmtId="0" fontId="12" fillId="13" borderId="26" xfId="0" applyFont="1" applyFill="1" applyBorder="1" applyAlignment="1">
      <alignment horizontal="center" vertical="center" wrapText="1"/>
    </xf>
    <xf numFmtId="0" fontId="12" fillId="4" borderId="2" xfId="0" applyFont="1" applyFill="1" applyBorder="1" applyAlignment="1">
      <alignment horizontal="center" vertical="center" wrapText="1"/>
    </xf>
    <xf numFmtId="0" fontId="4" fillId="7" borderId="0" xfId="0" applyFont="1" applyFill="1" applyAlignment="1">
      <alignment horizontal="center" vertical="center" wrapText="1"/>
    </xf>
    <xf numFmtId="0" fontId="12" fillId="10" borderId="2" xfId="0" applyFont="1" applyFill="1" applyBorder="1" applyAlignment="1">
      <alignment horizontal="center" vertical="center" wrapText="1"/>
    </xf>
    <xf numFmtId="0" fontId="12" fillId="10" borderId="3" xfId="0" applyFont="1" applyFill="1" applyBorder="1" applyAlignment="1">
      <alignment horizontal="center" vertical="center" wrapText="1"/>
    </xf>
    <xf numFmtId="0" fontId="17" fillId="5" borderId="12" xfId="0" applyFont="1" applyFill="1" applyBorder="1" applyAlignment="1">
      <alignment horizontal="center" vertical="center" wrapText="1"/>
    </xf>
    <xf numFmtId="0" fontId="12" fillId="3" borderId="2" xfId="0" applyFont="1" applyFill="1" applyBorder="1" applyAlignment="1">
      <alignment horizontal="center" vertical="center" wrapText="1"/>
    </xf>
    <xf numFmtId="0" fontId="12" fillId="10" borderId="1" xfId="0" applyFont="1" applyFill="1" applyBorder="1" applyAlignment="1">
      <alignment horizontal="center" vertical="center" wrapText="1"/>
    </xf>
    <xf numFmtId="0" fontId="17" fillId="5" borderId="4" xfId="0" applyFont="1" applyFill="1" applyBorder="1" applyAlignment="1">
      <alignment horizontal="center" vertical="center" wrapText="1"/>
    </xf>
    <xf numFmtId="0" fontId="12" fillId="4" borderId="19" xfId="0" applyFont="1" applyFill="1" applyBorder="1" applyAlignment="1">
      <alignment horizontal="center" vertical="center" wrapText="1"/>
    </xf>
    <xf numFmtId="0" fontId="12" fillId="4" borderId="20" xfId="0" applyFont="1" applyFill="1" applyBorder="1" applyAlignment="1">
      <alignment horizontal="center" vertical="center" wrapText="1"/>
    </xf>
    <xf numFmtId="0" fontId="17" fillId="0" borderId="4" xfId="0" applyFont="1" applyBorder="1" applyAlignment="1">
      <alignment horizontal="center" vertical="center" wrapText="1"/>
    </xf>
    <xf numFmtId="0" fontId="17" fillId="0" borderId="10" xfId="0" applyFont="1" applyBorder="1" applyAlignment="1">
      <alignment horizontal="center" vertical="center" wrapText="1"/>
    </xf>
    <xf numFmtId="0" fontId="12" fillId="3" borderId="13" xfId="0" applyFont="1" applyFill="1" applyBorder="1" applyAlignment="1">
      <alignment horizontal="center" vertical="center" wrapText="1"/>
    </xf>
    <xf numFmtId="0" fontId="12" fillId="3" borderId="18" xfId="0" applyFont="1" applyFill="1" applyBorder="1" applyAlignment="1">
      <alignment horizontal="center" vertical="center" wrapText="1"/>
    </xf>
    <xf numFmtId="0" fontId="16" fillId="5" borderId="14" xfId="0" applyFont="1" applyFill="1" applyBorder="1" applyAlignment="1">
      <alignment horizontal="center" vertical="center" wrapText="1"/>
    </xf>
    <xf numFmtId="0" fontId="16" fillId="5" borderId="5" xfId="0" applyFont="1" applyFill="1" applyBorder="1" applyAlignment="1">
      <alignment horizontal="center" vertical="center" wrapText="1"/>
    </xf>
    <xf numFmtId="0" fontId="17" fillId="5" borderId="15" xfId="0" applyFont="1" applyFill="1" applyBorder="1" applyAlignment="1">
      <alignment horizontal="center" vertical="center" wrapText="1"/>
    </xf>
    <xf numFmtId="0" fontId="17" fillId="5" borderId="11" xfId="0" applyFont="1" applyFill="1" applyBorder="1" applyAlignment="1">
      <alignment horizontal="center" vertical="center" wrapText="1"/>
    </xf>
    <xf numFmtId="0" fontId="17" fillId="5" borderId="10" xfId="0" applyFont="1" applyFill="1" applyBorder="1" applyAlignment="1">
      <alignment horizontal="center" vertical="center" wrapText="1"/>
    </xf>
    <xf numFmtId="0" fontId="17" fillId="5" borderId="7" xfId="0" applyFont="1" applyFill="1" applyBorder="1" applyAlignment="1">
      <alignment horizontal="center" vertical="center" wrapText="1"/>
    </xf>
    <xf numFmtId="0" fontId="17" fillId="5" borderId="8" xfId="0" applyFont="1" applyFill="1" applyBorder="1" applyAlignment="1">
      <alignment horizontal="center" vertical="center" wrapText="1"/>
    </xf>
    <xf numFmtId="0" fontId="12" fillId="7" borderId="19" xfId="0" applyFont="1" applyFill="1" applyBorder="1" applyAlignment="1">
      <alignment horizontal="center" vertical="center" wrapText="1"/>
    </xf>
    <xf numFmtId="0" fontId="12" fillId="7" borderId="20" xfId="0" applyFont="1" applyFill="1" applyBorder="1" applyAlignment="1">
      <alignment horizontal="center" vertical="center" wrapText="1"/>
    </xf>
    <xf numFmtId="0" fontId="12" fillId="7" borderId="21" xfId="0" applyFont="1" applyFill="1" applyBorder="1" applyAlignment="1">
      <alignment horizontal="center" vertical="center" wrapText="1"/>
    </xf>
    <xf numFmtId="0" fontId="12" fillId="5" borderId="15" xfId="0" applyFont="1" applyFill="1" applyBorder="1" applyAlignment="1">
      <alignment horizontal="center" vertical="center" wrapText="1"/>
    </xf>
    <xf numFmtId="0" fontId="12" fillId="5" borderId="11" xfId="0" applyFont="1" applyFill="1" applyBorder="1" applyAlignment="1">
      <alignment horizontal="center" vertical="center" wrapText="1"/>
    </xf>
    <xf numFmtId="0" fontId="12" fillId="5" borderId="4" xfId="0" applyFont="1" applyFill="1" applyBorder="1" applyAlignment="1">
      <alignment horizontal="center" vertical="center" wrapText="1"/>
    </xf>
    <xf numFmtId="0" fontId="12" fillId="5" borderId="10" xfId="0" applyFont="1" applyFill="1" applyBorder="1" applyAlignment="1">
      <alignment horizontal="center" vertical="center" wrapText="1"/>
    </xf>
    <xf numFmtId="0" fontId="12" fillId="5" borderId="7" xfId="0" applyFont="1" applyFill="1" applyBorder="1" applyAlignment="1">
      <alignment horizontal="center" vertical="center" wrapText="1"/>
    </xf>
    <xf numFmtId="0" fontId="12" fillId="5" borderId="8" xfId="0" applyFont="1" applyFill="1" applyBorder="1" applyAlignment="1">
      <alignment horizontal="center" vertical="center" wrapText="1"/>
    </xf>
    <xf numFmtId="0" fontId="12" fillId="5" borderId="16" xfId="0" applyFont="1" applyFill="1" applyBorder="1" applyAlignment="1">
      <alignment horizontal="center" vertical="center" wrapText="1"/>
    </xf>
    <xf numFmtId="0" fontId="12" fillId="5" borderId="17" xfId="0" applyFont="1" applyFill="1" applyBorder="1" applyAlignment="1">
      <alignment horizontal="center" vertical="center" wrapText="1"/>
    </xf>
    <xf numFmtId="0" fontId="20" fillId="11" borderId="13" xfId="0" applyFont="1" applyFill="1" applyBorder="1" applyAlignment="1">
      <alignment horizontal="center" vertical="center" wrapText="1"/>
    </xf>
    <xf numFmtId="0" fontId="20" fillId="11" borderId="3" xfId="0" applyFont="1" applyFill="1" applyBorder="1" applyAlignment="1">
      <alignment horizontal="center" vertical="center" wrapText="1"/>
    </xf>
    <xf numFmtId="0" fontId="19" fillId="5" borderId="15" xfId="0" applyFont="1" applyFill="1" applyBorder="1" applyAlignment="1">
      <alignment horizontal="center" vertical="center" wrapText="1"/>
    </xf>
    <xf numFmtId="0" fontId="19" fillId="5" borderId="11" xfId="0" applyFont="1" applyFill="1" applyBorder="1" applyAlignment="1">
      <alignment horizontal="center" vertical="center" wrapText="1"/>
    </xf>
    <xf numFmtId="0" fontId="16" fillId="5" borderId="4" xfId="0" applyFont="1" applyFill="1" applyBorder="1" applyAlignment="1">
      <alignment horizontal="center" vertical="center" wrapText="1"/>
    </xf>
    <xf numFmtId="0" fontId="16" fillId="5" borderId="10" xfId="0" applyFont="1" applyFill="1" applyBorder="1" applyAlignment="1">
      <alignment horizontal="center" vertical="center" wrapText="1"/>
    </xf>
    <xf numFmtId="0" fontId="19" fillId="5" borderId="4" xfId="0" applyFont="1" applyFill="1" applyBorder="1" applyAlignment="1">
      <alignment horizontal="center" vertical="center" wrapText="1"/>
    </xf>
    <xf numFmtId="0" fontId="19" fillId="5" borderId="10" xfId="0" applyFont="1" applyFill="1" applyBorder="1" applyAlignment="1">
      <alignment horizontal="center" vertical="center" wrapText="1"/>
    </xf>
    <xf numFmtId="0" fontId="16" fillId="5" borderId="12" xfId="0" applyFont="1" applyFill="1" applyBorder="1" applyAlignment="1">
      <alignment horizontal="center" vertical="center" wrapText="1"/>
    </xf>
    <xf numFmtId="0" fontId="17" fillId="5" borderId="16" xfId="0" applyFont="1" applyFill="1" applyBorder="1" applyAlignment="1">
      <alignment horizontal="center" vertical="center" wrapText="1"/>
    </xf>
    <xf numFmtId="0" fontId="17" fillId="5" borderId="17" xfId="0" applyFont="1" applyFill="1" applyBorder="1" applyAlignment="1">
      <alignment horizontal="center" vertical="center" wrapText="1"/>
    </xf>
    <xf numFmtId="0" fontId="12" fillId="9" borderId="13" xfId="0" applyFont="1" applyFill="1" applyBorder="1" applyAlignment="1">
      <alignment horizontal="center" vertical="center" wrapText="1"/>
    </xf>
    <xf numFmtId="0" fontId="12" fillId="9" borderId="3" xfId="0" applyFont="1" applyFill="1" applyBorder="1" applyAlignment="1">
      <alignment horizontal="center" vertical="center" wrapText="1"/>
    </xf>
    <xf numFmtId="0" fontId="17" fillId="5" borderId="4" xfId="0" applyFont="1" applyFill="1" applyBorder="1" applyAlignment="1">
      <alignment horizontal="left" vertical="center" wrapText="1"/>
    </xf>
    <xf numFmtId="0" fontId="17" fillId="5" borderId="10" xfId="0" applyFont="1" applyFill="1" applyBorder="1" applyAlignment="1">
      <alignment horizontal="left" vertical="center" wrapText="1"/>
    </xf>
    <xf numFmtId="0" fontId="12" fillId="0" borderId="4" xfId="0" applyFont="1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center" wrapText="1"/>
    </xf>
    <xf numFmtId="0" fontId="12" fillId="12" borderId="1" xfId="0" applyFont="1" applyFill="1" applyBorder="1" applyAlignment="1">
      <alignment horizontal="center" vertical="center" wrapText="1"/>
    </xf>
    <xf numFmtId="0" fontId="12" fillId="8" borderId="13" xfId="0" applyFont="1" applyFill="1" applyBorder="1" applyAlignment="1">
      <alignment horizontal="center" vertical="center" wrapText="1"/>
    </xf>
    <xf numFmtId="0" fontId="12" fillId="8" borderId="3" xfId="0" applyFont="1" applyFill="1" applyBorder="1" applyAlignment="1">
      <alignment horizontal="center" vertical="center" wrapText="1"/>
    </xf>
    <xf numFmtId="0" fontId="19" fillId="0" borderId="15" xfId="0" applyFont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 wrapText="1"/>
    </xf>
    <xf numFmtId="0" fontId="17" fillId="0" borderId="16" xfId="0" applyFont="1" applyBorder="1" applyAlignment="1">
      <alignment horizontal="center" vertical="center" wrapText="1"/>
    </xf>
    <xf numFmtId="0" fontId="17" fillId="0" borderId="17" xfId="0" applyFont="1" applyBorder="1" applyAlignment="1">
      <alignment horizontal="center" vertical="center" wrapText="1"/>
    </xf>
    <xf numFmtId="0" fontId="26" fillId="6" borderId="1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 wrapText="1"/>
    </xf>
    <xf numFmtId="0" fontId="3" fillId="5" borderId="10" xfId="0" applyFont="1" applyFill="1" applyBorder="1" applyAlignment="1">
      <alignment horizontal="center" vertical="center" wrapText="1"/>
    </xf>
    <xf numFmtId="0" fontId="3" fillId="5" borderId="22" xfId="0" applyFont="1" applyFill="1" applyBorder="1" applyAlignment="1">
      <alignment horizontal="center" vertical="center" wrapText="1"/>
    </xf>
    <xf numFmtId="0" fontId="12" fillId="4" borderId="5" xfId="0" applyFont="1" applyFill="1" applyBorder="1" applyAlignment="1">
      <alignment horizontal="center" vertical="center" wrapText="1"/>
    </xf>
    <xf numFmtId="0" fontId="12" fillId="4" borderId="23" xfId="0" applyFont="1" applyFill="1" applyBorder="1" applyAlignment="1">
      <alignment horizontal="center" vertical="center" wrapText="1"/>
    </xf>
    <xf numFmtId="0" fontId="13" fillId="12" borderId="1" xfId="0" applyFont="1" applyFill="1" applyBorder="1" applyAlignment="1">
      <alignment horizontal="center" vertical="center" wrapText="1"/>
    </xf>
    <xf numFmtId="0" fontId="12" fillId="2" borderId="7" xfId="0" applyFont="1" applyFill="1" applyBorder="1" applyAlignment="1">
      <alignment horizontal="center" vertical="center" wrapText="1"/>
    </xf>
    <xf numFmtId="0" fontId="12" fillId="2" borderId="8" xfId="0" applyFont="1" applyFill="1" applyBorder="1" applyAlignment="1">
      <alignment horizontal="center" vertical="center" wrapText="1"/>
    </xf>
    <xf numFmtId="0" fontId="12" fillId="2" borderId="9" xfId="0" applyFont="1" applyFill="1" applyBorder="1" applyAlignment="1">
      <alignment horizontal="center" vertical="center" wrapText="1"/>
    </xf>
    <xf numFmtId="0" fontId="25" fillId="5" borderId="15" xfId="0" applyFont="1" applyFill="1" applyBorder="1" applyAlignment="1">
      <alignment horizontal="center" vertical="center" wrapText="1"/>
    </xf>
    <xf numFmtId="0" fontId="25" fillId="5" borderId="11" xfId="0" applyFont="1" applyFill="1" applyBorder="1" applyAlignment="1">
      <alignment horizontal="center" vertical="center" wrapText="1"/>
    </xf>
    <xf numFmtId="0" fontId="25" fillId="5" borderId="4" xfId="0" applyFont="1" applyFill="1" applyBorder="1" applyAlignment="1">
      <alignment horizontal="center" vertical="center" wrapText="1"/>
    </xf>
    <xf numFmtId="0" fontId="25" fillId="5" borderId="10" xfId="0" applyFont="1" applyFill="1" applyBorder="1" applyAlignment="1">
      <alignment horizontal="center" vertical="center" wrapText="1"/>
    </xf>
    <xf numFmtId="0" fontId="25" fillId="0" borderId="15" xfId="0" applyFont="1" applyBorder="1" applyAlignment="1">
      <alignment horizontal="center" vertical="center" wrapText="1"/>
    </xf>
    <xf numFmtId="0" fontId="25" fillId="0" borderId="11" xfId="0" applyFont="1" applyBorder="1" applyAlignment="1">
      <alignment horizontal="center" vertical="center" wrapText="1"/>
    </xf>
    <xf numFmtId="0" fontId="25" fillId="5" borderId="22" xfId="0" applyFont="1" applyFill="1" applyBorder="1" applyAlignment="1">
      <alignment horizontal="center" vertical="center" wrapText="1"/>
    </xf>
  </cellXfs>
  <cellStyles count="6">
    <cellStyle name="Обычный" xfId="0" builtinId="0"/>
    <cellStyle name="Обычный 2" xfId="1"/>
    <cellStyle name="Обычный 3" xfId="3"/>
    <cellStyle name="Обычный 3 2" xfId="5"/>
    <cellStyle name="Обычный 4" xfId="2"/>
    <cellStyle name="Финансовый 2" xfId="4"/>
  </cellStyles>
  <dxfs count="0"/>
  <tableStyles count="0" defaultTableStyle="TableStyleMedium2" defaultPivotStyle="PivotStyleLight16"/>
  <colors>
    <mruColors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0</xdr:colOff>
      <xdr:row>8</xdr:row>
      <xdr:rowOff>0</xdr:rowOff>
    </xdr:from>
    <xdr:to>
      <xdr:col>17</xdr:col>
      <xdr:colOff>304800</xdr:colOff>
      <xdr:row>8</xdr:row>
      <xdr:rowOff>304800</xdr:rowOff>
    </xdr:to>
    <xdr:sp macro="" textlink="">
      <xdr:nvSpPr>
        <xdr:cNvPr id="2" name="AutoShape 2" descr="blob:https://web.telegram.org/1c8559f8-3b2a-4da5-afa9-66077fa763c7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5993725" y="3400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N64"/>
  <sheetViews>
    <sheetView tabSelected="1" view="pageBreakPreview" zoomScale="55" zoomScaleNormal="55" zoomScaleSheetLayoutView="55" workbookViewId="0">
      <selection activeCell="G57" sqref="G57"/>
    </sheetView>
  </sheetViews>
  <sheetFormatPr defaultRowHeight="15.75"/>
  <cols>
    <col min="1" max="1" width="26.28515625" style="25" customWidth="1"/>
    <col min="2" max="2" width="13" style="25" customWidth="1"/>
    <col min="3" max="3" width="28.28515625" style="25" customWidth="1"/>
    <col min="4" max="4" width="30.42578125" style="25" customWidth="1"/>
    <col min="5" max="6" width="15.85546875" style="25" customWidth="1"/>
    <col min="7" max="34" width="11.140625" style="25" customWidth="1"/>
    <col min="35" max="35" width="14.5703125" style="38" customWidth="1"/>
    <col min="36" max="36" width="14" style="38" customWidth="1"/>
    <col min="37" max="38" width="9.140625" style="38"/>
    <col min="39" max="16384" width="9.140625" style="25"/>
  </cols>
  <sheetData>
    <row r="1" spans="1:38" ht="73.5" customHeight="1" thickBot="1">
      <c r="A1" s="84" t="s">
        <v>196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  <c r="W1" s="84"/>
      <c r="X1" s="84"/>
      <c r="Y1" s="84"/>
      <c r="Z1" s="84"/>
      <c r="AA1" s="84"/>
      <c r="AB1" s="84"/>
      <c r="AC1" s="84"/>
      <c r="AD1" s="84"/>
      <c r="AE1" s="84"/>
      <c r="AF1" s="84"/>
      <c r="AG1" s="84"/>
      <c r="AH1" s="84"/>
    </row>
    <row r="2" spans="1:38" ht="25.5" customHeight="1">
      <c r="A2" s="86" t="s">
        <v>122</v>
      </c>
      <c r="B2" s="87"/>
      <c r="C2" s="87"/>
      <c r="D2" s="87"/>
      <c r="E2" s="88" t="s">
        <v>119</v>
      </c>
      <c r="F2" s="88" t="s">
        <v>118</v>
      </c>
      <c r="G2" s="85" t="s">
        <v>202</v>
      </c>
      <c r="H2" s="85"/>
      <c r="I2" s="85" t="s">
        <v>203</v>
      </c>
      <c r="J2" s="85"/>
      <c r="K2" s="85" t="s">
        <v>204</v>
      </c>
      <c r="L2" s="85"/>
      <c r="M2" s="83" t="s">
        <v>205</v>
      </c>
      <c r="N2" s="83"/>
      <c r="O2" s="83" t="s">
        <v>206</v>
      </c>
      <c r="P2" s="83"/>
      <c r="Q2" s="83" t="s">
        <v>207</v>
      </c>
      <c r="R2" s="83"/>
      <c r="S2" s="83" t="s">
        <v>208</v>
      </c>
      <c r="T2" s="83"/>
      <c r="U2" s="83" t="s">
        <v>209</v>
      </c>
      <c r="V2" s="83"/>
      <c r="W2" s="83" t="s">
        <v>210</v>
      </c>
      <c r="X2" s="83"/>
      <c r="Y2" s="83" t="s">
        <v>211</v>
      </c>
      <c r="Z2" s="83"/>
      <c r="AA2" s="83" t="s">
        <v>212</v>
      </c>
      <c r="AB2" s="83"/>
      <c r="AC2" s="83" t="s">
        <v>213</v>
      </c>
      <c r="AD2" s="83"/>
      <c r="AE2" s="98"/>
      <c r="AF2" s="99"/>
      <c r="AG2" s="99"/>
      <c r="AH2" s="100"/>
    </row>
    <row r="3" spans="1:38" ht="63" customHeight="1">
      <c r="A3" s="77" t="s">
        <v>188</v>
      </c>
      <c r="B3" s="78"/>
      <c r="C3" s="78"/>
      <c r="D3" s="78"/>
      <c r="E3" s="89"/>
      <c r="F3" s="89"/>
      <c r="G3" s="23" t="s">
        <v>120</v>
      </c>
      <c r="H3" s="23" t="s">
        <v>121</v>
      </c>
      <c r="I3" s="23" t="s">
        <v>120</v>
      </c>
      <c r="J3" s="23" t="s">
        <v>121</v>
      </c>
      <c r="K3" s="23" t="s">
        <v>120</v>
      </c>
      <c r="L3" s="23" t="s">
        <v>121</v>
      </c>
      <c r="M3" s="23" t="s">
        <v>120</v>
      </c>
      <c r="N3" s="23" t="s">
        <v>121</v>
      </c>
      <c r="O3" s="23" t="s">
        <v>120</v>
      </c>
      <c r="P3" s="23" t="s">
        <v>121</v>
      </c>
      <c r="Q3" s="23" t="s">
        <v>120</v>
      </c>
      <c r="R3" s="23" t="s">
        <v>121</v>
      </c>
      <c r="S3" s="23" t="s">
        <v>120</v>
      </c>
      <c r="T3" s="23" t="s">
        <v>121</v>
      </c>
      <c r="U3" s="23" t="s">
        <v>120</v>
      </c>
      <c r="V3" s="23" t="s">
        <v>121</v>
      </c>
      <c r="W3" s="23" t="s">
        <v>120</v>
      </c>
      <c r="X3" s="23" t="s">
        <v>121</v>
      </c>
      <c r="Y3" s="23" t="s">
        <v>120</v>
      </c>
      <c r="Z3" s="23" t="s">
        <v>121</v>
      </c>
      <c r="AA3" s="23" t="s">
        <v>120</v>
      </c>
      <c r="AB3" s="23" t="s">
        <v>121</v>
      </c>
      <c r="AC3" s="23" t="s">
        <v>120</v>
      </c>
      <c r="AD3" s="23" t="s">
        <v>121</v>
      </c>
      <c r="AE3" s="23" t="s">
        <v>120</v>
      </c>
      <c r="AF3" s="23" t="s">
        <v>121</v>
      </c>
      <c r="AG3" s="23" t="s">
        <v>120</v>
      </c>
      <c r="AH3" s="32" t="s">
        <v>121</v>
      </c>
      <c r="AI3" s="39" t="s">
        <v>120</v>
      </c>
      <c r="AJ3" s="39" t="s">
        <v>121</v>
      </c>
      <c r="AK3" s="37" t="s">
        <v>214</v>
      </c>
    </row>
    <row r="4" spans="1:38" ht="20.25" customHeight="1">
      <c r="A4" s="79" t="s">
        <v>123</v>
      </c>
      <c r="B4" s="80" t="s">
        <v>133</v>
      </c>
      <c r="C4" s="80"/>
      <c r="D4" s="80"/>
      <c r="E4" s="29">
        <f>+'1-мактаб'!E4+'2-мактаб'!E4+'3-мактаб'!E4+'4-мактаб '!E4+'5-мактаб'!E4+'6-мактаб'!E4+'7-мактаб'!E4+'8-мактаб'!E4+'9-мактаб'!E4+'10-мактаб'!E4+'11-мактаб'!E4+'12-мактаб'!E4+'13-мактаб'!E4+'14-мактаб'!E4+'15-мактаб'!E4+'16-мактаб'!E4+'17-мактаб'!E4+'18-мактаб'!E4+'19-мактаб'!E4+'20-мактаб'!E4+'21-мактаб'!E4+'22-мактаб'!E4+'23-мактаб'!E4+'24-мактаб'!E4+'25-мактаб '!E4+'26-мактаб'!E4+'27-мактаб'!E4+'28-мактаб'!E4+'29-мактаб'!E4</f>
        <v>38283</v>
      </c>
      <c r="F4" s="29">
        <f>+'1-мактаб'!F4+'2-мактаб'!F4+'3-мактаб'!F4+'4-мактаб '!F4+'5-мактаб'!F4+'6-мактаб'!F4+'7-мактаб'!F4+'8-мактаб'!F4+'9-мактаб'!F4+'10-мактаб'!F4+'11-мактаб'!F4+'12-мактаб'!F4+'13-мактаб'!F4+'14-мактаб'!F4+'15-мактаб'!F4+'16-мактаб'!F4+'17-мактаб'!F4+'18-мактаб'!F4+'19-мактаб'!F4+'20-мактаб'!F4+'21-мактаб'!F4+'22-мактаб'!F4+'23-мактаб'!F4+'24-мактаб'!F4+'25-мактаб '!F4+'26-мактаб'!F4+'27-мактаб'!F4+'28-мактаб'!F4+'29-мактаб'!F4</f>
        <v>18007</v>
      </c>
      <c r="G4" s="29">
        <f>+'1-мактаб'!G4+'2-мактаб'!G4+'3-мактаб'!G4+'4-мактаб '!G4+'5-мактаб'!G4+'6-мактаб'!G4+'7-мактаб'!G4+'8-мактаб'!G4+'9-мактаб'!G4+'10-мактаб'!G4+'11-мактаб'!G4+'12-мактаб'!G4+'13-мактаб'!G4+'14-мактаб'!G4+'15-мактаб'!G4+'16-мактаб'!G4+'17-мактаб'!G4+'18-мактаб'!G4+'19-мактаб'!G4+'20-мактаб'!G4+'21-мактаб'!G4+'22-мактаб'!G4+'23-мактаб'!G4+'24-мактаб'!G4+'25-мактаб '!G4+'26-мактаб'!G4+'27-мактаб'!G4+'28-мактаб'!G4+'29-мактаб'!G4</f>
        <v>4340</v>
      </c>
      <c r="H4" s="29">
        <f>+'1-мактаб'!H4+'2-мактаб'!H4+'3-мактаб'!H4+'4-мактаб '!H4+'5-мактаб'!H4+'6-мактаб'!H4+'7-мактаб'!H4+'8-мактаб'!H4+'9-мактаб'!H4+'10-мактаб'!H4+'11-мактаб'!H4+'12-мактаб'!H4+'13-мактаб'!H4+'14-мактаб'!H4+'15-мактаб'!H4+'16-мактаб'!H4+'17-мактаб'!H4+'18-мактаб'!H4+'19-мактаб'!H4+'20-мактаб'!H4+'21-мактаб'!H4+'22-мактаб'!H4+'23-мактаб'!H4+'24-мактаб'!H4+'25-мактаб '!H4+'26-мактаб'!H4+'27-мактаб'!H4+'28-мактаб'!H4+'29-мактаб'!H4</f>
        <v>2126</v>
      </c>
      <c r="I4" s="29">
        <f>+'1-мактаб'!I4+'2-мактаб'!I4+'3-мактаб'!I4+'4-мактаб '!I4+'5-мактаб'!I4+'6-мактаб'!I4+'7-мактаб'!I4+'8-мактаб'!I4+'9-мактаб'!I4+'10-мактаб'!I4+'11-мактаб'!I4+'12-мактаб'!I4+'13-мактаб'!I4+'14-мактаб'!I4+'15-мактаб'!I4+'16-мактаб'!I4+'17-мактаб'!I4+'18-мактаб'!I4+'19-мактаб'!I4+'20-мактаб'!I4+'21-мактаб'!I4+'22-мактаб'!I4+'23-мактаб'!I4+'24-мактаб'!I4+'25-мактаб '!I4+'26-мактаб'!I4+'27-мактаб'!I4+'28-мактаб'!I4+'29-мактаб'!I4</f>
        <v>3955</v>
      </c>
      <c r="J4" s="29">
        <f>+'1-мактаб'!J4+'2-мактаб'!J4+'3-мактаб'!J4+'4-мактаб '!J4+'5-мактаб'!J4+'6-мактаб'!J4+'7-мактаб'!J4+'8-мактаб'!J4+'9-мактаб'!J4+'10-мактаб'!J4+'11-мактаб'!J4+'12-мактаб'!J4+'13-мактаб'!J4+'14-мактаб'!J4+'15-мактаб'!J4+'16-мактаб'!J4+'17-мактаб'!J4+'18-мактаб'!J4+'19-мактаб'!J4+'20-мактаб'!J4+'21-мактаб'!J4+'22-мактаб'!J4+'23-мактаб'!J4+'24-мактаб'!J4+'25-мактаб '!J4+'26-мактаб'!J4+'27-мактаб'!J4+'28-мактаб'!J4+'29-мактаб'!J4</f>
        <v>1829</v>
      </c>
      <c r="K4" s="29">
        <f>+'1-мактаб'!K4+'2-мактаб'!K4+'3-мактаб'!K4+'4-мактаб '!K4+'5-мактаб'!K4+'6-мактаб'!K4+'7-мактаб'!K4+'8-мактаб'!K4+'9-мактаб'!K4+'10-мактаб'!K4+'11-мактаб'!K4+'12-мактаб'!K4+'13-мактаб'!K4+'14-мактаб'!K4+'15-мактаб'!K4+'16-мактаб'!K4+'17-мактаб'!K4+'18-мактаб'!K4+'19-мактаб'!K4+'20-мактаб'!K4+'21-мактаб'!K4+'22-мактаб'!K4+'23-мактаб'!K4+'24-мактаб'!K4+'25-мактаб '!K4+'26-мактаб'!K4+'27-мактаб'!K4+'28-мактаб'!K4+'29-мактаб'!K4</f>
        <v>2888</v>
      </c>
      <c r="L4" s="29">
        <f>+'1-мактаб'!L4+'2-мактаб'!L4+'3-мактаб'!L4+'4-мактаб '!L4+'5-мактаб'!L4+'6-мактаб'!L4+'7-мактаб'!L4+'8-мактаб'!L4+'9-мактаб'!L4+'10-мактаб'!L4+'11-мактаб'!L4+'12-мактаб'!L4+'13-мактаб'!L4+'14-мактаб'!L4+'15-мактаб'!L4+'16-мактаб'!L4+'17-мактаб'!L4+'18-мактаб'!L4+'19-мактаб'!L4+'20-мактаб'!L4+'21-мактаб'!L4+'22-мактаб'!L4+'23-мактаб'!L4+'24-мактаб'!L4+'25-мактаб '!L4+'26-мактаб'!L4+'27-мактаб'!L4+'28-мактаб'!L4+'29-мактаб'!L4</f>
        <v>1437</v>
      </c>
      <c r="M4" s="29">
        <f>+'1-мактаб'!M4+'2-мактаб'!M4+'3-мактаб'!M4+'4-мактаб '!M4+'5-мактаб'!M4+'6-мактаб'!M4+'7-мактаб'!M4+'8-мактаб'!M4+'9-мактаб'!M4+'10-мактаб'!M4+'11-мактаб'!M4+'12-мактаб'!M4+'13-мактаб'!M4+'14-мактаб'!M4+'15-мактаб'!M4+'16-мактаб'!M4+'17-мактаб'!M4+'18-мактаб'!M4+'19-мактаб'!M4+'20-мактаб'!M4+'21-мактаб'!M4+'22-мактаб'!M4+'23-мактаб'!M4+'24-мактаб'!M4+'25-мактаб '!M4+'26-мактаб'!M4+'27-мактаб'!M4+'28-мактаб'!M4+'29-мактаб'!M4</f>
        <v>3685</v>
      </c>
      <c r="N4" s="29">
        <f>+'1-мактаб'!N4+'2-мактаб'!N4+'3-мактаб'!N4+'4-мактаб '!N4+'5-мактаб'!N4+'6-мактаб'!N4+'7-мактаб'!N4+'8-мактаб'!N4+'9-мактаб'!N4+'10-мактаб'!N4+'11-мактаб'!N4+'12-мактаб'!N4+'13-мактаб'!N4+'14-мактаб'!N4+'15-мактаб'!N4+'16-мактаб'!N4+'17-мактаб'!N4+'18-мактаб'!N4+'19-мактаб'!N4+'20-мактаб'!N4+'21-мактаб'!N4+'22-мактаб'!N4+'23-мактаб'!N4+'24-мактаб'!N4+'25-мактаб '!N4+'26-мактаб'!N4+'27-мактаб'!N4+'28-мактаб'!N4+'29-мактаб'!N4</f>
        <v>1732</v>
      </c>
      <c r="O4" s="29">
        <f>+'1-мактаб'!O4+'2-мактаб'!O4+'3-мактаб'!O4+'4-мактаб '!O4+'5-мактаб'!O4+'6-мактаб'!O4+'7-мактаб'!O4+'8-мактаб'!O4+'9-мактаб'!O4+'10-мактаб'!O4+'11-мактаб'!O4+'12-мактаб'!O4+'13-мактаб'!O4+'14-мактаб'!O4+'15-мактаб'!O4+'16-мактаб'!O4+'17-мактаб'!O4+'18-мактаб'!O4+'19-мактаб'!O4+'20-мактаб'!O4+'21-мактаб'!O4+'22-мактаб'!O4+'23-мактаб'!O4+'24-мактаб'!O4+'25-мактаб '!O4+'26-мактаб'!O4+'27-мактаб'!O4+'28-мактаб'!O4+'29-мактаб'!O4</f>
        <v>3490</v>
      </c>
      <c r="P4" s="29">
        <f>+'1-мактаб'!P4+'2-мактаб'!P4+'3-мактаб'!P4+'4-мактаб '!P4+'5-мактаб'!P4+'6-мактаб'!P4+'7-мактаб'!P4+'8-мактаб'!P4+'9-мактаб'!P4+'10-мактаб'!P4+'11-мактаб'!P4+'12-мактаб'!P4+'13-мактаб'!P4+'14-мактаб'!P4+'15-мактаб'!P4+'16-мактаб'!P4+'17-мактаб'!P4+'18-мактаб'!P4+'19-мактаб'!P4+'20-мактаб'!P4+'21-мактаб'!P4+'22-мактаб'!P4+'23-мактаб'!P4+'24-мактаб'!P4+'25-мактаб '!P4+'26-мактаб'!P4+'27-мактаб'!P4+'28-мактаб'!P4+'29-мактаб'!P4</f>
        <v>1617</v>
      </c>
      <c r="Q4" s="29">
        <f>+'1-мактаб'!Q4+'2-мактаб'!Q4+'3-мактаб'!Q4+'4-мактаб '!Q4+'5-мактаб'!Q4+'6-мактаб'!Q4+'7-мактаб'!Q4+'8-мактаб'!Q4+'9-мактаб'!Q4+'10-мактаб'!Q4+'11-мактаб'!Q4+'12-мактаб'!Q4+'13-мактаб'!Q4+'14-мактаб'!Q4+'15-мактаб'!Q4+'16-мактаб'!Q4+'17-мактаб'!Q4+'18-мактаб'!Q4+'19-мактаб'!Q4+'20-мактаб'!Q4+'21-мактаб'!Q4+'22-мактаб'!Q4+'23-мактаб'!Q4+'24-мактаб'!Q4+'25-мактаб '!Q4+'26-мактаб'!Q4+'27-мактаб'!Q4+'28-мактаб'!Q4+'29-мактаб'!Q4</f>
        <v>3561</v>
      </c>
      <c r="R4" s="29">
        <f>+'1-мактаб'!R4+'2-мактаб'!R4+'3-мактаб'!R4+'4-мактаб '!R4+'5-мактаб'!R4+'6-мактаб'!R4+'7-мактаб'!R4+'8-мактаб'!R4+'9-мактаб'!R4+'10-мактаб'!R4+'11-мактаб'!R4+'12-мактаб'!R4+'13-мактаб'!R4+'14-мактаб'!R4+'15-мактаб'!R4+'16-мактаб'!R4+'17-мактаб'!R4+'18-мактаб'!R4+'19-мактаб'!R4+'20-мактаб'!R4+'21-мактаб'!R4+'22-мактаб'!R4+'23-мактаб'!R4+'24-мактаб'!R4+'25-мактаб '!R4+'26-мактаб'!R4+'27-мактаб'!R4+'28-мактаб'!R4+'29-мактаб'!R4</f>
        <v>1649</v>
      </c>
      <c r="S4" s="29">
        <f>+'1-мактаб'!S4+'2-мактаб'!S4+'3-мактаб'!S4+'4-мактаб '!S4+'5-мактаб'!S4+'6-мактаб'!S4+'7-мактаб'!S4+'8-мактаб'!S4+'9-мактаб'!S4+'10-мактаб'!S4+'11-мактаб'!S4+'12-мактаб'!S4+'13-мактаб'!S4+'14-мактаб'!S4+'15-мактаб'!S4+'16-мактаб'!S4+'17-мактаб'!S4+'18-мактаб'!S4+'19-мактаб'!S4+'20-мактаб'!S4+'21-мактаб'!S4+'22-мактаб'!S4+'23-мактаб'!S4+'24-мактаб'!S4+'25-мактаб '!S4+'26-мактаб'!S4+'27-мактаб'!S4+'28-мактаб'!S4+'29-мактаб'!S4</f>
        <v>3544</v>
      </c>
      <c r="T4" s="29">
        <f>+'1-мактаб'!T4+'2-мактаб'!T4+'3-мактаб'!T4+'4-мактаб '!T4+'5-мактаб'!T4+'6-мактаб'!T4+'7-мактаб'!T4+'8-мактаб'!T4+'9-мактаб'!T4+'10-мактаб'!T4+'11-мактаб'!T4+'12-мактаб'!T4+'13-мактаб'!T4+'14-мактаб'!T4+'15-мактаб'!T4+'16-мактаб'!T4+'17-мактаб'!T4+'18-мактаб'!T4+'19-мактаб'!T4+'20-мактаб'!T4+'21-мактаб'!T4+'22-мактаб'!T4+'23-мактаб'!T4+'24-мактаб'!T4+'25-мактаб '!T4+'26-мактаб'!T4+'27-мактаб'!T4+'28-мактаб'!T4+'29-мактаб'!T4</f>
        <v>1670</v>
      </c>
      <c r="U4" s="29">
        <f>+'1-мактаб'!U4+'2-мактаб'!U4+'3-мактаб'!U4+'4-мактаб '!U4+'5-мактаб'!U4+'6-мактаб'!U4+'7-мактаб'!U4+'8-мактаб'!U4+'9-мактаб'!U4+'10-мактаб'!U4+'11-мактаб'!U4+'12-мактаб'!U4+'13-мактаб'!U4+'14-мактаб'!U4+'15-мактаб'!U4+'16-мактаб'!U4+'17-мактаб'!U4+'18-мактаб'!U4+'19-мактаб'!U4+'20-мактаб'!U4+'21-мактаб'!U4+'22-мактаб'!U4+'23-мактаб'!U4+'24-мактаб'!U4+'25-мактаб '!U4+'26-мактаб'!U4+'27-мактаб'!U4+'28-мактаб'!U4+'29-мактаб'!U4</f>
        <v>3731</v>
      </c>
      <c r="V4" s="29">
        <f>+'1-мактаб'!V4+'2-мактаб'!V4+'3-мактаб'!V4+'4-мактаб '!V4+'5-мактаб'!V4+'6-мактаб'!V4+'7-мактаб'!V4+'8-мактаб'!V4+'9-мактаб'!V4+'10-мактаб'!V4+'11-мактаб'!V4+'12-мактаб'!V4+'13-мактаб'!V4+'14-мактаб'!V4+'15-мактаб'!V4+'16-мактаб'!V4+'17-мактаб'!V4+'18-мактаб'!V4+'19-мактаб'!V4+'20-мактаб'!V4+'21-мактаб'!V4+'22-мактаб'!V4+'23-мактаб'!V4+'24-мактаб'!V4+'25-мактаб '!V4+'26-мактаб'!V4+'27-мактаб'!V4+'28-мактаб'!V4+'29-мактаб'!V4</f>
        <v>1776</v>
      </c>
      <c r="W4" s="29">
        <f>+'1-мактаб'!W4+'2-мактаб'!W4+'3-мактаб'!W4+'4-мактаб '!W4+'5-мактаб'!W4+'6-мактаб'!W4+'7-мактаб'!W4+'8-мактаб'!W4+'9-мактаб'!W4+'10-мактаб'!W4+'11-мактаб'!W4+'12-мактаб'!W4+'13-мактаб'!W4+'14-мактаб'!W4+'15-мактаб'!W4+'16-мактаб'!W4+'17-мактаб'!W4+'18-мактаб'!W4+'19-мактаб'!W4+'20-мактаб'!W4+'21-мактаб'!W4+'22-мактаб'!W4+'23-мактаб'!W4+'24-мактаб'!W4+'25-мактаб '!W4+'26-мактаб'!W4+'27-мактаб'!W4+'28-мактаб'!W4+'29-мактаб'!W4</f>
        <v>3372</v>
      </c>
      <c r="X4" s="29">
        <f>+'1-мактаб'!X4+'2-мактаб'!X4+'3-мактаб'!X4+'4-мактаб '!X4+'5-мактаб'!X4+'6-мактаб'!X4+'7-мактаб'!X4+'8-мактаб'!X4+'9-мактаб'!X4+'10-мактаб'!X4+'11-мактаб'!X4+'12-мактаб'!X4+'13-мактаб'!X4+'14-мактаб'!X4+'15-мактаб'!X4+'16-мактаб'!X4+'17-мактаб'!X4+'18-мактаб'!X4+'19-мактаб'!X4+'20-мактаб'!X4+'21-мактаб'!X4+'22-мактаб'!X4+'23-мактаб'!X4+'24-мактаб'!X4+'25-мактаб '!X4+'26-мактаб'!X4+'27-мактаб'!X4+'28-мактаб'!X4+'29-мактаб'!X4</f>
        <v>1481</v>
      </c>
      <c r="Y4" s="29">
        <f>+'1-мактаб'!Y4+'2-мактаб'!Y4+'3-мактаб'!Y4+'4-мактаб '!Y4+'5-мактаб'!Y4+'6-мактаб'!Y4+'7-мактаб'!Y4+'8-мактаб'!Y4+'9-мактаб'!Y4+'10-мактаб'!Y4+'11-мактаб'!Y4+'12-мактаб'!Y4+'13-мактаб'!Y4+'14-мактаб'!Y4+'15-мактаб'!Y4+'16-мактаб'!Y4+'17-мактаб'!Y4+'18-мактаб'!Y4+'19-мактаб'!Y4+'20-мактаб'!Y4+'21-мактаб'!Y4+'22-мактаб'!Y4+'23-мактаб'!Y4+'24-мактаб'!Y4+'25-мактаб '!Y4+'26-мактаб'!Y4+'27-мактаб'!Y4+'28-мактаб'!Y4+'29-мактаб'!Y4</f>
        <v>3179</v>
      </c>
      <c r="Z4" s="29">
        <f>+'1-мактаб'!Z4+'2-мактаб'!Z4+'3-мактаб'!Z4+'4-мактаб '!Z4+'5-мактаб'!Z4+'6-мактаб'!Z4+'7-мактаб'!Z4+'8-мактаб'!Z4+'9-мактаб'!Z4+'10-мактаб'!Z4+'11-мактаб'!Z4+'12-мактаб'!Z4+'13-мактаб'!Z4+'14-мактаб'!Z4+'15-мактаб'!Z4+'16-мактаб'!Z4+'17-мактаб'!Z4+'18-мактаб'!Z4+'19-мактаб'!Z4+'20-мактаб'!Z4+'21-мактаб'!Z4+'22-мактаб'!Z4+'23-мактаб'!Z4+'24-мактаб'!Z4+'25-мактаб '!Z4+'26-мактаб'!Z4+'27-мактаб'!Z4+'28-мактаб'!Z4+'29-мактаб'!Z4</f>
        <v>1449</v>
      </c>
      <c r="AA4" s="29">
        <f>+'1-мактаб'!AA4+'2-мактаб'!AA4+'3-мактаб'!AA4+'4-мактаб '!AA4+'5-мактаб'!AA4+'6-мактаб'!AA4+'7-мактаб'!AA4+'8-мактаб'!AA4+'9-мактаб'!AA4+'10-мактаб'!AA4+'11-мактаб'!AA4+'12-мактаб'!AA4+'13-мактаб'!AA4+'14-мактаб'!AA4+'15-мактаб'!AA4+'16-мактаб'!AA4+'17-мактаб'!AA4+'18-мактаб'!AA4+'19-мактаб'!AA4+'20-мактаб'!AA4+'21-мактаб'!AA4+'22-мактаб'!AA4+'23-мактаб'!AA4+'24-мактаб'!AA4+'25-мактаб '!AA4+'26-мактаб'!AA4+'27-мактаб'!AA4+'28-мактаб'!AA4+'29-мактаб'!AA4</f>
        <v>2538</v>
      </c>
      <c r="AB4" s="29">
        <f>+'1-мактаб'!AB4+'2-мактаб'!AB4+'3-мактаб'!AB4+'4-мактаб '!AB4+'5-мактаб'!AB4+'6-мактаб'!AB4+'7-мактаб'!AB4+'8-мактаб'!AB4+'9-мактаб'!AB4+'10-мактаб'!AB4+'11-мактаб'!AB4+'12-мактаб'!AB4+'13-мактаб'!AB4+'14-мактаб'!AB4+'15-мактаб'!AB4+'16-мактаб'!AB4+'17-мактаб'!AB4+'18-мактаб'!AB4+'19-мактаб'!AB4+'20-мактаб'!AB4+'21-мактаб'!AB4+'22-мактаб'!AB4+'23-мактаб'!AB4+'24-мактаб'!AB4+'25-мактаб '!AB4+'26-мактаб'!AB4+'27-мактаб'!AB4+'28-мактаб'!AB4+'29-мактаб'!AB4</f>
        <v>1241</v>
      </c>
      <c r="AC4" s="29">
        <f>+'1-мактаб'!AC4+'2-мактаб'!AC4+'3-мактаб'!AC4+'4-мактаб '!AC4+'5-мактаб'!AC4+'6-мактаб'!AC4+'7-мактаб'!AC4+'8-мактаб'!AC4+'9-мактаб'!AC4+'10-мактаб'!AC4+'11-мактаб'!AC4+'12-мактаб'!AC4+'13-мактаб'!AC4+'14-мактаб'!AC4+'15-мактаб'!AC4+'16-мактаб'!AC4+'17-мактаб'!AC4+'18-мактаб'!AC4+'19-мактаб'!AC4+'20-мактаб'!AC4+'21-мактаб'!AC4+'22-мактаб'!AC4+'23-мактаб'!AC4+'24-мактаб'!AC4+'25-мактаб '!AC4+'26-мактаб'!AC4+'27-мактаб'!AC4+'28-мактаб'!AC4+'29-мактаб'!AC4</f>
        <v>0</v>
      </c>
      <c r="AD4" s="29">
        <f>+'1-мактаб'!AD4+'2-мактаб'!AD4+'3-мактаб'!AD4+'4-мактаб '!AD4+'5-мактаб'!AD4+'6-мактаб'!AD4+'7-мактаб'!AD4+'8-мактаб'!AD4+'9-мактаб'!AD4+'10-мактаб'!AD4+'11-мактаб'!AD4+'12-мактаб'!AD4+'13-мактаб'!AD4+'14-мактаб'!AD4+'15-мактаб'!AD4+'16-мактаб'!AD4+'17-мактаб'!AD4+'18-мактаб'!AD4+'19-мактаб'!AD4+'20-мактаб'!AD4+'21-мактаб'!AD4+'22-мактаб'!AD4+'23-мактаб'!AD4+'24-мактаб'!AD4+'25-мактаб '!AD4+'26-мактаб'!AD4+'27-мактаб'!AD4+'28-мактаб'!AD4+'29-мактаб'!AD4</f>
        <v>0</v>
      </c>
      <c r="AE4" s="29">
        <f>+'1-мактаб'!AE4+'2-мактаб'!AE4+'3-мактаб'!AE4+'4-мактаб '!AE4+'5-мактаб'!AE4+'6-мактаб'!AE4+'7-мактаб'!AE4+'8-мактаб'!AE4+'9-мактаб'!AE4+'10-мактаб'!AE4+'11-мактаб'!AE4+'12-мактаб'!AE4+'13-мактаб'!AE4+'14-мактаб'!AE4+'15-мактаб'!AE4+'16-мактаб'!AE4+'17-мактаб'!AE4+'18-мактаб'!AE4+'19-мактаб'!AE4+'20-мактаб'!AE4+'21-мактаб'!AE4+'22-мактаб'!AE4+'23-мактаб'!AE4+'24-мактаб'!AE4+'25-мактаб '!AE4+'26-мактаб'!AE4+'27-мактаб'!AE4+'28-мактаб'!AE4+'29-мактаб'!AE4</f>
        <v>0</v>
      </c>
      <c r="AF4" s="29">
        <f>+'1-мактаб'!AF4+'2-мактаб'!AF4+'3-мактаб'!AF4+'4-мактаб '!AF4+'5-мактаб'!AF4+'6-мактаб'!AF4+'7-мактаб'!AF4+'8-мактаб'!AF4+'9-мактаб'!AF4+'10-мактаб'!AF4+'11-мактаб'!AF4+'12-мактаб'!AF4+'13-мактаб'!AF4+'14-мактаб'!AF4+'15-мактаб'!AF4+'16-мактаб'!AF4+'17-мактаб'!AF4+'18-мактаб'!AF4+'19-мактаб'!AF4+'20-мактаб'!AF4+'21-мактаб'!AF4+'22-мактаб'!AF4+'23-мактаб'!AF4+'24-мактаб'!AF4+'25-мактаб '!AF4+'26-мактаб'!AF4+'27-мактаб'!AF4+'28-мактаб'!AF4+'29-мактаб'!AF4</f>
        <v>0</v>
      </c>
      <c r="AG4" s="29">
        <f>+'1-мактаб'!AG4+'2-мактаб'!AG4+'3-мактаб'!AG4+'4-мактаб '!AG4+'5-мактаб'!AG4+'6-мактаб'!AG4+'7-мактаб'!AG4+'8-мактаб'!AG4+'9-мактаб'!AG4+'10-мактаб'!AG4+'11-мактаб'!AG4+'12-мактаб'!AG4+'13-мактаб'!AG4+'14-мактаб'!AG4+'15-мактаб'!AG4+'16-мактаб'!AG4+'17-мактаб'!AG4+'18-мактаб'!AG4+'19-мактаб'!AG4+'20-мактаб'!AG4+'21-мактаб'!AG4+'22-мактаб'!AG4+'23-мактаб'!AG4+'24-мактаб'!AG4+'25-мактаб '!AG4+'26-мактаб'!AG4+'27-мактаб'!AG4+'28-мактаб'!AG4+'29-мактаб'!AG4</f>
        <v>0</v>
      </c>
      <c r="AH4" s="29">
        <f>+'1-мактаб'!AH4+'2-мактаб'!AH4+'3-мактаб'!AH4+'4-мактаб '!AH4+'5-мактаб'!AH4+'6-мактаб'!AH4+'7-мактаб'!AH4+'8-мактаб'!AH4+'9-мактаб'!AH4+'10-мактаб'!AH4+'11-мактаб'!AH4+'12-мактаб'!AH4+'13-мактаб'!AH4+'14-мактаб'!AH4+'15-мактаб'!AH4+'16-мактаб'!AH4+'17-мактаб'!AH4+'18-мактаб'!AH4+'19-мактаб'!AH4+'20-мактаб'!AH4+'21-мактаб'!AH4+'22-мактаб'!AH4+'23-мактаб'!AH4+'24-мактаб'!AH4+'25-мактаб '!AH4+'26-мактаб'!AH4+'27-мактаб'!AH4+'28-мактаб'!AH4+'29-мактаб'!AH4</f>
        <v>0</v>
      </c>
      <c r="AI4" s="40">
        <f>+G4+I4+K4+M4+O4+Q4+S4+U4+W4+Y4+AA4+AC4+AE4+AG4-E4</f>
        <v>0</v>
      </c>
      <c r="AJ4" s="40">
        <f>+H4+J4+L4+N4+P4+R4+T4+V4+X4+Z4+AB4+AD4+AF4+AH4-F4</f>
        <v>0</v>
      </c>
      <c r="AK4" s="40">
        <f>+E5+E6+E7+E8+E9+E10+E11+E12-E4</f>
        <v>0</v>
      </c>
      <c r="AL4" s="40">
        <f>+F5+F6+F7+F8+F9+F10+F11+F12-F4</f>
        <v>0</v>
      </c>
    </row>
    <row r="5" spans="1:38" ht="20.25" customHeight="1">
      <c r="A5" s="79"/>
      <c r="B5" s="81" t="s">
        <v>124</v>
      </c>
      <c r="C5" s="82" t="s">
        <v>126</v>
      </c>
      <c r="D5" s="82"/>
      <c r="E5" s="29">
        <f>+'1-мактаб'!E5+'2-мактаб'!E5+'3-мактаб'!E5+'4-мактаб '!E5+'5-мактаб'!E5+'6-мактаб'!E5+'7-мактаб'!E5+'8-мактаб'!E5+'9-мактаб'!E5+'10-мактаб'!E5+'11-мактаб'!E5+'12-мактаб'!E5+'13-мактаб'!E5+'14-мактаб'!E5+'15-мактаб'!E5+'16-мактаб'!E5+'17-мактаб'!E5+'18-мактаб'!E5+'19-мактаб'!E5+'20-мактаб'!E5+'21-мактаб'!E5+'22-мактаб'!E5+'23-мактаб'!E5+'24-мактаб'!E5+'25-мактаб '!E5+'26-мактаб'!E5+'27-мактаб'!E5+'28-мактаб'!E5+'29-мактаб'!E5</f>
        <v>36971</v>
      </c>
      <c r="F5" s="29">
        <f>+'1-мактаб'!F5+'2-мактаб'!F5+'3-мактаб'!F5+'4-мактаб '!F5+'5-мактаб'!F5+'6-мактаб'!F5+'7-мактаб'!F5+'8-мактаб'!F5+'9-мактаб'!F5+'10-мактаб'!F5+'11-мактаб'!F5+'12-мактаб'!F5+'13-мактаб'!F5+'14-мактаб'!F5+'15-мактаб'!F5+'16-мактаб'!F5+'17-мактаб'!F5+'18-мактаб'!F5+'19-мактаб'!F5+'20-мактаб'!F5+'21-мактаб'!F5+'22-мактаб'!F5+'23-мактаб'!F5+'24-мактаб'!F5+'25-мактаб '!F5+'26-мактаб'!F5+'27-мактаб'!F5+'28-мактаб'!F5+'29-мактаб'!F5</f>
        <v>17391</v>
      </c>
      <c r="G5" s="29">
        <f>+'1-мактаб'!G5+'2-мактаб'!G5+'3-мактаб'!G5+'4-мактаб '!G5+'5-мактаб'!G5+'6-мактаб'!G5+'7-мактаб'!G5+'8-мактаб'!G5+'9-мактаб'!G5+'10-мактаб'!G5+'11-мактаб'!G5+'12-мактаб'!G5+'13-мактаб'!G5+'14-мактаб'!G5+'15-мактаб'!G5+'16-мактаб'!G5+'17-мактаб'!G5+'18-мактаб'!G5+'19-мактаб'!G5+'20-мактаб'!G5+'21-мактаб'!G5+'22-мактаб'!G5+'23-мактаб'!G5+'24-мактаб'!G5+'25-мактаб '!G5+'26-мактаб'!G5+'27-мактаб'!G5+'28-мактаб'!G5+'29-мактаб'!G5</f>
        <v>4153</v>
      </c>
      <c r="H5" s="29">
        <f>+'1-мактаб'!H5+'2-мактаб'!H5+'3-мактаб'!H5+'4-мактаб '!H5+'5-мактаб'!H5+'6-мактаб'!H5+'7-мактаб'!H5+'8-мактаб'!H5+'9-мактаб'!H5+'10-мактаб'!H5+'11-мактаб'!H5+'12-мактаб'!H5+'13-мактаб'!H5+'14-мактаб'!H5+'15-мактаб'!H5+'16-мактаб'!H5+'17-мактаб'!H5+'18-мактаб'!H5+'19-мактаб'!H5+'20-мактаб'!H5+'21-мактаб'!H5+'22-мактаб'!H5+'23-мактаб'!H5+'24-мактаб'!H5+'25-мактаб '!H5+'26-мактаб'!H5+'27-мактаб'!H5+'28-мактаб'!H5+'29-мактаб'!H5</f>
        <v>2043</v>
      </c>
      <c r="I5" s="29">
        <f>+'1-мактаб'!I5+'2-мактаб'!I5+'3-мактаб'!I5+'4-мактаб '!I5+'5-мактаб'!I5+'6-мактаб'!I5+'7-мактаб'!I5+'8-мактаб'!I5+'9-мактаб'!I5+'10-мактаб'!I5+'11-мактаб'!I5+'12-мактаб'!I5+'13-мактаб'!I5+'14-мактаб'!I5+'15-мактаб'!I5+'16-мактаб'!I5+'17-мактаб'!I5+'18-мактаб'!I5+'19-мактаб'!I5+'20-мактаб'!I5+'21-мактаб'!I5+'22-мактаб'!I5+'23-мактаб'!I5+'24-мактаб'!I5+'25-мактаб '!I5+'26-мактаб'!I5+'27-мактаб'!I5+'28-мактаб'!I5+'29-мактаб'!I5</f>
        <v>3865</v>
      </c>
      <c r="J5" s="29">
        <f>+'1-мактаб'!J5+'2-мактаб'!J5+'3-мактаб'!J5+'4-мактаб '!J5+'5-мактаб'!J5+'6-мактаб'!J5+'7-мактаб'!J5+'8-мактаб'!J5+'9-мактаб'!J5+'10-мактаб'!J5+'11-мактаб'!J5+'12-мактаб'!J5+'13-мактаб'!J5+'14-мактаб'!J5+'15-мактаб'!J5+'16-мактаб'!J5+'17-мактаб'!J5+'18-мактаб'!J5+'19-мактаб'!J5+'20-мактаб'!J5+'21-мактаб'!J5+'22-мактаб'!J5+'23-мактаб'!J5+'24-мактаб'!J5+'25-мактаб '!J5+'26-мактаб'!J5+'27-мактаб'!J5+'28-мактаб'!J5+'29-мактаб'!J5</f>
        <v>1785</v>
      </c>
      <c r="K5" s="29">
        <f>+'1-мактаб'!K5+'2-мактаб'!K5+'3-мактаб'!K5+'4-мактаб '!K5+'5-мактаб'!K5+'6-мактаб'!K5+'7-мактаб'!K5+'8-мактаб'!K5+'9-мактаб'!K5+'10-мактаб'!K5+'11-мактаб'!K5+'12-мактаб'!K5+'13-мактаб'!K5+'14-мактаб'!K5+'15-мактаб'!K5+'16-мактаб'!K5+'17-мактаб'!K5+'18-мактаб'!K5+'19-мактаб'!K5+'20-мактаб'!K5+'21-мактаб'!K5+'22-мактаб'!K5+'23-мактаб'!K5+'24-мактаб'!K5+'25-мактаб '!K5+'26-мактаб'!K5+'27-мактаб'!K5+'28-мактаб'!K5+'29-мактаб'!K5</f>
        <v>2788</v>
      </c>
      <c r="L5" s="29">
        <f>+'1-мактаб'!L5+'2-мактаб'!L5+'3-мактаб'!L5+'4-мактаб '!L5+'5-мактаб'!L5+'6-мактаб'!L5+'7-мактаб'!L5+'8-мактаб'!L5+'9-мактаб'!L5+'10-мактаб'!L5+'11-мактаб'!L5+'12-мактаб'!L5+'13-мактаб'!L5+'14-мактаб'!L5+'15-мактаб'!L5+'16-мактаб'!L5+'17-мактаб'!L5+'18-мактаб'!L5+'19-мактаб'!L5+'20-мактаб'!L5+'21-мактаб'!L5+'22-мактаб'!L5+'23-мактаб'!L5+'24-мактаб'!L5+'25-мактаб '!L5+'26-мактаб'!L5+'27-мактаб'!L5+'28-мактаб'!L5+'29-мактаб'!L5</f>
        <v>1385</v>
      </c>
      <c r="M5" s="29">
        <f>+'1-мактаб'!M5+'2-мактаб'!M5+'3-мактаб'!M5+'4-мактаб '!M5+'5-мактаб'!M5+'6-мактаб'!M5+'7-мактаб'!M5+'8-мактаб'!M5+'9-мактаб'!M5+'10-мактаб'!M5+'11-мактаб'!M5+'12-мактаб'!M5+'13-мактаб'!M5+'14-мактаб'!M5+'15-мактаб'!M5+'16-мактаб'!M5+'17-мактаб'!M5+'18-мактаб'!M5+'19-мактаб'!M5+'20-мактаб'!M5+'21-мактаб'!M5+'22-мактаб'!M5+'23-мактаб'!M5+'24-мактаб'!M5+'25-мактаб '!M5+'26-мактаб'!M5+'27-мактаб'!M5+'28-мактаб'!M5+'29-мактаб'!M5</f>
        <v>3580</v>
      </c>
      <c r="N5" s="29">
        <f>+'1-мактаб'!N5+'2-мактаб'!N5+'3-мактаб'!N5+'4-мактаб '!N5+'5-мактаб'!N5+'6-мактаб'!N5+'7-мактаб'!N5+'8-мактаб'!N5+'9-мактаб'!N5+'10-мактаб'!N5+'11-мактаб'!N5+'12-мактаб'!N5+'13-мактаб'!N5+'14-мактаб'!N5+'15-мактаб'!N5+'16-мактаб'!N5+'17-мактаб'!N5+'18-мактаб'!N5+'19-мактаб'!N5+'20-мактаб'!N5+'21-мактаб'!N5+'22-мактаб'!N5+'23-мактаб'!N5+'24-мактаб'!N5+'25-мактаб '!N5+'26-мактаб'!N5+'27-мактаб'!N5+'28-мактаб'!N5+'29-мактаб'!N5</f>
        <v>1673</v>
      </c>
      <c r="O5" s="29">
        <f>+'1-мактаб'!O5+'2-мактаб'!O5+'3-мактаб'!O5+'4-мактаб '!O5+'5-мактаб'!O5+'6-мактаб'!O5+'7-мактаб'!O5+'8-мактаб'!O5+'9-мактаб'!O5+'10-мактаб'!O5+'11-мактаб'!O5+'12-мактаб'!O5+'13-мактаб'!O5+'14-мактаб'!O5+'15-мактаб'!O5+'16-мактаб'!O5+'17-мактаб'!O5+'18-мактаб'!O5+'19-мактаб'!O5+'20-мактаб'!O5+'21-мактаб'!O5+'22-мактаб'!O5+'23-мактаб'!O5+'24-мактаб'!O5+'25-мактаб '!O5+'26-мактаб'!O5+'27-мактаб'!O5+'28-мактаб'!O5+'29-мактаб'!O5</f>
        <v>3346</v>
      </c>
      <c r="P5" s="29">
        <f>+'1-мактаб'!P5+'2-мактаб'!P5+'3-мактаб'!P5+'4-мактаб '!P5+'5-мактаб'!P5+'6-мактаб'!P5+'7-мактаб'!P5+'8-мактаб'!P5+'9-мактаб'!P5+'10-мактаб'!P5+'11-мактаб'!P5+'12-мактаб'!P5+'13-мактаб'!P5+'14-мактаб'!P5+'15-мактаб'!P5+'16-мактаб'!P5+'17-мактаб'!P5+'18-мактаб'!P5+'19-мактаб'!P5+'20-мактаб'!P5+'21-мактаб'!P5+'22-мактаб'!P5+'23-мактаб'!P5+'24-мактаб'!P5+'25-мактаб '!P5+'26-мактаб'!P5+'27-мактаб'!P5+'28-мактаб'!P5+'29-мактаб'!P5</f>
        <v>1558</v>
      </c>
      <c r="Q5" s="29">
        <f>+'1-мактаб'!Q5+'2-мактаб'!Q5+'3-мактаб'!Q5+'4-мактаб '!Q5+'5-мактаб'!Q5+'6-мактаб'!Q5+'7-мактаб'!Q5+'8-мактаб'!Q5+'9-мактаб'!Q5+'10-мактаб'!Q5+'11-мактаб'!Q5+'12-мактаб'!Q5+'13-мактаб'!Q5+'14-мактаб'!Q5+'15-мактаб'!Q5+'16-мактаб'!Q5+'17-мактаб'!Q5+'18-мактаб'!Q5+'19-мактаб'!Q5+'20-мактаб'!Q5+'21-мактаб'!Q5+'22-мактаб'!Q5+'23-мактаб'!Q5+'24-мактаб'!Q5+'25-мактаб '!Q5+'26-мактаб'!Q5+'27-мактаб'!Q5+'28-мактаб'!Q5+'29-мактаб'!Q5</f>
        <v>3453</v>
      </c>
      <c r="R5" s="29">
        <f>+'1-мактаб'!R5+'2-мактаб'!R5+'3-мактаб'!R5+'4-мактаб '!R5+'5-мактаб'!R5+'6-мактаб'!R5+'7-мактаб'!R5+'8-мактаб'!R5+'9-мактаб'!R5+'10-мактаб'!R5+'11-мактаб'!R5+'12-мактаб'!R5+'13-мактаб'!R5+'14-мактаб'!R5+'15-мактаб'!R5+'16-мактаб'!R5+'17-мактаб'!R5+'18-мактаб'!R5+'19-мактаб'!R5+'20-мактаб'!R5+'21-мактаб'!R5+'22-мактаб'!R5+'23-мактаб'!R5+'24-мактаб'!R5+'25-мактаб '!R5+'26-мактаб'!R5+'27-мактаб'!R5+'28-мактаб'!R5+'29-мактаб'!R5</f>
        <v>1596</v>
      </c>
      <c r="S5" s="29">
        <f>+'1-мактаб'!S5+'2-мактаб'!S5+'3-мактаб'!S5+'4-мактаб '!S5+'5-мактаб'!S5+'6-мактаб'!S5+'7-мактаб'!S5+'8-мактаб'!S5+'9-мактаб'!S5+'10-мактаб'!S5+'11-мактаб'!S5+'12-мактаб'!S5+'13-мактаб'!S5+'14-мактаб'!S5+'15-мактаб'!S5+'16-мактаб'!S5+'17-мактаб'!S5+'18-мактаб'!S5+'19-мактаб'!S5+'20-мактаб'!S5+'21-мактаб'!S5+'22-мактаб'!S5+'23-мактаб'!S5+'24-мактаб'!S5+'25-мактаб '!S5+'26-мактаб'!S5+'27-мактаб'!S5+'28-мактаб'!S5+'29-мактаб'!S5</f>
        <v>3424</v>
      </c>
      <c r="T5" s="29">
        <f>+'1-мактаб'!T5+'2-мактаб'!T5+'3-мактаб'!T5+'4-мактаб '!T5+'5-мактаб'!T5+'6-мактаб'!T5+'7-мактаб'!T5+'8-мактаб'!T5+'9-мактаб'!T5+'10-мактаб'!T5+'11-мактаб'!T5+'12-мактаб'!T5+'13-мактаб'!T5+'14-мактаб'!T5+'15-мактаб'!T5+'16-мактаб'!T5+'17-мактаб'!T5+'18-мактаб'!T5+'19-мактаб'!T5+'20-мактаб'!T5+'21-мактаб'!T5+'22-мактаб'!T5+'23-мактаб'!T5+'24-мактаб'!T5+'25-мактаб '!T5+'26-мактаб'!T5+'27-мактаб'!T5+'28-мактаб'!T5+'29-мактаб'!T5</f>
        <v>1614</v>
      </c>
      <c r="U5" s="29">
        <f>+'1-мактаб'!U5+'2-мактаб'!U5+'3-мактаб'!U5+'4-мактаб '!U5+'5-мактаб'!U5+'6-мактаб'!U5+'7-мактаб'!U5+'8-мактаб'!U5+'9-мактаб'!U5+'10-мактаб'!U5+'11-мактаб'!U5+'12-мактаб'!U5+'13-мактаб'!U5+'14-мактаб'!U5+'15-мактаб'!U5+'16-мактаб'!U5+'17-мактаб'!U5+'18-мактаб'!U5+'19-мактаб'!U5+'20-мактаб'!U5+'21-мактаб'!U5+'22-мактаб'!U5+'23-мактаб'!U5+'24-мактаб'!U5+'25-мактаб '!U5+'26-мактаб'!U5+'27-мактаб'!U5+'28-мактаб'!U5+'29-мактаб'!U5</f>
        <v>3583</v>
      </c>
      <c r="V5" s="29">
        <f>+'1-мактаб'!V5+'2-мактаб'!V5+'3-мактаб'!V5+'4-мактаб '!V5+'5-мактаб'!V5+'6-мактаб'!V5+'7-мактаб'!V5+'8-мактаб'!V5+'9-мактаб'!V5+'10-мактаб'!V5+'11-мактаб'!V5+'12-мактаб'!V5+'13-мактаб'!V5+'14-мактаб'!V5+'15-мактаб'!V5+'16-мактаб'!V5+'17-мактаб'!V5+'18-мактаб'!V5+'19-мактаб'!V5+'20-мактаб'!V5+'21-мактаб'!V5+'22-мактаб'!V5+'23-мактаб'!V5+'24-мактаб'!V5+'25-мактаб '!V5+'26-мактаб'!V5+'27-мактаб'!V5+'28-мактаб'!V5+'29-мактаб'!V5</f>
        <v>1707</v>
      </c>
      <c r="W5" s="29">
        <f>+'1-мактаб'!W5+'2-мактаб'!W5+'3-мактаб'!W5+'4-мактаб '!W5+'5-мактаб'!W5+'6-мактаб'!W5+'7-мактаб'!W5+'8-мактаб'!W5+'9-мактаб'!W5+'10-мактаб'!W5+'11-мактаб'!W5+'12-мактаб'!W5+'13-мактаб'!W5+'14-мактаб'!W5+'15-мактаб'!W5+'16-мактаб'!W5+'17-мактаб'!W5+'18-мактаб'!W5+'19-мактаб'!W5+'20-мактаб'!W5+'21-мактаб'!W5+'22-мактаб'!W5+'23-мактаб'!W5+'24-мактаб'!W5+'25-мактаб '!W5+'26-мактаб'!W5+'27-мактаб'!W5+'28-мактаб'!W5+'29-мактаб'!W5</f>
        <v>3282</v>
      </c>
      <c r="X5" s="29">
        <f>+'1-мактаб'!X5+'2-мактаб'!X5+'3-мактаб'!X5+'4-мактаб '!X5+'5-мактаб'!X5+'6-мактаб'!X5+'7-мактаб'!X5+'8-мактаб'!X5+'9-мактаб'!X5+'10-мактаб'!X5+'11-мактаб'!X5+'12-мактаб'!X5+'13-мактаб'!X5+'14-мактаб'!X5+'15-мактаб'!X5+'16-мактаб'!X5+'17-мактаб'!X5+'18-мактаб'!X5+'19-мактаб'!X5+'20-мактаб'!X5+'21-мактаб'!X5+'22-мактаб'!X5+'23-мактаб'!X5+'24-мактаб'!X5+'25-мактаб '!X5+'26-мактаб'!X5+'27-мактаб'!X5+'28-мактаб'!X5+'29-мактаб'!X5</f>
        <v>1443</v>
      </c>
      <c r="Y5" s="29">
        <f>+'1-мактаб'!Y5+'2-мактаб'!Y5+'3-мактаб'!Y5+'4-мактаб '!Y5+'5-мактаб'!Y5+'6-мактаб'!Y5+'7-мактаб'!Y5+'8-мактаб'!Y5+'9-мактаб'!Y5+'10-мактаб'!Y5+'11-мактаб'!Y5+'12-мактаб'!Y5+'13-мактаб'!Y5+'14-мактаб'!Y5+'15-мактаб'!Y5+'16-мактаб'!Y5+'17-мактаб'!Y5+'18-мактаб'!Y5+'19-мактаб'!Y5+'20-мактаб'!Y5+'21-мактаб'!Y5+'22-мактаб'!Y5+'23-мактаб'!Y5+'24-мактаб'!Y5+'25-мактаб '!Y5+'26-мактаб'!Y5+'27-мактаб'!Y5+'28-мактаб'!Y5+'29-мактаб'!Y5</f>
        <v>3055</v>
      </c>
      <c r="Z5" s="29">
        <f>+'1-мактаб'!Z5+'2-мактаб'!Z5+'3-мактаб'!Z5+'4-мактаб '!Z5+'5-мактаб'!Z5+'6-мактаб'!Z5+'7-мактаб'!Z5+'8-мактаб'!Z5+'9-мактаб'!Z5+'10-мактаб'!Z5+'11-мактаб'!Z5+'12-мактаб'!Z5+'13-мактаб'!Z5+'14-мактаб'!Z5+'15-мактаб'!Z5+'16-мактаб'!Z5+'17-мактаб'!Z5+'18-мактаб'!Z5+'19-мактаб'!Z5+'20-мактаб'!Z5+'21-мактаб'!Z5+'22-мактаб'!Z5+'23-мактаб'!Z5+'24-мактаб'!Z5+'25-мактаб '!Z5+'26-мактаб'!Z5+'27-мактаб'!Z5+'28-мактаб'!Z5+'29-мактаб'!Z5</f>
        <v>1393</v>
      </c>
      <c r="AA5" s="29">
        <f>+'1-мактаб'!AA5+'2-мактаб'!AA5+'3-мактаб'!AA5+'4-мактаб '!AA5+'5-мактаб'!AA5+'6-мактаб'!AA5+'7-мактаб'!AA5+'8-мактаб'!AA5+'9-мактаб'!AA5+'10-мактаб'!AA5+'11-мактаб'!AA5+'12-мактаб'!AA5+'13-мактаб'!AA5+'14-мактаб'!AA5+'15-мактаб'!AA5+'16-мактаб'!AA5+'17-мактаб'!AA5+'18-мактаб'!AA5+'19-мактаб'!AA5+'20-мактаб'!AA5+'21-мактаб'!AA5+'22-мактаб'!AA5+'23-мактаб'!AA5+'24-мактаб'!AA5+'25-мактаб '!AA5+'26-мактаб'!AA5+'27-мактаб'!AA5+'28-мактаб'!AA5+'29-мактаб'!AA5</f>
        <v>2442</v>
      </c>
      <c r="AB5" s="29">
        <f>+'1-мактаб'!AB5+'2-мактаб'!AB5+'3-мактаб'!AB5+'4-мактаб '!AB5+'5-мактаб'!AB5+'6-мактаб'!AB5+'7-мактаб'!AB5+'8-мактаб'!AB5+'9-мактаб'!AB5+'10-мактаб'!AB5+'11-мактаб'!AB5+'12-мактаб'!AB5+'13-мактаб'!AB5+'14-мактаб'!AB5+'15-мактаб'!AB5+'16-мактаб'!AB5+'17-мактаб'!AB5+'18-мактаб'!AB5+'19-мактаб'!AB5+'20-мактаб'!AB5+'21-мактаб'!AB5+'22-мактаб'!AB5+'23-мактаб'!AB5+'24-мактаб'!AB5+'25-мактаб '!AB5+'26-мактаб'!AB5+'27-мактаб'!AB5+'28-мактаб'!AB5+'29-мактаб'!AB5</f>
        <v>1194</v>
      </c>
      <c r="AC5" s="29">
        <f>+'1-мактаб'!AC5+'2-мактаб'!AC5+'3-мактаб'!AC5+'4-мактаб '!AC5+'5-мактаб'!AC5+'6-мактаб'!AC5+'7-мактаб'!AC5+'8-мактаб'!AC5+'9-мактаб'!AC5+'10-мактаб'!AC5+'11-мактаб'!AC5+'12-мактаб'!AC5+'13-мактаб'!AC5+'14-мактаб'!AC5+'15-мактаб'!AC5+'16-мактаб'!AC5+'17-мактаб'!AC5+'18-мактаб'!AC5+'19-мактаб'!AC5+'20-мактаб'!AC5+'21-мактаб'!AC5+'22-мактаб'!AC5+'23-мактаб'!AC5+'24-мактаб'!AC5+'25-мактаб '!AC5+'26-мактаб'!AC5+'27-мактаб'!AC5+'28-мактаб'!AC5+'29-мактаб'!AC5</f>
        <v>0</v>
      </c>
      <c r="AD5" s="29">
        <f>+'1-мактаб'!AD5+'2-мактаб'!AD5+'3-мактаб'!AD5+'4-мактаб '!AD5+'5-мактаб'!AD5+'6-мактаб'!AD5+'7-мактаб'!AD5+'8-мактаб'!AD5+'9-мактаб'!AD5+'10-мактаб'!AD5+'11-мактаб'!AD5+'12-мактаб'!AD5+'13-мактаб'!AD5+'14-мактаб'!AD5+'15-мактаб'!AD5+'16-мактаб'!AD5+'17-мактаб'!AD5+'18-мактаб'!AD5+'19-мактаб'!AD5+'20-мактаб'!AD5+'21-мактаб'!AD5+'22-мактаб'!AD5+'23-мактаб'!AD5+'24-мактаб'!AD5+'25-мактаб '!AD5+'26-мактаб'!AD5+'27-мактаб'!AD5+'28-мактаб'!AD5+'29-мактаб'!AD5</f>
        <v>0</v>
      </c>
      <c r="AE5" s="29">
        <f>+'1-мактаб'!AE5+'2-мактаб'!AE5+'3-мактаб'!AE5+'4-мактаб '!AE5+'5-мактаб'!AE5+'6-мактаб'!AE5+'7-мактаб'!AE5+'8-мактаб'!AE5+'9-мактаб'!AE5+'10-мактаб'!AE5+'11-мактаб'!AE5+'12-мактаб'!AE5+'13-мактаб'!AE5+'14-мактаб'!AE5+'15-мактаб'!AE5+'16-мактаб'!AE5+'17-мактаб'!AE5+'18-мактаб'!AE5+'19-мактаб'!AE5+'20-мактаб'!AE5+'21-мактаб'!AE5+'22-мактаб'!AE5+'23-мактаб'!AE5+'24-мактаб'!AE5+'25-мактаб '!AE5+'26-мактаб'!AE5+'27-мактаб'!AE5+'28-мактаб'!AE5+'29-мактаб'!AE5</f>
        <v>0</v>
      </c>
      <c r="AF5" s="29">
        <f>+'1-мактаб'!AF5+'2-мактаб'!AF5+'3-мактаб'!AF5+'4-мактаб '!AF5+'5-мактаб'!AF5+'6-мактаб'!AF5+'7-мактаб'!AF5+'8-мактаб'!AF5+'9-мактаб'!AF5+'10-мактаб'!AF5+'11-мактаб'!AF5+'12-мактаб'!AF5+'13-мактаб'!AF5+'14-мактаб'!AF5+'15-мактаб'!AF5+'16-мактаб'!AF5+'17-мактаб'!AF5+'18-мактаб'!AF5+'19-мактаб'!AF5+'20-мактаб'!AF5+'21-мактаб'!AF5+'22-мактаб'!AF5+'23-мактаб'!AF5+'24-мактаб'!AF5+'25-мактаб '!AF5+'26-мактаб'!AF5+'27-мактаб'!AF5+'28-мактаб'!AF5+'29-мактаб'!AF5</f>
        <v>0</v>
      </c>
      <c r="AG5" s="29">
        <f>+'1-мактаб'!AG5+'2-мактаб'!AG5+'3-мактаб'!AG5+'4-мактаб '!AG5+'5-мактаб'!AG5+'6-мактаб'!AG5+'7-мактаб'!AG5+'8-мактаб'!AG5+'9-мактаб'!AG5+'10-мактаб'!AG5+'11-мактаб'!AG5+'12-мактаб'!AG5+'13-мактаб'!AG5+'14-мактаб'!AG5+'15-мактаб'!AG5+'16-мактаб'!AG5+'17-мактаб'!AG5+'18-мактаб'!AG5+'19-мактаб'!AG5+'20-мактаб'!AG5+'21-мактаб'!AG5+'22-мактаб'!AG5+'23-мактаб'!AG5+'24-мактаб'!AG5+'25-мактаб '!AG5+'26-мактаб'!AG5+'27-мактаб'!AG5+'28-мактаб'!AG5+'29-мактаб'!AG5</f>
        <v>0</v>
      </c>
      <c r="AH5" s="29">
        <f>+'1-мактаб'!AH5+'2-мактаб'!AH5+'3-мактаб'!AH5+'4-мактаб '!AH5+'5-мактаб'!AH5+'6-мактаб'!AH5+'7-мактаб'!AH5+'8-мактаб'!AH5+'9-мактаб'!AH5+'10-мактаб'!AH5+'11-мактаб'!AH5+'12-мактаб'!AH5+'13-мактаб'!AH5+'14-мактаб'!AH5+'15-мактаб'!AH5+'16-мактаб'!AH5+'17-мактаб'!AH5+'18-мактаб'!AH5+'19-мактаб'!AH5+'20-мактаб'!AH5+'21-мактаб'!AH5+'22-мактаб'!AH5+'23-мактаб'!AH5+'24-мактаб'!AH5+'25-мактаб '!AH5+'26-мактаб'!AH5+'27-мактаб'!AH5+'28-мактаб'!AH5+'29-мактаб'!AH5</f>
        <v>0</v>
      </c>
      <c r="AI5" s="40">
        <f t="shared" ref="AI5:AI61" si="0">+G5+I5+K5+M5+O5+Q5+S5+U5+W5+Y5+AA5+AC5+AE5+AG5-E5</f>
        <v>0</v>
      </c>
      <c r="AJ5" s="40">
        <f t="shared" ref="AJ5:AJ61" si="1">+H5+J5+L5+N5+P5+R5+T5+V5+X5+Z5+AB5+AD5+AF5+AH5-F5</f>
        <v>0</v>
      </c>
      <c r="AK5" s="41"/>
      <c r="AL5" s="41"/>
    </row>
    <row r="6" spans="1:38" ht="20.25" customHeight="1">
      <c r="A6" s="79"/>
      <c r="B6" s="81"/>
      <c r="C6" s="82" t="s">
        <v>125</v>
      </c>
      <c r="D6" s="82"/>
      <c r="E6" s="29">
        <f>+'1-мактаб'!E6+'2-мактаб'!E6+'3-мактаб'!E6+'4-мактаб '!E6+'5-мактаб'!E6+'6-мактаб'!E6+'7-мактаб'!E6+'8-мактаб'!E6+'9-мактаб'!E6+'10-мактаб'!E6+'11-мактаб'!E6+'12-мактаб'!E6+'13-мактаб'!E6+'14-мактаб'!E6+'15-мактаб'!E6+'16-мактаб'!E6+'17-мактаб'!E6+'18-мактаб'!E6+'19-мактаб'!E6+'20-мактаб'!E6+'21-мактаб'!E6+'22-мактаб'!E6+'23-мактаб'!E6+'24-мактаб'!E6+'25-мактаб '!E6+'26-мактаб'!E6+'27-мактаб'!E6+'28-мактаб'!E6+'29-мактаб'!E6</f>
        <v>904</v>
      </c>
      <c r="F6" s="29">
        <f>+'1-мактаб'!F6+'2-мактаб'!F6+'3-мактаб'!F6+'4-мактаб '!F6+'5-мактаб'!F6+'6-мактаб'!F6+'7-мактаб'!F6+'8-мактаб'!F6+'9-мактаб'!F6+'10-мактаб'!F6+'11-мактаб'!F6+'12-мактаб'!F6+'13-мактаб'!F6+'14-мактаб'!F6+'15-мактаб'!F6+'16-мактаб'!F6+'17-мактаб'!F6+'18-мактаб'!F6+'19-мактаб'!F6+'20-мактаб'!F6+'21-мактаб'!F6+'22-мактаб'!F6+'23-мактаб'!F6+'24-мактаб'!F6+'25-мактаб '!F6+'26-мактаб'!F6+'27-мактаб'!F6+'28-мактаб'!F6+'29-мактаб'!F6</f>
        <v>419</v>
      </c>
      <c r="G6" s="29">
        <f>+'1-мактаб'!G6+'2-мактаб'!G6+'3-мактаб'!G6+'4-мактаб '!G6+'5-мактаб'!G6+'6-мактаб'!G6+'7-мактаб'!G6+'8-мактаб'!G6+'9-мактаб'!G6+'10-мактаб'!G6+'11-мактаб'!G6+'12-мактаб'!G6+'13-мактаб'!G6+'14-мактаб'!G6+'15-мактаб'!G6+'16-мактаб'!G6+'17-мактаб'!G6+'18-мактаб'!G6+'19-мактаб'!G6+'20-мактаб'!G6+'21-мактаб'!G6+'22-мактаб'!G6+'23-мактаб'!G6+'24-мактаб'!G6+'25-мактаб '!G6+'26-мактаб'!G6+'27-мактаб'!G6+'28-мактаб'!G6+'29-мактаб'!G6</f>
        <v>180</v>
      </c>
      <c r="H6" s="29">
        <f>+'1-мактаб'!H6+'2-мактаб'!H6+'3-мактаб'!H6+'4-мактаб '!H6+'5-мактаб'!H6+'6-мактаб'!H6+'7-мактаб'!H6+'8-мактаб'!H6+'9-мактаб'!H6+'10-мактаб'!H6+'11-мактаб'!H6+'12-мактаб'!H6+'13-мактаб'!H6+'14-мактаб'!H6+'15-мактаб'!H6+'16-мактаб'!H6+'17-мактаб'!H6+'18-мактаб'!H6+'19-мактаб'!H6+'20-мактаб'!H6+'21-мактаб'!H6+'22-мактаб'!H6+'23-мактаб'!H6+'24-мактаб'!H6+'25-мактаб '!H6+'26-мактаб'!H6+'27-мактаб'!H6+'28-мактаб'!H6+'29-мактаб'!H6</f>
        <v>80</v>
      </c>
      <c r="I6" s="29">
        <f>+'1-мактаб'!I6+'2-мактаб'!I6+'3-мактаб'!I6+'4-мактаб '!I6+'5-мактаб'!I6+'6-мактаб'!I6+'7-мактаб'!I6+'8-мактаб'!I6+'9-мактаб'!I6+'10-мактаб'!I6+'11-мактаб'!I6+'12-мактаб'!I6+'13-мактаб'!I6+'14-мактаб'!I6+'15-мактаб'!I6+'16-мактаб'!I6+'17-мактаб'!I6+'18-мактаб'!I6+'19-мактаб'!I6+'20-мактаб'!I6+'21-мактаб'!I6+'22-мактаб'!I6+'23-мактаб'!I6+'24-мактаб'!I6+'25-мактаб '!I6+'26-мактаб'!I6+'27-мактаб'!I6+'28-мактаб'!I6+'29-мактаб'!I6</f>
        <v>70</v>
      </c>
      <c r="J6" s="29">
        <f>+'1-мактаб'!J6+'2-мактаб'!J6+'3-мактаб'!J6+'4-мактаб '!J6+'5-мактаб'!J6+'6-мактаб'!J6+'7-мактаб'!J6+'8-мактаб'!J6+'9-мактаб'!J6+'10-мактаб'!J6+'11-мактаб'!J6+'12-мактаб'!J6+'13-мактаб'!J6+'14-мактаб'!J6+'15-мактаб'!J6+'16-мактаб'!J6+'17-мактаб'!J6+'18-мактаб'!J6+'19-мактаб'!J6+'20-мактаб'!J6+'21-мактаб'!J6+'22-мактаб'!J6+'23-мактаб'!J6+'24-мактаб'!J6+'25-мактаб '!J6+'26-мактаб'!J6+'27-мактаб'!J6+'28-мактаб'!J6+'29-мактаб'!J6</f>
        <v>35</v>
      </c>
      <c r="K6" s="29">
        <f>+'1-мактаб'!K6+'2-мактаб'!K6+'3-мактаб'!K6+'4-мактаб '!K6+'5-мактаб'!K6+'6-мактаб'!K6+'7-мактаб'!K6+'8-мактаб'!K6+'9-мактаб'!K6+'10-мактаб'!K6+'11-мактаб'!K6+'12-мактаб'!K6+'13-мактаб'!K6+'14-мактаб'!K6+'15-мактаб'!K6+'16-мактаб'!K6+'17-мактаб'!K6+'18-мактаб'!K6+'19-мактаб'!K6+'20-мактаб'!K6+'21-мактаб'!K6+'22-мактаб'!K6+'23-мактаб'!K6+'24-мактаб'!K6+'25-мактаб '!K6+'26-мактаб'!K6+'27-мактаб'!K6+'28-мактаб'!K6+'29-мактаб'!K6</f>
        <v>66</v>
      </c>
      <c r="L6" s="29">
        <f>+'1-мактаб'!L6+'2-мактаб'!L6+'3-мактаб'!L6+'4-мактаб '!L6+'5-мактаб'!L6+'6-мактаб'!L6+'7-мактаб'!L6+'8-мактаб'!L6+'9-мактаб'!L6+'10-мактаб'!L6+'11-мактаб'!L6+'12-мактаб'!L6+'13-мактаб'!L6+'14-мактаб'!L6+'15-мактаб'!L6+'16-мактаб'!L6+'17-мактаб'!L6+'18-мактаб'!L6+'19-мактаб'!L6+'20-мактаб'!L6+'21-мактаб'!L6+'22-мактаб'!L6+'23-мактаб'!L6+'24-мактаб'!L6+'25-мактаб '!L6+'26-мактаб'!L6+'27-мактаб'!L6+'28-мактаб'!L6+'29-мактаб'!L6</f>
        <v>36</v>
      </c>
      <c r="M6" s="29">
        <f>+'1-мактаб'!M6+'2-мактаб'!M6+'3-мактаб'!M6+'4-мактаб '!M6+'5-мактаб'!M6+'6-мактаб'!M6+'7-мактаб'!M6+'8-мактаб'!M6+'9-мактаб'!M6+'10-мактаб'!M6+'11-мактаб'!M6+'12-мактаб'!M6+'13-мактаб'!M6+'14-мактаб'!M6+'15-мактаб'!M6+'16-мактаб'!M6+'17-мактаб'!M6+'18-мактаб'!M6+'19-мактаб'!M6+'20-мактаб'!M6+'21-мактаб'!M6+'22-мактаб'!M6+'23-мактаб'!M6+'24-мактаб'!M6+'25-мактаб '!M6+'26-мактаб'!M6+'27-мактаб'!M6+'28-мактаб'!M6+'29-мактаб'!M6</f>
        <v>80</v>
      </c>
      <c r="N6" s="29">
        <f>+'1-мактаб'!N6+'2-мактаб'!N6+'3-мактаб'!N6+'4-мактаб '!N6+'5-мактаб'!N6+'6-мактаб'!N6+'7-мактаб'!N6+'8-мактаб'!N6+'9-мактаб'!N6+'10-мактаб'!N6+'11-мактаб'!N6+'12-мактаб'!N6+'13-мактаб'!N6+'14-мактаб'!N6+'15-мактаб'!N6+'16-мактаб'!N6+'17-мактаб'!N6+'18-мактаб'!N6+'19-мактаб'!N6+'20-мактаб'!N6+'21-мактаб'!N6+'22-мактаб'!N6+'23-мактаб'!N6+'24-мактаб'!N6+'25-мактаб '!N6+'26-мактаб'!N6+'27-мактаб'!N6+'28-мактаб'!N6+'29-мактаб'!N6</f>
        <v>45</v>
      </c>
      <c r="O6" s="29">
        <f>+'1-мактаб'!O6+'2-мактаб'!O6+'3-мактаб'!O6+'4-мактаб '!O6+'5-мактаб'!O6+'6-мактаб'!O6+'7-мактаб'!O6+'8-мактаб'!O6+'9-мактаб'!O6+'10-мактаб'!O6+'11-мактаб'!O6+'12-мактаб'!O6+'13-мактаб'!O6+'14-мактаб'!O6+'15-мактаб'!O6+'16-мактаб'!O6+'17-мактаб'!O6+'18-мактаб'!O6+'19-мактаб'!O6+'20-мактаб'!O6+'21-мактаб'!O6+'22-мактаб'!O6+'23-мактаб'!O6+'24-мактаб'!O6+'25-мактаб '!O6+'26-мактаб'!O6+'27-мактаб'!O6+'28-мактаб'!O6+'29-мактаб'!O6</f>
        <v>98</v>
      </c>
      <c r="P6" s="29">
        <f>+'1-мактаб'!P6+'2-мактаб'!P6+'3-мактаб'!P6+'4-мактаб '!P6+'5-мактаб'!P6+'6-мактаб'!P6+'7-мактаб'!P6+'8-мактаб'!P6+'9-мактаб'!P6+'10-мактаб'!P6+'11-мактаб'!P6+'12-мактаб'!P6+'13-мактаб'!P6+'14-мактаб'!P6+'15-мактаб'!P6+'16-мактаб'!P6+'17-мактаб'!P6+'18-мактаб'!P6+'19-мактаб'!P6+'20-мактаб'!P6+'21-мактаб'!P6+'22-мактаб'!P6+'23-мактаб'!P6+'24-мактаб'!P6+'25-мактаб '!P6+'26-мактаб'!P6+'27-мактаб'!P6+'28-мактаб'!P6+'29-мактаб'!P6</f>
        <v>40</v>
      </c>
      <c r="Q6" s="29">
        <f>+'1-мактаб'!Q6+'2-мактаб'!Q6+'3-мактаб'!Q6+'4-мактаб '!Q6+'5-мактаб'!Q6+'6-мактаб'!Q6+'7-мактаб'!Q6+'8-мактаб'!Q6+'9-мактаб'!Q6+'10-мактаб'!Q6+'11-мактаб'!Q6+'12-мактаб'!Q6+'13-мактаб'!Q6+'14-мактаб'!Q6+'15-мактаб'!Q6+'16-мактаб'!Q6+'17-мактаб'!Q6+'18-мактаб'!Q6+'19-мактаб'!Q6+'20-мактаб'!Q6+'21-мактаб'!Q6+'22-мактаб'!Q6+'23-мактаб'!Q6+'24-мактаб'!Q6+'25-мактаб '!Q6+'26-мактаб'!Q6+'27-мактаб'!Q6+'28-мактаб'!Q6+'29-мактаб'!Q6</f>
        <v>69</v>
      </c>
      <c r="R6" s="29">
        <f>+'1-мактаб'!R6+'2-мактаб'!R6+'3-мактаб'!R6+'4-мактаб '!R6+'5-мактаб'!R6+'6-мактаб'!R6+'7-мактаб'!R6+'8-мактаб'!R6+'9-мактаб'!R6+'10-мактаб'!R6+'11-мактаб'!R6+'12-мактаб'!R6+'13-мактаб'!R6+'14-мактаб'!R6+'15-мактаб'!R6+'16-мактаб'!R6+'17-мактаб'!R6+'18-мактаб'!R6+'19-мактаб'!R6+'20-мактаб'!R6+'21-мактаб'!R6+'22-мактаб'!R6+'23-мактаб'!R6+'24-мактаб'!R6+'25-мактаб '!R6+'26-мактаб'!R6+'27-мактаб'!R6+'28-мактаб'!R6+'29-мактаб'!R6</f>
        <v>28</v>
      </c>
      <c r="S6" s="29">
        <f>+'1-мактаб'!S6+'2-мактаб'!S6+'3-мактаб'!S6+'4-мактаб '!S6+'5-мактаб'!S6+'6-мактаб'!S6+'7-мактаб'!S6+'8-мактаб'!S6+'9-мактаб'!S6+'10-мактаб'!S6+'11-мактаб'!S6+'12-мактаб'!S6+'13-мактаб'!S6+'14-мактаб'!S6+'15-мактаб'!S6+'16-мактаб'!S6+'17-мактаб'!S6+'18-мактаб'!S6+'19-мактаб'!S6+'20-мактаб'!S6+'21-мактаб'!S6+'22-мактаб'!S6+'23-мактаб'!S6+'24-мактаб'!S6+'25-мактаб '!S6+'26-мактаб'!S6+'27-мактаб'!S6+'28-мактаб'!S6+'29-мактаб'!S6</f>
        <v>82</v>
      </c>
      <c r="T6" s="29">
        <f>+'1-мактаб'!T6+'2-мактаб'!T6+'3-мактаб'!T6+'4-мактаб '!T6+'5-мактаб'!T6+'6-мактаб'!T6+'7-мактаб'!T6+'8-мактаб'!T6+'9-мактаб'!T6+'10-мактаб'!T6+'11-мактаб'!T6+'12-мактаб'!T6+'13-мактаб'!T6+'14-мактаб'!T6+'15-мактаб'!T6+'16-мактаб'!T6+'17-мактаб'!T6+'18-мактаб'!T6+'19-мактаб'!T6+'20-мактаб'!T6+'21-мактаб'!T6+'22-мактаб'!T6+'23-мактаб'!T6+'24-мактаб'!T6+'25-мактаб '!T6+'26-мактаб'!T6+'27-мактаб'!T6+'28-мактаб'!T6+'29-мактаб'!T6</f>
        <v>38</v>
      </c>
      <c r="U6" s="29">
        <f>+'1-мактаб'!U6+'2-мактаб'!U6+'3-мактаб'!U6+'4-мактаб '!U6+'5-мактаб'!U6+'6-мактаб'!U6+'7-мактаб'!U6+'8-мактаб'!U6+'9-мактаб'!U6+'10-мактаб'!U6+'11-мактаб'!U6+'12-мактаб'!U6+'13-мактаб'!U6+'14-мактаб'!U6+'15-мактаб'!U6+'16-мактаб'!U6+'17-мактаб'!U6+'18-мактаб'!U6+'19-мактаб'!U6+'20-мактаб'!U6+'21-мактаб'!U6+'22-мактаб'!U6+'23-мактаб'!U6+'24-мактаб'!U6+'25-мактаб '!U6+'26-мактаб'!U6+'27-мактаб'!U6+'28-мактаб'!U6+'29-мактаб'!U6</f>
        <v>82</v>
      </c>
      <c r="V6" s="29">
        <f>+'1-мактаб'!V6+'2-мактаб'!V6+'3-мактаб'!V6+'4-мактаб '!V6+'5-мактаб'!V6+'6-мактаб'!V6+'7-мактаб'!V6+'8-мактаб'!V6+'9-мактаб'!V6+'10-мактаб'!V6+'11-мактаб'!V6+'12-мактаб'!V6+'13-мактаб'!V6+'14-мактаб'!V6+'15-мактаб'!V6+'16-мактаб'!V6+'17-мактаб'!V6+'18-мактаб'!V6+'19-мактаб'!V6+'20-мактаб'!V6+'21-мактаб'!V6+'22-мактаб'!V6+'23-мактаб'!V6+'24-мактаб'!V6+'25-мактаб '!V6+'26-мактаб'!V6+'27-мактаб'!V6+'28-мактаб'!V6+'29-мактаб'!V6</f>
        <v>40</v>
      </c>
      <c r="W6" s="29">
        <f>+'1-мактаб'!W6+'2-мактаб'!W6+'3-мактаб'!W6+'4-мактаб '!W6+'5-мактаб'!W6+'6-мактаб'!W6+'7-мактаб'!W6+'8-мактаб'!W6+'9-мактаб'!W6+'10-мактаб'!W6+'11-мактаб'!W6+'12-мактаб'!W6+'13-мактаб'!W6+'14-мактаб'!W6+'15-мактаб'!W6+'16-мактаб'!W6+'17-мактаб'!W6+'18-мактаб'!W6+'19-мактаб'!W6+'20-мактаб'!W6+'21-мактаб'!W6+'22-мактаб'!W6+'23-мактаб'!W6+'24-мактаб'!W6+'25-мактаб '!W6+'26-мактаб'!W6+'27-мактаб'!W6+'28-мактаб'!W6+'29-мактаб'!W6</f>
        <v>51</v>
      </c>
      <c r="X6" s="29">
        <f>+'1-мактаб'!X6+'2-мактаб'!X6+'3-мактаб'!X6+'4-мактаб '!X6+'5-мактаб'!X6+'6-мактаб'!X6+'7-мактаб'!X6+'8-мактаб'!X6+'9-мактаб'!X6+'10-мактаб'!X6+'11-мактаб'!X6+'12-мактаб'!X6+'13-мактаб'!X6+'14-мактаб'!X6+'15-мактаб'!X6+'16-мактаб'!X6+'17-мактаб'!X6+'18-мактаб'!X6+'19-мактаб'!X6+'20-мактаб'!X6+'21-мактаб'!X6+'22-мактаб'!X6+'23-мактаб'!X6+'24-мактаб'!X6+'25-мактаб '!X6+'26-мактаб'!X6+'27-мактаб'!X6+'28-мактаб'!X6+'29-мактаб'!X6</f>
        <v>18</v>
      </c>
      <c r="Y6" s="29">
        <f>+'1-мактаб'!Y6+'2-мактаб'!Y6+'3-мактаб'!Y6+'4-мактаб '!Y6+'5-мактаб'!Y6+'6-мактаб'!Y6+'7-мактаб'!Y6+'8-мактаб'!Y6+'9-мактаб'!Y6+'10-мактаб'!Y6+'11-мактаб'!Y6+'12-мактаб'!Y6+'13-мактаб'!Y6+'14-мактаб'!Y6+'15-мактаб'!Y6+'16-мактаб'!Y6+'17-мактаб'!Y6+'18-мактаб'!Y6+'19-мактаб'!Y6+'20-мактаб'!Y6+'21-мактаб'!Y6+'22-мактаб'!Y6+'23-мактаб'!Y6+'24-мактаб'!Y6+'25-мактаб '!Y6+'26-мактаб'!Y6+'27-мактаб'!Y6+'28-мактаб'!Y6+'29-мактаб'!Y6</f>
        <v>63</v>
      </c>
      <c r="Z6" s="29">
        <f>+'1-мактаб'!Z6+'2-мактаб'!Z6+'3-мактаб'!Z6+'4-мактаб '!Z6+'5-мактаб'!Z6+'6-мактаб'!Z6+'7-мактаб'!Z6+'8-мактаб'!Z6+'9-мактаб'!Z6+'10-мактаб'!Z6+'11-мактаб'!Z6+'12-мактаб'!Z6+'13-мактаб'!Z6+'14-мактаб'!Z6+'15-мактаб'!Z6+'16-мактаб'!Z6+'17-мактаб'!Z6+'18-мактаб'!Z6+'19-мактаб'!Z6+'20-мактаб'!Z6+'21-мактаб'!Z6+'22-мактаб'!Z6+'23-мактаб'!Z6+'24-мактаб'!Z6+'25-мактаб '!Z6+'26-мактаб'!Z6+'27-мактаб'!Z6+'28-мактаб'!Z6+'29-мактаб'!Z6</f>
        <v>26</v>
      </c>
      <c r="AA6" s="29">
        <f>+'1-мактаб'!AA6+'2-мактаб'!AA6+'3-мактаб'!AA6+'4-мактаб '!AA6+'5-мактаб'!AA6+'6-мактаб'!AA6+'7-мактаб'!AA6+'8-мактаб'!AA6+'9-мактаб'!AA6+'10-мактаб'!AA6+'11-мактаб'!AA6+'12-мактаб'!AA6+'13-мактаб'!AA6+'14-мактаб'!AA6+'15-мактаб'!AA6+'16-мактаб'!AA6+'17-мактаб'!AA6+'18-мактаб'!AA6+'19-мактаб'!AA6+'20-мактаб'!AA6+'21-мактаб'!AA6+'22-мактаб'!AA6+'23-мактаб'!AA6+'24-мактаб'!AA6+'25-мактаб '!AA6+'26-мактаб'!AA6+'27-мактаб'!AA6+'28-мактаб'!AA6+'29-мактаб'!AA6</f>
        <v>63</v>
      </c>
      <c r="AB6" s="29">
        <f>+'1-мактаб'!AB6+'2-мактаб'!AB6+'3-мактаб'!AB6+'4-мактаб '!AB6+'5-мактаб'!AB6+'6-мактаб'!AB6+'7-мактаб'!AB6+'8-мактаб'!AB6+'9-мактаб'!AB6+'10-мактаб'!AB6+'11-мактаб'!AB6+'12-мактаб'!AB6+'13-мактаб'!AB6+'14-мактаб'!AB6+'15-мактаб'!AB6+'16-мактаб'!AB6+'17-мактаб'!AB6+'18-мактаб'!AB6+'19-мактаб'!AB6+'20-мактаб'!AB6+'21-мактаб'!AB6+'22-мактаб'!AB6+'23-мактаб'!AB6+'24-мактаб'!AB6+'25-мактаб '!AB6+'26-мактаб'!AB6+'27-мактаб'!AB6+'28-мактаб'!AB6+'29-мактаб'!AB6</f>
        <v>33</v>
      </c>
      <c r="AC6" s="29">
        <f>+'1-мактаб'!AC6+'2-мактаб'!AC6+'3-мактаб'!AC6+'4-мактаб '!AC6+'5-мактаб'!AC6+'6-мактаб'!AC6+'7-мактаб'!AC6+'8-мактаб'!AC6+'9-мактаб'!AC6+'10-мактаб'!AC6+'11-мактаб'!AC6+'12-мактаб'!AC6+'13-мактаб'!AC6+'14-мактаб'!AC6+'15-мактаб'!AC6+'16-мактаб'!AC6+'17-мактаб'!AC6+'18-мактаб'!AC6+'19-мактаб'!AC6+'20-мактаб'!AC6+'21-мактаб'!AC6+'22-мактаб'!AC6+'23-мактаб'!AC6+'24-мактаб'!AC6+'25-мактаб '!AC6+'26-мактаб'!AC6+'27-мактаб'!AC6+'28-мактаб'!AC6+'29-мактаб'!AC6</f>
        <v>0</v>
      </c>
      <c r="AD6" s="29">
        <f>+'1-мактаб'!AD6+'2-мактаб'!AD6+'3-мактаб'!AD6+'4-мактаб '!AD6+'5-мактаб'!AD6+'6-мактаб'!AD6+'7-мактаб'!AD6+'8-мактаб'!AD6+'9-мактаб'!AD6+'10-мактаб'!AD6+'11-мактаб'!AD6+'12-мактаб'!AD6+'13-мактаб'!AD6+'14-мактаб'!AD6+'15-мактаб'!AD6+'16-мактаб'!AD6+'17-мактаб'!AD6+'18-мактаб'!AD6+'19-мактаб'!AD6+'20-мактаб'!AD6+'21-мактаб'!AD6+'22-мактаб'!AD6+'23-мактаб'!AD6+'24-мактаб'!AD6+'25-мактаб '!AD6+'26-мактаб'!AD6+'27-мактаб'!AD6+'28-мактаб'!AD6+'29-мактаб'!AD6</f>
        <v>0</v>
      </c>
      <c r="AE6" s="29">
        <f>+'1-мактаб'!AE6+'2-мактаб'!AE6+'3-мактаб'!AE6+'4-мактаб '!AE6+'5-мактаб'!AE6+'6-мактаб'!AE6+'7-мактаб'!AE6+'8-мактаб'!AE6+'9-мактаб'!AE6+'10-мактаб'!AE6+'11-мактаб'!AE6+'12-мактаб'!AE6+'13-мактаб'!AE6+'14-мактаб'!AE6+'15-мактаб'!AE6+'16-мактаб'!AE6+'17-мактаб'!AE6+'18-мактаб'!AE6+'19-мактаб'!AE6+'20-мактаб'!AE6+'21-мактаб'!AE6+'22-мактаб'!AE6+'23-мактаб'!AE6+'24-мактаб'!AE6+'25-мактаб '!AE6+'26-мактаб'!AE6+'27-мактаб'!AE6+'28-мактаб'!AE6+'29-мактаб'!AE6</f>
        <v>0</v>
      </c>
      <c r="AF6" s="29">
        <f>+'1-мактаб'!AF6+'2-мактаб'!AF6+'3-мактаб'!AF6+'4-мактаб '!AF6+'5-мактаб'!AF6+'6-мактаб'!AF6+'7-мактаб'!AF6+'8-мактаб'!AF6+'9-мактаб'!AF6+'10-мактаб'!AF6+'11-мактаб'!AF6+'12-мактаб'!AF6+'13-мактаб'!AF6+'14-мактаб'!AF6+'15-мактаб'!AF6+'16-мактаб'!AF6+'17-мактаб'!AF6+'18-мактаб'!AF6+'19-мактаб'!AF6+'20-мактаб'!AF6+'21-мактаб'!AF6+'22-мактаб'!AF6+'23-мактаб'!AF6+'24-мактаб'!AF6+'25-мактаб '!AF6+'26-мактаб'!AF6+'27-мактаб'!AF6+'28-мактаб'!AF6+'29-мактаб'!AF6</f>
        <v>0</v>
      </c>
      <c r="AG6" s="29">
        <f>+'1-мактаб'!AG6+'2-мактаб'!AG6+'3-мактаб'!AG6+'4-мактаб '!AG6+'5-мактаб'!AG6+'6-мактаб'!AG6+'7-мактаб'!AG6+'8-мактаб'!AG6+'9-мактаб'!AG6+'10-мактаб'!AG6+'11-мактаб'!AG6+'12-мактаб'!AG6+'13-мактаб'!AG6+'14-мактаб'!AG6+'15-мактаб'!AG6+'16-мактаб'!AG6+'17-мактаб'!AG6+'18-мактаб'!AG6+'19-мактаб'!AG6+'20-мактаб'!AG6+'21-мактаб'!AG6+'22-мактаб'!AG6+'23-мактаб'!AG6+'24-мактаб'!AG6+'25-мактаб '!AG6+'26-мактаб'!AG6+'27-мактаб'!AG6+'28-мактаб'!AG6+'29-мактаб'!AG6</f>
        <v>0</v>
      </c>
      <c r="AH6" s="29">
        <f>+'1-мактаб'!AH6+'2-мактаб'!AH6+'3-мактаб'!AH6+'4-мактаб '!AH6+'5-мактаб'!AH6+'6-мактаб'!AH6+'7-мактаб'!AH6+'8-мактаб'!AH6+'9-мактаб'!AH6+'10-мактаб'!AH6+'11-мактаб'!AH6+'12-мактаб'!AH6+'13-мактаб'!AH6+'14-мактаб'!AH6+'15-мактаб'!AH6+'16-мактаб'!AH6+'17-мактаб'!AH6+'18-мактаб'!AH6+'19-мактаб'!AH6+'20-мактаб'!AH6+'21-мактаб'!AH6+'22-мактаб'!AH6+'23-мактаб'!AH6+'24-мактаб'!AH6+'25-мактаб '!AH6+'26-мактаб'!AH6+'27-мактаб'!AH6+'28-мактаб'!AH6+'29-мактаб'!AH6</f>
        <v>0</v>
      </c>
      <c r="AI6" s="40">
        <f t="shared" si="0"/>
        <v>0</v>
      </c>
      <c r="AJ6" s="40">
        <f t="shared" si="1"/>
        <v>0</v>
      </c>
      <c r="AK6" s="41"/>
      <c r="AL6" s="41"/>
    </row>
    <row r="7" spans="1:38" ht="20.25" customHeight="1">
      <c r="A7" s="79"/>
      <c r="B7" s="81"/>
      <c r="C7" s="82" t="s">
        <v>127</v>
      </c>
      <c r="D7" s="82"/>
      <c r="E7" s="29">
        <f>+'1-мактаб'!E7+'2-мактаб'!E7+'3-мактаб'!E7+'4-мактаб '!E7+'5-мактаб'!E7+'6-мактаб'!E7+'7-мактаб'!E7+'8-мактаб'!E7+'9-мактаб'!E7+'10-мактаб'!E7+'11-мактаб'!E7+'12-мактаб'!E7+'13-мактаб'!E7+'14-мактаб'!E7+'15-мактаб'!E7+'16-мактаб'!E7+'17-мактаб'!E7+'18-мактаб'!E7+'19-мактаб'!E7+'20-мактаб'!E7+'21-мактаб'!E7+'22-мактаб'!E7+'23-мактаб'!E7+'24-мактаб'!E7+'25-мактаб '!E7+'26-мактаб'!E7+'27-мактаб'!E7+'28-мактаб'!E7+'29-мактаб'!E7</f>
        <v>13</v>
      </c>
      <c r="F7" s="29">
        <f>+'1-мактаб'!F7+'2-мактаб'!F7+'3-мактаб'!F7+'4-мактаб '!F7+'5-мактаб'!F7+'6-мактаб'!F7+'7-мактаб'!F7+'8-мактаб'!F7+'9-мактаб'!F7+'10-мактаб'!F7+'11-мактаб'!F7+'12-мактаб'!F7+'13-мактаб'!F7+'14-мактаб'!F7+'15-мактаб'!F7+'16-мактаб'!F7+'17-мактаб'!F7+'18-мактаб'!F7+'19-мактаб'!F7+'20-мактаб'!F7+'21-мактаб'!F7+'22-мактаб'!F7+'23-мактаб'!F7+'24-мактаб'!F7+'25-мактаб '!F7+'26-мактаб'!F7+'27-мактаб'!F7+'28-мактаб'!F7+'29-мактаб'!F7</f>
        <v>5</v>
      </c>
      <c r="G7" s="29">
        <f>+'1-мактаб'!G7+'2-мактаб'!G7+'3-мактаб'!G7+'4-мактаб '!G7+'5-мактаб'!G7+'6-мактаб'!G7+'7-мактаб'!G7+'8-мактаб'!G7+'9-мактаб'!G7+'10-мактаб'!G7+'11-мактаб'!G7+'12-мактаб'!G7+'13-мактаб'!G7+'14-мактаб'!G7+'15-мактаб'!G7+'16-мактаб'!G7+'17-мактаб'!G7+'18-мактаб'!G7+'19-мактаб'!G7+'20-мактаб'!G7+'21-мактаб'!G7+'22-мактаб'!G7+'23-мактаб'!G7+'24-мактаб'!G7+'25-мактаб '!G7+'26-мактаб'!G7+'27-мактаб'!G7+'28-мактаб'!G7+'29-мактаб'!G7</f>
        <v>0</v>
      </c>
      <c r="H7" s="29">
        <f>+'1-мактаб'!H7+'2-мактаб'!H7+'3-мактаб'!H7+'4-мактаб '!H7+'5-мактаб'!H7+'6-мактаб'!H7+'7-мактаб'!H7+'8-мактаб'!H7+'9-мактаб'!H7+'10-мактаб'!H7+'11-мактаб'!H7+'12-мактаб'!H7+'13-мактаб'!H7+'14-мактаб'!H7+'15-мактаб'!H7+'16-мактаб'!H7+'17-мактаб'!H7+'18-мактаб'!H7+'19-мактаб'!H7+'20-мактаб'!H7+'21-мактаб'!H7+'22-мактаб'!H7+'23-мактаб'!H7+'24-мактаб'!H7+'25-мактаб '!H7+'26-мактаб'!H7+'27-мактаб'!H7+'28-мактаб'!H7+'29-мактаб'!H7</f>
        <v>0</v>
      </c>
      <c r="I7" s="29">
        <f>+'1-мактаб'!I7+'2-мактаб'!I7+'3-мактаб'!I7+'4-мактаб '!I7+'5-мактаб'!I7+'6-мактаб'!I7+'7-мактаб'!I7+'8-мактаб'!I7+'9-мактаб'!I7+'10-мактаб'!I7+'11-мактаб'!I7+'12-мактаб'!I7+'13-мактаб'!I7+'14-мактаб'!I7+'15-мактаб'!I7+'16-мактаб'!I7+'17-мактаб'!I7+'18-мактаб'!I7+'19-мактаб'!I7+'20-мактаб'!I7+'21-мактаб'!I7+'22-мактаб'!I7+'23-мактаб'!I7+'24-мактаб'!I7+'25-мактаб '!I7+'26-мактаб'!I7+'27-мактаб'!I7+'28-мактаб'!I7+'29-мактаб'!I7</f>
        <v>1</v>
      </c>
      <c r="J7" s="29">
        <f>+'1-мактаб'!J7+'2-мактаб'!J7+'3-мактаб'!J7+'4-мактаб '!J7+'5-мактаб'!J7+'6-мактаб'!J7+'7-мактаб'!J7+'8-мактаб'!J7+'9-мактаб'!J7+'10-мактаб'!J7+'11-мактаб'!J7+'12-мактаб'!J7+'13-мактаб'!J7+'14-мактаб'!J7+'15-мактаб'!J7+'16-мактаб'!J7+'17-мактаб'!J7+'18-мактаб'!J7+'19-мактаб'!J7+'20-мактаб'!J7+'21-мактаб'!J7+'22-мактаб'!J7+'23-мактаб'!J7+'24-мактаб'!J7+'25-мактаб '!J7+'26-мактаб'!J7+'27-мактаб'!J7+'28-мактаб'!J7+'29-мактаб'!J7</f>
        <v>0</v>
      </c>
      <c r="K7" s="29">
        <f>+'1-мактаб'!K7+'2-мактаб'!K7+'3-мактаб'!K7+'4-мактаб '!K7+'5-мактаб'!K7+'6-мактаб'!K7+'7-мактаб'!K7+'8-мактаб'!K7+'9-мактаб'!K7+'10-мактаб'!K7+'11-мактаб'!K7+'12-мактаб'!K7+'13-мактаб'!K7+'14-мактаб'!K7+'15-мактаб'!K7+'16-мактаб'!K7+'17-мактаб'!K7+'18-мактаб'!K7+'19-мактаб'!K7+'20-мактаб'!K7+'21-мактаб'!K7+'22-мактаб'!K7+'23-мактаб'!K7+'24-мактаб'!K7+'25-мактаб '!K7+'26-мактаб'!K7+'27-мактаб'!K7+'28-мактаб'!K7+'29-мактаб'!K7</f>
        <v>0</v>
      </c>
      <c r="L7" s="29">
        <f>+'1-мактаб'!L7+'2-мактаб'!L7+'3-мактаб'!L7+'4-мактаб '!L7+'5-мактаб'!L7+'6-мактаб'!L7+'7-мактаб'!L7+'8-мактаб'!L7+'9-мактаб'!L7+'10-мактаб'!L7+'11-мактаб'!L7+'12-мактаб'!L7+'13-мактаб'!L7+'14-мактаб'!L7+'15-мактаб'!L7+'16-мактаб'!L7+'17-мактаб'!L7+'18-мактаб'!L7+'19-мактаб'!L7+'20-мактаб'!L7+'21-мактаб'!L7+'22-мактаб'!L7+'23-мактаб'!L7+'24-мактаб'!L7+'25-мактаб '!L7+'26-мактаб'!L7+'27-мактаб'!L7+'28-мактаб'!L7+'29-мактаб'!L7</f>
        <v>0</v>
      </c>
      <c r="M7" s="29">
        <f>+'1-мактаб'!M7+'2-мактаб'!M7+'3-мактаб'!M7+'4-мактаб '!M7+'5-мактаб'!M7+'6-мактаб'!M7+'7-мактаб'!M7+'8-мактаб'!M7+'9-мактаб'!M7+'10-мактаб'!M7+'11-мактаб'!M7+'12-мактаб'!M7+'13-мактаб'!M7+'14-мактаб'!M7+'15-мактаб'!M7+'16-мактаб'!M7+'17-мактаб'!M7+'18-мактаб'!M7+'19-мактаб'!M7+'20-мактаб'!M7+'21-мактаб'!M7+'22-мактаб'!M7+'23-мактаб'!M7+'24-мактаб'!M7+'25-мактаб '!M7+'26-мактаб'!M7+'27-мактаб'!M7+'28-мактаб'!M7+'29-мактаб'!M7</f>
        <v>1</v>
      </c>
      <c r="N7" s="29">
        <f>+'1-мактаб'!N7+'2-мактаб'!N7+'3-мактаб'!N7+'4-мактаб '!N7+'5-мактаб'!N7+'6-мактаб'!N7+'7-мактаб'!N7+'8-мактаб'!N7+'9-мактаб'!N7+'10-мактаб'!N7+'11-мактаб'!N7+'12-мактаб'!N7+'13-мактаб'!N7+'14-мактаб'!N7+'15-мактаб'!N7+'16-мактаб'!N7+'17-мактаб'!N7+'18-мактаб'!N7+'19-мактаб'!N7+'20-мактаб'!N7+'21-мактаб'!N7+'22-мактаб'!N7+'23-мактаб'!N7+'24-мактаб'!N7+'25-мактаб '!N7+'26-мактаб'!N7+'27-мактаб'!N7+'28-мактаб'!N7+'29-мактаб'!N7</f>
        <v>0</v>
      </c>
      <c r="O7" s="29">
        <f>+'1-мактаб'!O7+'2-мактаб'!O7+'3-мактаб'!O7+'4-мактаб '!O7+'5-мактаб'!O7+'6-мактаб'!O7+'7-мактаб'!O7+'8-мактаб'!O7+'9-мактаб'!O7+'10-мактаб'!O7+'11-мактаб'!O7+'12-мактаб'!O7+'13-мактаб'!O7+'14-мактаб'!O7+'15-мактаб'!O7+'16-мактаб'!O7+'17-мактаб'!O7+'18-мактаб'!O7+'19-мактаб'!O7+'20-мактаб'!O7+'21-мактаб'!O7+'22-мактаб'!O7+'23-мактаб'!O7+'24-мактаб'!O7+'25-мактаб '!O7+'26-мактаб'!O7+'27-мактаб'!O7+'28-мактаб'!O7+'29-мактаб'!O7</f>
        <v>1</v>
      </c>
      <c r="P7" s="29">
        <f>+'1-мактаб'!P7+'2-мактаб'!P7+'3-мактаб'!P7+'4-мактаб '!P7+'5-мактаб'!P7+'6-мактаб'!P7+'7-мактаб'!P7+'8-мактаб'!P7+'9-мактаб'!P7+'10-мактаб'!P7+'11-мактаб'!P7+'12-мактаб'!P7+'13-мактаб'!P7+'14-мактаб'!P7+'15-мактаб'!P7+'16-мактаб'!P7+'17-мактаб'!P7+'18-мактаб'!P7+'19-мактаб'!P7+'20-мактаб'!P7+'21-мактаб'!P7+'22-мактаб'!P7+'23-мактаб'!P7+'24-мактаб'!P7+'25-мактаб '!P7+'26-мактаб'!P7+'27-мактаб'!P7+'28-мактаб'!P7+'29-мактаб'!P7</f>
        <v>1</v>
      </c>
      <c r="Q7" s="29">
        <f>+'1-мактаб'!Q7+'2-мактаб'!Q7+'3-мактаб'!Q7+'4-мактаб '!Q7+'5-мактаб'!Q7+'6-мактаб'!Q7+'7-мактаб'!Q7+'8-мактаб'!Q7+'9-мактаб'!Q7+'10-мактаб'!Q7+'11-мактаб'!Q7+'12-мактаб'!Q7+'13-мактаб'!Q7+'14-мактаб'!Q7+'15-мактаб'!Q7+'16-мактаб'!Q7+'17-мактаб'!Q7+'18-мактаб'!Q7+'19-мактаб'!Q7+'20-мактаб'!Q7+'21-мактаб'!Q7+'22-мактаб'!Q7+'23-мактаб'!Q7+'24-мактаб'!Q7+'25-мактаб '!Q7+'26-мактаб'!Q7+'27-мактаб'!Q7+'28-мактаб'!Q7+'29-мактаб'!Q7</f>
        <v>2</v>
      </c>
      <c r="R7" s="29">
        <f>+'1-мактаб'!R7+'2-мактаб'!R7+'3-мактаб'!R7+'4-мактаб '!R7+'5-мактаб'!R7+'6-мактаб'!R7+'7-мактаб'!R7+'8-мактаб'!R7+'9-мактаб'!R7+'10-мактаб'!R7+'11-мактаб'!R7+'12-мактаб'!R7+'13-мактаб'!R7+'14-мактаб'!R7+'15-мактаб'!R7+'16-мактаб'!R7+'17-мактаб'!R7+'18-мактаб'!R7+'19-мактаб'!R7+'20-мактаб'!R7+'21-мактаб'!R7+'22-мактаб'!R7+'23-мактаб'!R7+'24-мактаб'!R7+'25-мактаб '!R7+'26-мактаб'!R7+'27-мактаб'!R7+'28-мактаб'!R7+'29-мактаб'!R7</f>
        <v>1</v>
      </c>
      <c r="S7" s="29">
        <f>+'1-мактаб'!S7+'2-мактаб'!S7+'3-мактаб'!S7+'4-мактаб '!S7+'5-мактаб'!S7+'6-мактаб'!S7+'7-мактаб'!S7+'8-мактаб'!S7+'9-мактаб'!S7+'10-мактаб'!S7+'11-мактаб'!S7+'12-мактаб'!S7+'13-мактаб'!S7+'14-мактаб'!S7+'15-мактаб'!S7+'16-мактаб'!S7+'17-мактаб'!S7+'18-мактаб'!S7+'19-мактаб'!S7+'20-мактаб'!S7+'21-мактаб'!S7+'22-мактаб'!S7+'23-мактаб'!S7+'24-мактаб'!S7+'25-мактаб '!S7+'26-мактаб'!S7+'27-мактаб'!S7+'28-мактаб'!S7+'29-мактаб'!S7</f>
        <v>1</v>
      </c>
      <c r="T7" s="29">
        <f>+'1-мактаб'!T7+'2-мактаб'!T7+'3-мактаб'!T7+'4-мактаб '!T7+'5-мактаб'!T7+'6-мактаб'!T7+'7-мактаб'!T7+'8-мактаб'!T7+'9-мактаб'!T7+'10-мактаб'!T7+'11-мактаб'!T7+'12-мактаб'!T7+'13-мактаб'!T7+'14-мактаб'!T7+'15-мактаб'!T7+'16-мактаб'!T7+'17-мактаб'!T7+'18-мактаб'!T7+'19-мактаб'!T7+'20-мактаб'!T7+'21-мактаб'!T7+'22-мактаб'!T7+'23-мактаб'!T7+'24-мактаб'!T7+'25-мактаб '!T7+'26-мактаб'!T7+'27-мактаб'!T7+'28-мактаб'!T7+'29-мактаб'!T7</f>
        <v>0</v>
      </c>
      <c r="U7" s="29">
        <f>+'1-мактаб'!U7+'2-мактаб'!U7+'3-мактаб'!U7+'4-мактаб '!U7+'5-мактаб'!U7+'6-мактаб'!U7+'7-мактаб'!U7+'8-мактаб'!U7+'9-мактаб'!U7+'10-мактаб'!U7+'11-мактаб'!U7+'12-мактаб'!U7+'13-мактаб'!U7+'14-мактаб'!U7+'15-мактаб'!U7+'16-мактаб'!U7+'17-мактаб'!U7+'18-мактаб'!U7+'19-мактаб'!U7+'20-мактаб'!U7+'21-мактаб'!U7+'22-мактаб'!U7+'23-мактаб'!U7+'24-мактаб'!U7+'25-мактаб '!U7+'26-мактаб'!U7+'27-мактаб'!U7+'28-мактаб'!U7+'29-мактаб'!U7</f>
        <v>0</v>
      </c>
      <c r="V7" s="29">
        <f>+'1-мактаб'!V7+'2-мактаб'!V7+'3-мактаб'!V7+'4-мактаб '!V7+'5-мактаб'!V7+'6-мактаб'!V7+'7-мактаб'!V7+'8-мактаб'!V7+'9-мактаб'!V7+'10-мактаб'!V7+'11-мактаб'!V7+'12-мактаб'!V7+'13-мактаб'!V7+'14-мактаб'!V7+'15-мактаб'!V7+'16-мактаб'!V7+'17-мактаб'!V7+'18-мактаб'!V7+'19-мактаб'!V7+'20-мактаб'!V7+'21-мактаб'!V7+'22-мактаб'!V7+'23-мактаб'!V7+'24-мактаб'!V7+'25-мактаб '!V7+'26-мактаб'!V7+'27-мактаб'!V7+'28-мактаб'!V7+'29-мактаб'!V7</f>
        <v>0</v>
      </c>
      <c r="W7" s="29">
        <f>+'1-мактаб'!W7+'2-мактаб'!W7+'3-мактаб'!W7+'4-мактаб '!W7+'5-мактаб'!W7+'6-мактаб'!W7+'7-мактаб'!W7+'8-мактаб'!W7+'9-мактаб'!W7+'10-мактаб'!W7+'11-мактаб'!W7+'12-мактаб'!W7+'13-мактаб'!W7+'14-мактаб'!W7+'15-мактаб'!W7+'16-мактаб'!W7+'17-мактаб'!W7+'18-мактаб'!W7+'19-мактаб'!W7+'20-мактаб'!W7+'21-мактаб'!W7+'22-мактаб'!W7+'23-мактаб'!W7+'24-мактаб'!W7+'25-мактаб '!W7+'26-мактаб'!W7+'27-мактаб'!W7+'28-мактаб'!W7+'29-мактаб'!W7</f>
        <v>3</v>
      </c>
      <c r="X7" s="29">
        <f>+'1-мактаб'!X7+'2-мактаб'!X7+'3-мактаб'!X7+'4-мактаб '!X7+'5-мактаб'!X7+'6-мактаб'!X7+'7-мактаб'!X7+'8-мактаб'!X7+'9-мактаб'!X7+'10-мактаб'!X7+'11-мактаб'!X7+'12-мактаб'!X7+'13-мактаб'!X7+'14-мактаб'!X7+'15-мактаб'!X7+'16-мактаб'!X7+'17-мактаб'!X7+'18-мактаб'!X7+'19-мактаб'!X7+'20-мактаб'!X7+'21-мактаб'!X7+'22-мактаб'!X7+'23-мактаб'!X7+'24-мактаб'!X7+'25-мактаб '!X7+'26-мактаб'!X7+'27-мактаб'!X7+'28-мактаб'!X7+'29-мактаб'!X7</f>
        <v>1</v>
      </c>
      <c r="Y7" s="29">
        <f>+'1-мактаб'!Y7+'2-мактаб'!Y7+'3-мактаб'!Y7+'4-мактаб '!Y7+'5-мактаб'!Y7+'6-мактаб'!Y7+'7-мактаб'!Y7+'8-мактаб'!Y7+'9-мактаб'!Y7+'10-мактаб'!Y7+'11-мактаб'!Y7+'12-мактаб'!Y7+'13-мактаб'!Y7+'14-мактаб'!Y7+'15-мактаб'!Y7+'16-мактаб'!Y7+'17-мактаб'!Y7+'18-мактаб'!Y7+'19-мактаб'!Y7+'20-мактаб'!Y7+'21-мактаб'!Y7+'22-мактаб'!Y7+'23-мактаб'!Y7+'24-мактаб'!Y7+'25-мактаб '!Y7+'26-мактаб'!Y7+'27-мактаб'!Y7+'28-мактаб'!Y7+'29-мактаб'!Y7</f>
        <v>4</v>
      </c>
      <c r="Z7" s="29">
        <f>+'1-мактаб'!Z7+'2-мактаб'!Z7+'3-мактаб'!Z7+'4-мактаб '!Z7+'5-мактаб'!Z7+'6-мактаб'!Z7+'7-мактаб'!Z7+'8-мактаб'!Z7+'9-мактаб'!Z7+'10-мактаб'!Z7+'11-мактаб'!Z7+'12-мактаб'!Z7+'13-мактаб'!Z7+'14-мактаб'!Z7+'15-мактаб'!Z7+'16-мактаб'!Z7+'17-мактаб'!Z7+'18-мактаб'!Z7+'19-мактаб'!Z7+'20-мактаб'!Z7+'21-мактаб'!Z7+'22-мактаб'!Z7+'23-мактаб'!Z7+'24-мактаб'!Z7+'25-мактаб '!Z7+'26-мактаб'!Z7+'27-мактаб'!Z7+'28-мактаб'!Z7+'29-мактаб'!Z7</f>
        <v>2</v>
      </c>
      <c r="AA7" s="29">
        <f>+'1-мактаб'!AA7+'2-мактаб'!AA7+'3-мактаб'!AA7+'4-мактаб '!AA7+'5-мактаб'!AA7+'6-мактаб'!AA7+'7-мактаб'!AA7+'8-мактаб'!AA7+'9-мактаб'!AA7+'10-мактаб'!AA7+'11-мактаб'!AA7+'12-мактаб'!AA7+'13-мактаб'!AA7+'14-мактаб'!AA7+'15-мактаб'!AA7+'16-мактаб'!AA7+'17-мактаб'!AA7+'18-мактаб'!AA7+'19-мактаб'!AA7+'20-мактаб'!AA7+'21-мактаб'!AA7+'22-мактаб'!AA7+'23-мактаб'!AA7+'24-мактаб'!AA7+'25-мактаб '!AA7+'26-мактаб'!AA7+'27-мактаб'!AA7+'28-мактаб'!AA7+'29-мактаб'!AA7</f>
        <v>0</v>
      </c>
      <c r="AB7" s="29">
        <f>+'1-мактаб'!AB7+'2-мактаб'!AB7+'3-мактаб'!AB7+'4-мактаб '!AB7+'5-мактаб'!AB7+'6-мактаб'!AB7+'7-мактаб'!AB7+'8-мактаб'!AB7+'9-мактаб'!AB7+'10-мактаб'!AB7+'11-мактаб'!AB7+'12-мактаб'!AB7+'13-мактаб'!AB7+'14-мактаб'!AB7+'15-мактаб'!AB7+'16-мактаб'!AB7+'17-мактаб'!AB7+'18-мактаб'!AB7+'19-мактаб'!AB7+'20-мактаб'!AB7+'21-мактаб'!AB7+'22-мактаб'!AB7+'23-мактаб'!AB7+'24-мактаб'!AB7+'25-мактаб '!AB7+'26-мактаб'!AB7+'27-мактаб'!AB7+'28-мактаб'!AB7+'29-мактаб'!AB7</f>
        <v>0</v>
      </c>
      <c r="AC7" s="29">
        <f>+'1-мактаб'!AC7+'2-мактаб'!AC7+'3-мактаб'!AC7+'4-мактаб '!AC7+'5-мактаб'!AC7+'6-мактаб'!AC7+'7-мактаб'!AC7+'8-мактаб'!AC7+'9-мактаб'!AC7+'10-мактаб'!AC7+'11-мактаб'!AC7+'12-мактаб'!AC7+'13-мактаб'!AC7+'14-мактаб'!AC7+'15-мактаб'!AC7+'16-мактаб'!AC7+'17-мактаб'!AC7+'18-мактаб'!AC7+'19-мактаб'!AC7+'20-мактаб'!AC7+'21-мактаб'!AC7+'22-мактаб'!AC7+'23-мактаб'!AC7+'24-мактаб'!AC7+'25-мактаб '!AC7+'26-мактаб'!AC7+'27-мактаб'!AC7+'28-мактаб'!AC7+'29-мактаб'!AC7</f>
        <v>0</v>
      </c>
      <c r="AD7" s="29">
        <f>+'1-мактаб'!AD7+'2-мактаб'!AD7+'3-мактаб'!AD7+'4-мактаб '!AD7+'5-мактаб'!AD7+'6-мактаб'!AD7+'7-мактаб'!AD7+'8-мактаб'!AD7+'9-мактаб'!AD7+'10-мактаб'!AD7+'11-мактаб'!AD7+'12-мактаб'!AD7+'13-мактаб'!AD7+'14-мактаб'!AD7+'15-мактаб'!AD7+'16-мактаб'!AD7+'17-мактаб'!AD7+'18-мактаб'!AD7+'19-мактаб'!AD7+'20-мактаб'!AD7+'21-мактаб'!AD7+'22-мактаб'!AD7+'23-мактаб'!AD7+'24-мактаб'!AD7+'25-мактаб '!AD7+'26-мактаб'!AD7+'27-мактаб'!AD7+'28-мактаб'!AD7+'29-мактаб'!AD7</f>
        <v>0</v>
      </c>
      <c r="AE7" s="29">
        <f>+'1-мактаб'!AE7+'2-мактаб'!AE7+'3-мактаб'!AE7+'4-мактаб '!AE7+'5-мактаб'!AE7+'6-мактаб'!AE7+'7-мактаб'!AE7+'8-мактаб'!AE7+'9-мактаб'!AE7+'10-мактаб'!AE7+'11-мактаб'!AE7+'12-мактаб'!AE7+'13-мактаб'!AE7+'14-мактаб'!AE7+'15-мактаб'!AE7+'16-мактаб'!AE7+'17-мактаб'!AE7+'18-мактаб'!AE7+'19-мактаб'!AE7+'20-мактаб'!AE7+'21-мактаб'!AE7+'22-мактаб'!AE7+'23-мактаб'!AE7+'24-мактаб'!AE7+'25-мактаб '!AE7+'26-мактаб'!AE7+'27-мактаб'!AE7+'28-мактаб'!AE7+'29-мактаб'!AE7</f>
        <v>0</v>
      </c>
      <c r="AF7" s="29">
        <f>+'1-мактаб'!AF7+'2-мактаб'!AF7+'3-мактаб'!AF7+'4-мактаб '!AF7+'5-мактаб'!AF7+'6-мактаб'!AF7+'7-мактаб'!AF7+'8-мактаб'!AF7+'9-мактаб'!AF7+'10-мактаб'!AF7+'11-мактаб'!AF7+'12-мактаб'!AF7+'13-мактаб'!AF7+'14-мактаб'!AF7+'15-мактаб'!AF7+'16-мактаб'!AF7+'17-мактаб'!AF7+'18-мактаб'!AF7+'19-мактаб'!AF7+'20-мактаб'!AF7+'21-мактаб'!AF7+'22-мактаб'!AF7+'23-мактаб'!AF7+'24-мактаб'!AF7+'25-мактаб '!AF7+'26-мактаб'!AF7+'27-мактаб'!AF7+'28-мактаб'!AF7+'29-мактаб'!AF7</f>
        <v>0</v>
      </c>
      <c r="AG7" s="29">
        <f>+'1-мактаб'!AG7+'2-мактаб'!AG7+'3-мактаб'!AG7+'4-мактаб '!AG7+'5-мактаб'!AG7+'6-мактаб'!AG7+'7-мактаб'!AG7+'8-мактаб'!AG7+'9-мактаб'!AG7+'10-мактаб'!AG7+'11-мактаб'!AG7+'12-мактаб'!AG7+'13-мактаб'!AG7+'14-мактаб'!AG7+'15-мактаб'!AG7+'16-мактаб'!AG7+'17-мактаб'!AG7+'18-мактаб'!AG7+'19-мактаб'!AG7+'20-мактаб'!AG7+'21-мактаб'!AG7+'22-мактаб'!AG7+'23-мактаб'!AG7+'24-мактаб'!AG7+'25-мактаб '!AG7+'26-мактаб'!AG7+'27-мактаб'!AG7+'28-мактаб'!AG7+'29-мактаб'!AG7</f>
        <v>0</v>
      </c>
      <c r="AH7" s="29">
        <f>+'1-мактаб'!AH7+'2-мактаб'!AH7+'3-мактаб'!AH7+'4-мактаб '!AH7+'5-мактаб'!AH7+'6-мактаб'!AH7+'7-мактаб'!AH7+'8-мактаб'!AH7+'9-мактаб'!AH7+'10-мактаб'!AH7+'11-мактаб'!AH7+'12-мактаб'!AH7+'13-мактаб'!AH7+'14-мактаб'!AH7+'15-мактаб'!AH7+'16-мактаб'!AH7+'17-мактаб'!AH7+'18-мактаб'!AH7+'19-мактаб'!AH7+'20-мактаб'!AH7+'21-мактаб'!AH7+'22-мактаб'!AH7+'23-мактаб'!AH7+'24-мактаб'!AH7+'25-мактаб '!AH7+'26-мактаб'!AH7+'27-мактаб'!AH7+'28-мактаб'!AH7+'29-мактаб'!AH7</f>
        <v>0</v>
      </c>
      <c r="AI7" s="40">
        <f t="shared" si="0"/>
        <v>0</v>
      </c>
      <c r="AJ7" s="40">
        <f t="shared" si="1"/>
        <v>0</v>
      </c>
      <c r="AK7" s="41"/>
      <c r="AL7" s="41"/>
    </row>
    <row r="8" spans="1:38" ht="20.25" customHeight="1">
      <c r="A8" s="79"/>
      <c r="B8" s="81"/>
      <c r="C8" s="82" t="s">
        <v>128</v>
      </c>
      <c r="D8" s="82"/>
      <c r="E8" s="29">
        <f>+'1-мактаб'!E8+'2-мактаб'!E8+'3-мактаб'!E8+'4-мактаб '!E8+'5-мактаб'!E8+'6-мактаб'!E8+'7-мактаб'!E8+'8-мактаб'!E8+'9-мактаб'!E8+'10-мактаб'!E8+'11-мактаб'!E8+'12-мактаб'!E8+'13-мактаб'!E8+'14-мактаб'!E8+'15-мактаб'!E8+'16-мактаб'!E8+'17-мактаб'!E8+'18-мактаб'!E8+'19-мактаб'!E8+'20-мактаб'!E8+'21-мактаб'!E8+'22-мактаб'!E8+'23-мактаб'!E8+'24-мактаб'!E8+'25-мактаб '!E8+'26-мактаб'!E8+'27-мактаб'!E8+'28-мактаб'!E8+'29-мактаб'!E8</f>
        <v>55</v>
      </c>
      <c r="F8" s="29">
        <f>+'1-мактаб'!F8+'2-мактаб'!F8+'3-мактаб'!F8+'4-мактаб '!F8+'5-мактаб'!F8+'6-мактаб'!F8+'7-мактаб'!F8+'8-мактаб'!F8+'9-мактаб'!F8+'10-мактаб'!F8+'11-мактаб'!F8+'12-мактаб'!F8+'13-мактаб'!F8+'14-мактаб'!F8+'15-мактаб'!F8+'16-мактаб'!F8+'17-мактаб'!F8+'18-мактаб'!F8+'19-мактаб'!F8+'20-мактаб'!F8+'21-мактаб'!F8+'22-мактаб'!F8+'23-мактаб'!F8+'24-мактаб'!F8+'25-мактаб '!F8+'26-мактаб'!F8+'27-мактаб'!F8+'28-мактаб'!F8+'29-мактаб'!F8</f>
        <v>23</v>
      </c>
      <c r="G8" s="29">
        <f>+'1-мактаб'!G8+'2-мактаб'!G8+'3-мактаб'!G8+'4-мактаб '!G8+'5-мактаб'!G8+'6-мактаб'!G8+'7-мактаб'!G8+'8-мактаб'!G8+'9-мактаб'!G8+'10-мактаб'!G8+'11-мактаб'!G8+'12-мактаб'!G8+'13-мактаб'!G8+'14-мактаб'!G8+'15-мактаб'!G8+'16-мактаб'!G8+'17-мактаб'!G8+'18-мактаб'!G8+'19-мактаб'!G8+'20-мактаб'!G8+'21-мактаб'!G8+'22-мактаб'!G8+'23-мактаб'!G8+'24-мактаб'!G8+'25-мактаб '!G8+'26-мактаб'!G8+'27-мактаб'!G8+'28-мактаб'!G8+'29-мактаб'!G8</f>
        <v>5</v>
      </c>
      <c r="H8" s="29">
        <f>+'1-мактаб'!H8+'2-мактаб'!H8+'3-мактаб'!H8+'4-мактаб '!H8+'5-мактаб'!H8+'6-мактаб'!H8+'7-мактаб'!H8+'8-мактаб'!H8+'9-мактаб'!H8+'10-мактаб'!H8+'11-мактаб'!H8+'12-мактаб'!H8+'13-мактаб'!H8+'14-мактаб'!H8+'15-мактаб'!H8+'16-мактаб'!H8+'17-мактаб'!H8+'18-мактаб'!H8+'19-мактаб'!H8+'20-мактаб'!H8+'21-мактаб'!H8+'22-мактаб'!H8+'23-мактаб'!H8+'24-мактаб'!H8+'25-мактаб '!H8+'26-мактаб'!H8+'27-мактаб'!H8+'28-мактаб'!H8+'29-мактаб'!H8</f>
        <v>2</v>
      </c>
      <c r="I8" s="29">
        <f>+'1-мактаб'!I8+'2-мактаб'!I8+'3-мактаб'!I8+'4-мактаб '!I8+'5-мактаб'!I8+'6-мактаб'!I8+'7-мактаб'!I8+'8-мактаб'!I8+'9-мактаб'!I8+'10-мактаб'!I8+'11-мактаб'!I8+'12-мактаб'!I8+'13-мактаб'!I8+'14-мактаб'!I8+'15-мактаб'!I8+'16-мактаб'!I8+'17-мактаб'!I8+'18-мактаб'!I8+'19-мактаб'!I8+'20-мактаб'!I8+'21-мактаб'!I8+'22-мактаб'!I8+'23-мактаб'!I8+'24-мактаб'!I8+'25-мактаб '!I8+'26-мактаб'!I8+'27-мактаб'!I8+'28-мактаб'!I8+'29-мактаб'!I8</f>
        <v>4</v>
      </c>
      <c r="J8" s="29">
        <f>+'1-мактаб'!J8+'2-мактаб'!J8+'3-мактаб'!J8+'4-мактаб '!J8+'5-мактаб'!J8+'6-мактаб'!J8+'7-мактаб'!J8+'8-мактаб'!J8+'9-мактаб'!J8+'10-мактаб'!J8+'11-мактаб'!J8+'12-мактаб'!J8+'13-мактаб'!J8+'14-мактаб'!J8+'15-мактаб'!J8+'16-мактаб'!J8+'17-мактаб'!J8+'18-мактаб'!J8+'19-мактаб'!J8+'20-мактаб'!J8+'21-мактаб'!J8+'22-мактаб'!J8+'23-мактаб'!J8+'24-мактаб'!J8+'25-мактаб '!J8+'26-мактаб'!J8+'27-мактаб'!J8+'28-мактаб'!J8+'29-мактаб'!J8</f>
        <v>1</v>
      </c>
      <c r="K8" s="29">
        <f>+'1-мактаб'!K8+'2-мактаб'!K8+'3-мактаб'!K8+'4-мактаб '!K8+'5-мактаб'!K8+'6-мактаб'!K8+'7-мактаб'!K8+'8-мактаб'!K8+'9-мактаб'!K8+'10-мактаб'!K8+'11-мактаб'!K8+'12-мактаб'!K8+'13-мактаб'!K8+'14-мактаб'!K8+'15-мактаб'!K8+'16-мактаб'!K8+'17-мактаб'!K8+'18-мактаб'!K8+'19-мактаб'!K8+'20-мактаб'!K8+'21-мактаб'!K8+'22-мактаб'!K8+'23-мактаб'!K8+'24-мактаб'!K8+'25-мактаб '!K8+'26-мактаб'!K8+'27-мактаб'!K8+'28-мактаб'!K8+'29-мактаб'!K8</f>
        <v>3</v>
      </c>
      <c r="L8" s="29">
        <f>+'1-мактаб'!L8+'2-мактаб'!L8+'3-мактаб'!L8+'4-мактаб '!L8+'5-мактаб'!L8+'6-мактаб'!L8+'7-мактаб'!L8+'8-мактаб'!L8+'9-мактаб'!L8+'10-мактаб'!L8+'11-мактаб'!L8+'12-мактаб'!L8+'13-мактаб'!L8+'14-мактаб'!L8+'15-мактаб'!L8+'16-мактаб'!L8+'17-мактаб'!L8+'18-мактаб'!L8+'19-мактаб'!L8+'20-мактаб'!L8+'21-мактаб'!L8+'22-мактаб'!L8+'23-мактаб'!L8+'24-мактаб'!L8+'25-мактаб '!L8+'26-мактаб'!L8+'27-мактаб'!L8+'28-мактаб'!L8+'29-мактаб'!L8</f>
        <v>0</v>
      </c>
      <c r="M8" s="29">
        <f>+'1-мактаб'!M8+'2-мактаб'!M8+'3-мактаб'!M8+'4-мактаб '!M8+'5-мактаб'!M8+'6-мактаб'!M8+'7-мактаб'!M8+'8-мактаб'!M8+'9-мактаб'!M8+'10-мактаб'!M8+'11-мактаб'!M8+'12-мактаб'!M8+'13-мактаб'!M8+'14-мактаб'!M8+'15-мактаб'!M8+'16-мактаб'!M8+'17-мактаб'!M8+'18-мактаб'!M8+'19-мактаб'!M8+'20-мактаб'!M8+'21-мактаб'!M8+'22-мактаб'!M8+'23-мактаб'!M8+'24-мактаб'!M8+'25-мактаб '!M8+'26-мактаб'!M8+'27-мактаб'!M8+'28-мактаб'!M8+'29-мактаб'!M8</f>
        <v>2</v>
      </c>
      <c r="N8" s="29">
        <f>+'1-мактаб'!N8+'2-мактаб'!N8+'3-мактаб'!N8+'4-мактаб '!N8+'5-мактаб'!N8+'6-мактаб'!N8+'7-мактаб'!N8+'8-мактаб'!N8+'9-мактаб'!N8+'10-мактаб'!N8+'11-мактаб'!N8+'12-мактаб'!N8+'13-мактаб'!N8+'14-мактаб'!N8+'15-мактаб'!N8+'16-мактаб'!N8+'17-мактаб'!N8+'18-мактаб'!N8+'19-мактаб'!N8+'20-мактаб'!N8+'21-мактаб'!N8+'22-мактаб'!N8+'23-мактаб'!N8+'24-мактаб'!N8+'25-мактаб '!N8+'26-мактаб'!N8+'27-мактаб'!N8+'28-мактаб'!N8+'29-мактаб'!N8</f>
        <v>2</v>
      </c>
      <c r="O8" s="29">
        <f>+'1-мактаб'!O8+'2-мактаб'!O8+'3-мактаб'!O8+'4-мактаб '!O8+'5-мактаб'!O8+'6-мактаб'!O8+'7-мактаб'!O8+'8-мактаб'!O8+'9-мактаб'!O8+'10-мактаб'!O8+'11-мактаб'!O8+'12-мактаб'!O8+'13-мактаб'!O8+'14-мактаб'!O8+'15-мактаб'!O8+'16-мактаб'!O8+'17-мактаб'!O8+'18-мактаб'!O8+'19-мактаб'!O8+'20-мактаб'!O8+'21-мактаб'!O8+'22-мактаб'!O8+'23-мактаб'!O8+'24-мактаб'!O8+'25-мактаб '!O8+'26-мактаб'!O8+'27-мактаб'!O8+'28-мактаб'!O8+'29-мактаб'!O8</f>
        <v>4</v>
      </c>
      <c r="P8" s="29">
        <f>+'1-мактаб'!P8+'2-мактаб'!P8+'3-мактаб'!P8+'4-мактаб '!P8+'5-мактаб'!P8+'6-мактаб'!P8+'7-мактаб'!P8+'8-мактаб'!P8+'9-мактаб'!P8+'10-мактаб'!P8+'11-мактаб'!P8+'12-мактаб'!P8+'13-мактаб'!P8+'14-мактаб'!P8+'15-мактаб'!P8+'16-мактаб'!P8+'17-мактаб'!P8+'18-мактаб'!P8+'19-мактаб'!P8+'20-мактаб'!P8+'21-мактаб'!P8+'22-мактаб'!P8+'23-мактаб'!P8+'24-мактаб'!P8+'25-мактаб '!P8+'26-мактаб'!P8+'27-мактаб'!P8+'28-мактаб'!P8+'29-мактаб'!P8</f>
        <v>1</v>
      </c>
      <c r="Q8" s="29">
        <f>+'1-мактаб'!Q8+'2-мактаб'!Q8+'3-мактаб'!Q8+'4-мактаб '!Q8+'5-мактаб'!Q8+'6-мактаб'!Q8+'7-мактаб'!Q8+'8-мактаб'!Q8+'9-мактаб'!Q8+'10-мактаб'!Q8+'11-мактаб'!Q8+'12-мактаб'!Q8+'13-мактаб'!Q8+'14-мактаб'!Q8+'15-мактаб'!Q8+'16-мактаб'!Q8+'17-мактаб'!Q8+'18-мактаб'!Q8+'19-мактаб'!Q8+'20-мактаб'!Q8+'21-мактаб'!Q8+'22-мактаб'!Q8+'23-мактаб'!Q8+'24-мактаб'!Q8+'25-мактаб '!Q8+'26-мактаб'!Q8+'27-мактаб'!Q8+'28-мактаб'!Q8+'29-мактаб'!Q8</f>
        <v>4</v>
      </c>
      <c r="R8" s="29">
        <f>+'1-мактаб'!R8+'2-мактаб'!R8+'3-мактаб'!R8+'4-мактаб '!R8+'5-мактаб'!R8+'6-мактаб'!R8+'7-мактаб'!R8+'8-мактаб'!R8+'9-мактаб'!R8+'10-мактаб'!R8+'11-мактаб'!R8+'12-мактаб'!R8+'13-мактаб'!R8+'14-мактаб'!R8+'15-мактаб'!R8+'16-мактаб'!R8+'17-мактаб'!R8+'18-мактаб'!R8+'19-мактаб'!R8+'20-мактаб'!R8+'21-мактаб'!R8+'22-мактаб'!R8+'23-мактаб'!R8+'24-мактаб'!R8+'25-мактаб '!R8+'26-мактаб'!R8+'27-мактаб'!R8+'28-мактаб'!R8+'29-мактаб'!R8</f>
        <v>3</v>
      </c>
      <c r="S8" s="29">
        <f>+'1-мактаб'!S8+'2-мактаб'!S8+'3-мактаб'!S8+'4-мактаб '!S8+'5-мактаб'!S8+'6-мактаб'!S8+'7-мактаб'!S8+'8-мактаб'!S8+'9-мактаб'!S8+'10-мактаб'!S8+'11-мактаб'!S8+'12-мактаб'!S8+'13-мактаб'!S8+'14-мактаб'!S8+'15-мактаб'!S8+'16-мактаб'!S8+'17-мактаб'!S8+'18-мактаб'!S8+'19-мактаб'!S8+'20-мактаб'!S8+'21-мактаб'!S8+'22-мактаб'!S8+'23-мактаб'!S8+'24-мактаб'!S8+'25-мактаб '!S8+'26-мактаб'!S8+'27-мактаб'!S8+'28-мактаб'!S8+'29-мактаб'!S8</f>
        <v>4</v>
      </c>
      <c r="T8" s="29">
        <f>+'1-мактаб'!T8+'2-мактаб'!T8+'3-мактаб'!T8+'4-мактаб '!T8+'5-мактаб'!T8+'6-мактаб'!T8+'7-мактаб'!T8+'8-мактаб'!T8+'9-мактаб'!T8+'10-мактаб'!T8+'11-мактаб'!T8+'12-мактаб'!T8+'13-мактаб'!T8+'14-мактаб'!T8+'15-мактаб'!T8+'16-мактаб'!T8+'17-мактаб'!T8+'18-мактаб'!T8+'19-мактаб'!T8+'20-мактаб'!T8+'21-мактаб'!T8+'22-мактаб'!T8+'23-мактаб'!T8+'24-мактаб'!T8+'25-мактаб '!T8+'26-мактаб'!T8+'27-мактаб'!T8+'28-мактаб'!T8+'29-мактаб'!T8</f>
        <v>2</v>
      </c>
      <c r="U8" s="29">
        <f>+'1-мактаб'!U8+'2-мактаб'!U8+'3-мактаб'!U8+'4-мактаб '!U8+'5-мактаб'!U8+'6-мактаб'!U8+'7-мактаб'!U8+'8-мактаб'!U8+'9-мактаб'!U8+'10-мактаб'!U8+'11-мактаб'!U8+'12-мактаб'!U8+'13-мактаб'!U8+'14-мактаб'!U8+'15-мактаб'!U8+'16-мактаб'!U8+'17-мактаб'!U8+'18-мактаб'!U8+'19-мактаб'!U8+'20-мактаб'!U8+'21-мактаб'!U8+'22-мактаб'!U8+'23-мактаб'!U8+'24-мактаб'!U8+'25-мактаб '!U8+'26-мактаб'!U8+'27-мактаб'!U8+'28-мактаб'!U8+'29-мактаб'!U8</f>
        <v>10</v>
      </c>
      <c r="V8" s="29">
        <f>+'1-мактаб'!V8+'2-мактаб'!V8+'3-мактаб'!V8+'4-мактаб '!V8+'5-мактаб'!V8+'6-мактаб'!V8+'7-мактаб'!V8+'8-мактаб'!V8+'9-мактаб'!V8+'10-мактаб'!V8+'11-мактаб'!V8+'12-мактаб'!V8+'13-мактаб'!V8+'14-мактаб'!V8+'15-мактаб'!V8+'16-мактаб'!V8+'17-мактаб'!V8+'18-мактаб'!V8+'19-мактаб'!V8+'20-мактаб'!V8+'21-мактаб'!V8+'22-мактаб'!V8+'23-мактаб'!V8+'24-мактаб'!V8+'25-мактаб '!V8+'26-мактаб'!V8+'27-мактаб'!V8+'28-мактаб'!V8+'29-мактаб'!V8</f>
        <v>3</v>
      </c>
      <c r="W8" s="29">
        <f>+'1-мактаб'!W8+'2-мактаб'!W8+'3-мактаб'!W8+'4-мактаб '!W8+'5-мактаб'!W8+'6-мактаб'!W8+'7-мактаб'!W8+'8-мактаб'!W8+'9-мактаб'!W8+'10-мактаб'!W8+'11-мактаб'!W8+'12-мактаб'!W8+'13-мактаб'!W8+'14-мактаб'!W8+'15-мактаб'!W8+'16-мактаб'!W8+'17-мактаб'!W8+'18-мактаб'!W8+'19-мактаб'!W8+'20-мактаб'!W8+'21-мактаб'!W8+'22-мактаб'!W8+'23-мактаб'!W8+'24-мактаб'!W8+'25-мактаб '!W8+'26-мактаб'!W8+'27-мактаб'!W8+'28-мактаб'!W8+'29-мактаб'!W8</f>
        <v>5</v>
      </c>
      <c r="X8" s="29">
        <f>+'1-мактаб'!X8+'2-мактаб'!X8+'3-мактаб'!X8+'4-мактаб '!X8+'5-мактаб'!X8+'6-мактаб'!X8+'7-мактаб'!X8+'8-мактаб'!X8+'9-мактаб'!X8+'10-мактаб'!X8+'11-мактаб'!X8+'12-мактаб'!X8+'13-мактаб'!X8+'14-мактаб'!X8+'15-мактаб'!X8+'16-мактаб'!X8+'17-мактаб'!X8+'18-мактаб'!X8+'19-мактаб'!X8+'20-мактаб'!X8+'21-мактаб'!X8+'22-мактаб'!X8+'23-мактаб'!X8+'24-мактаб'!X8+'25-мактаб '!X8+'26-мактаб'!X8+'27-мактаб'!X8+'28-мактаб'!X8+'29-мактаб'!X8</f>
        <v>1</v>
      </c>
      <c r="Y8" s="29">
        <f>+'1-мактаб'!Y8+'2-мактаб'!Y8+'3-мактаб'!Y8+'4-мактаб '!Y8+'5-мактаб'!Y8+'6-мактаб'!Y8+'7-мактаб'!Y8+'8-мактаб'!Y8+'9-мактаб'!Y8+'10-мактаб'!Y8+'11-мактаб'!Y8+'12-мактаб'!Y8+'13-мактаб'!Y8+'14-мактаб'!Y8+'15-мактаб'!Y8+'16-мактаб'!Y8+'17-мактаб'!Y8+'18-мактаб'!Y8+'19-мактаб'!Y8+'20-мактаб'!Y8+'21-мактаб'!Y8+'22-мактаб'!Y8+'23-мактаб'!Y8+'24-мактаб'!Y8+'25-мактаб '!Y8+'26-мактаб'!Y8+'27-мактаб'!Y8+'28-мактаб'!Y8+'29-мактаб'!Y8</f>
        <v>11</v>
      </c>
      <c r="Z8" s="29">
        <f>+'1-мактаб'!Z8+'2-мактаб'!Z8+'3-мактаб'!Z8+'4-мактаб '!Z8+'5-мактаб'!Z8+'6-мактаб'!Z8+'7-мактаб'!Z8+'8-мактаб'!Z8+'9-мактаб'!Z8+'10-мактаб'!Z8+'11-мактаб'!Z8+'12-мактаб'!Z8+'13-мактаб'!Z8+'14-мактаб'!Z8+'15-мактаб'!Z8+'16-мактаб'!Z8+'17-мактаб'!Z8+'18-мактаб'!Z8+'19-мактаб'!Z8+'20-мактаб'!Z8+'21-мактаб'!Z8+'22-мактаб'!Z8+'23-мактаб'!Z8+'24-мактаб'!Z8+'25-мактаб '!Z8+'26-мактаб'!Z8+'27-мактаб'!Z8+'28-мактаб'!Z8+'29-мактаб'!Z8</f>
        <v>6</v>
      </c>
      <c r="AA8" s="29">
        <f>+'1-мактаб'!AA8+'2-мактаб'!AA8+'3-мактаб'!AA8+'4-мактаб '!AA8+'5-мактаб'!AA8+'6-мактаб'!AA8+'7-мактаб'!AA8+'8-мактаб'!AA8+'9-мактаб'!AA8+'10-мактаб'!AA8+'11-мактаб'!AA8+'12-мактаб'!AA8+'13-мактаб'!AA8+'14-мактаб'!AA8+'15-мактаб'!AA8+'16-мактаб'!AA8+'17-мактаб'!AA8+'18-мактаб'!AA8+'19-мактаб'!AA8+'20-мактаб'!AA8+'21-мактаб'!AA8+'22-мактаб'!AA8+'23-мактаб'!AA8+'24-мактаб'!AA8+'25-мактаб '!AA8+'26-мактаб'!AA8+'27-мактаб'!AA8+'28-мактаб'!AA8+'29-мактаб'!AA8</f>
        <v>3</v>
      </c>
      <c r="AB8" s="29">
        <f>+'1-мактаб'!AB8+'2-мактаб'!AB8+'3-мактаб'!AB8+'4-мактаб '!AB8+'5-мактаб'!AB8+'6-мактаб'!AB8+'7-мактаб'!AB8+'8-мактаб'!AB8+'9-мактаб'!AB8+'10-мактаб'!AB8+'11-мактаб'!AB8+'12-мактаб'!AB8+'13-мактаб'!AB8+'14-мактаб'!AB8+'15-мактаб'!AB8+'16-мактаб'!AB8+'17-мактаб'!AB8+'18-мактаб'!AB8+'19-мактаб'!AB8+'20-мактаб'!AB8+'21-мактаб'!AB8+'22-мактаб'!AB8+'23-мактаб'!AB8+'24-мактаб'!AB8+'25-мактаб '!AB8+'26-мактаб'!AB8+'27-мактаб'!AB8+'28-мактаб'!AB8+'29-мактаб'!AB8</f>
        <v>2</v>
      </c>
      <c r="AC8" s="29">
        <f>+'1-мактаб'!AC8+'2-мактаб'!AC8+'3-мактаб'!AC8+'4-мактаб '!AC8+'5-мактаб'!AC8+'6-мактаб'!AC8+'7-мактаб'!AC8+'8-мактаб'!AC8+'9-мактаб'!AC8+'10-мактаб'!AC8+'11-мактаб'!AC8+'12-мактаб'!AC8+'13-мактаб'!AC8+'14-мактаб'!AC8+'15-мактаб'!AC8+'16-мактаб'!AC8+'17-мактаб'!AC8+'18-мактаб'!AC8+'19-мактаб'!AC8+'20-мактаб'!AC8+'21-мактаб'!AC8+'22-мактаб'!AC8+'23-мактаб'!AC8+'24-мактаб'!AC8+'25-мактаб '!AC8+'26-мактаб'!AC8+'27-мактаб'!AC8+'28-мактаб'!AC8+'29-мактаб'!AC8</f>
        <v>0</v>
      </c>
      <c r="AD8" s="29">
        <f>+'1-мактаб'!AD8+'2-мактаб'!AD8+'3-мактаб'!AD8+'4-мактаб '!AD8+'5-мактаб'!AD8+'6-мактаб'!AD8+'7-мактаб'!AD8+'8-мактаб'!AD8+'9-мактаб'!AD8+'10-мактаб'!AD8+'11-мактаб'!AD8+'12-мактаб'!AD8+'13-мактаб'!AD8+'14-мактаб'!AD8+'15-мактаб'!AD8+'16-мактаб'!AD8+'17-мактаб'!AD8+'18-мактаб'!AD8+'19-мактаб'!AD8+'20-мактаб'!AD8+'21-мактаб'!AD8+'22-мактаб'!AD8+'23-мактаб'!AD8+'24-мактаб'!AD8+'25-мактаб '!AD8+'26-мактаб'!AD8+'27-мактаб'!AD8+'28-мактаб'!AD8+'29-мактаб'!AD8</f>
        <v>0</v>
      </c>
      <c r="AE8" s="29">
        <f>+'1-мактаб'!AE8+'2-мактаб'!AE8+'3-мактаб'!AE8+'4-мактаб '!AE8+'5-мактаб'!AE8+'6-мактаб'!AE8+'7-мактаб'!AE8+'8-мактаб'!AE8+'9-мактаб'!AE8+'10-мактаб'!AE8+'11-мактаб'!AE8+'12-мактаб'!AE8+'13-мактаб'!AE8+'14-мактаб'!AE8+'15-мактаб'!AE8+'16-мактаб'!AE8+'17-мактаб'!AE8+'18-мактаб'!AE8+'19-мактаб'!AE8+'20-мактаб'!AE8+'21-мактаб'!AE8+'22-мактаб'!AE8+'23-мактаб'!AE8+'24-мактаб'!AE8+'25-мактаб '!AE8+'26-мактаб'!AE8+'27-мактаб'!AE8+'28-мактаб'!AE8+'29-мактаб'!AE8</f>
        <v>0</v>
      </c>
      <c r="AF8" s="29">
        <f>+'1-мактаб'!AF8+'2-мактаб'!AF8+'3-мактаб'!AF8+'4-мактаб '!AF8+'5-мактаб'!AF8+'6-мактаб'!AF8+'7-мактаб'!AF8+'8-мактаб'!AF8+'9-мактаб'!AF8+'10-мактаб'!AF8+'11-мактаб'!AF8+'12-мактаб'!AF8+'13-мактаб'!AF8+'14-мактаб'!AF8+'15-мактаб'!AF8+'16-мактаб'!AF8+'17-мактаб'!AF8+'18-мактаб'!AF8+'19-мактаб'!AF8+'20-мактаб'!AF8+'21-мактаб'!AF8+'22-мактаб'!AF8+'23-мактаб'!AF8+'24-мактаб'!AF8+'25-мактаб '!AF8+'26-мактаб'!AF8+'27-мактаб'!AF8+'28-мактаб'!AF8+'29-мактаб'!AF8</f>
        <v>0</v>
      </c>
      <c r="AG8" s="29">
        <f>+'1-мактаб'!AG8+'2-мактаб'!AG8+'3-мактаб'!AG8+'4-мактаб '!AG8+'5-мактаб'!AG8+'6-мактаб'!AG8+'7-мактаб'!AG8+'8-мактаб'!AG8+'9-мактаб'!AG8+'10-мактаб'!AG8+'11-мактаб'!AG8+'12-мактаб'!AG8+'13-мактаб'!AG8+'14-мактаб'!AG8+'15-мактаб'!AG8+'16-мактаб'!AG8+'17-мактаб'!AG8+'18-мактаб'!AG8+'19-мактаб'!AG8+'20-мактаб'!AG8+'21-мактаб'!AG8+'22-мактаб'!AG8+'23-мактаб'!AG8+'24-мактаб'!AG8+'25-мактаб '!AG8+'26-мактаб'!AG8+'27-мактаб'!AG8+'28-мактаб'!AG8+'29-мактаб'!AG8</f>
        <v>0</v>
      </c>
      <c r="AH8" s="29">
        <f>+'1-мактаб'!AH8+'2-мактаб'!AH8+'3-мактаб'!AH8+'4-мактаб '!AH8+'5-мактаб'!AH8+'6-мактаб'!AH8+'7-мактаб'!AH8+'8-мактаб'!AH8+'9-мактаб'!AH8+'10-мактаб'!AH8+'11-мактаб'!AH8+'12-мактаб'!AH8+'13-мактаб'!AH8+'14-мактаб'!AH8+'15-мактаб'!AH8+'16-мактаб'!AH8+'17-мактаб'!AH8+'18-мактаб'!AH8+'19-мактаб'!AH8+'20-мактаб'!AH8+'21-мактаб'!AH8+'22-мактаб'!AH8+'23-мактаб'!AH8+'24-мактаб'!AH8+'25-мактаб '!AH8+'26-мактаб'!AH8+'27-мактаб'!AH8+'28-мактаб'!AH8+'29-мактаб'!AH8</f>
        <v>0</v>
      </c>
      <c r="AI8" s="40">
        <f t="shared" si="0"/>
        <v>0</v>
      </c>
      <c r="AJ8" s="40">
        <f t="shared" si="1"/>
        <v>0</v>
      </c>
      <c r="AK8" s="41"/>
      <c r="AL8" s="41"/>
    </row>
    <row r="9" spans="1:38" ht="20.25" customHeight="1">
      <c r="A9" s="79"/>
      <c r="B9" s="81"/>
      <c r="C9" s="82" t="s">
        <v>129</v>
      </c>
      <c r="D9" s="82"/>
      <c r="E9" s="29">
        <f>+'1-мактаб'!E9+'2-мактаб'!E9+'3-мактаб'!E9+'4-мактаб '!E9+'5-мактаб'!E9+'6-мактаб'!E9+'7-мактаб'!E9+'8-мактаб'!E9+'9-мактаб'!E9+'10-мактаб'!E9+'11-мактаб'!E9+'12-мактаб'!E9+'13-мактаб'!E9+'14-мактаб'!E9+'15-мактаб'!E9+'16-мактаб'!E9+'17-мактаб'!E9+'18-мактаб'!E9+'19-мактаб'!E9+'20-мактаб'!E9+'21-мактаб'!E9+'22-мактаб'!E9+'23-мактаб'!E9+'24-мактаб'!E9+'25-мактаб '!E9+'26-мактаб'!E9+'27-мактаб'!E9+'28-мактаб'!E9+'29-мактаб'!E9</f>
        <v>16</v>
      </c>
      <c r="F9" s="29">
        <f>+'1-мактаб'!F9+'2-мактаб'!F9+'3-мактаб'!F9+'4-мактаб '!F9+'5-мактаб'!F9+'6-мактаб'!F9+'7-мактаб'!F9+'8-мактаб'!F9+'9-мактаб'!F9+'10-мактаб'!F9+'11-мактаб'!F9+'12-мактаб'!F9+'13-мактаб'!F9+'14-мактаб'!F9+'15-мактаб'!F9+'16-мактаб'!F9+'17-мактаб'!F9+'18-мактаб'!F9+'19-мактаб'!F9+'20-мактаб'!F9+'21-мактаб'!F9+'22-мактаб'!F9+'23-мактаб'!F9+'24-мактаб'!F9+'25-мактаб '!F9+'26-мактаб'!F9+'27-мактаб'!F9+'28-мактаб'!F9+'29-мактаб'!F9</f>
        <v>6</v>
      </c>
      <c r="G9" s="29">
        <f>+'1-мактаб'!G9+'2-мактаб'!G9+'3-мактаб'!G9+'4-мактаб '!G9+'5-мактаб'!G9+'6-мактаб'!G9+'7-мактаб'!G9+'8-мактаб'!G9+'9-мактаб'!G9+'10-мактаб'!G9+'11-мактаб'!G9+'12-мактаб'!G9+'13-мактаб'!G9+'14-мактаб'!G9+'15-мактаб'!G9+'16-мактаб'!G9+'17-мактаб'!G9+'18-мактаб'!G9+'19-мактаб'!G9+'20-мактаб'!G9+'21-мактаб'!G9+'22-мактаб'!G9+'23-мактаб'!G9+'24-мактаб'!G9+'25-мактаб '!G9+'26-мактаб'!G9+'27-мактаб'!G9+'28-мактаб'!G9+'29-мактаб'!G9</f>
        <v>0</v>
      </c>
      <c r="H9" s="29">
        <f>+'1-мактаб'!H9+'2-мактаб'!H9+'3-мактаб'!H9+'4-мактаб '!H9+'5-мактаб'!H9+'6-мактаб'!H9+'7-мактаб'!H9+'8-мактаб'!H9+'9-мактаб'!H9+'10-мактаб'!H9+'11-мактаб'!H9+'12-мактаб'!H9+'13-мактаб'!H9+'14-мактаб'!H9+'15-мактаб'!H9+'16-мактаб'!H9+'17-мактаб'!H9+'18-мактаб'!H9+'19-мактаб'!H9+'20-мактаб'!H9+'21-мактаб'!H9+'22-мактаб'!H9+'23-мактаб'!H9+'24-мактаб'!H9+'25-мактаб '!H9+'26-мактаб'!H9+'27-мактаб'!H9+'28-мактаб'!H9+'29-мактаб'!H9</f>
        <v>0</v>
      </c>
      <c r="I9" s="29">
        <f>+'1-мактаб'!I9+'2-мактаб'!I9+'3-мактаб'!I9+'4-мактаб '!I9+'5-мактаб'!I9+'6-мактаб'!I9+'7-мактаб'!I9+'8-мактаб'!I9+'9-мактаб'!I9+'10-мактаб'!I9+'11-мактаб'!I9+'12-мактаб'!I9+'13-мактаб'!I9+'14-мактаб'!I9+'15-мактаб'!I9+'16-мактаб'!I9+'17-мактаб'!I9+'18-мактаб'!I9+'19-мактаб'!I9+'20-мактаб'!I9+'21-мактаб'!I9+'22-мактаб'!I9+'23-мактаб'!I9+'24-мактаб'!I9+'25-мактаб '!I9+'26-мактаб'!I9+'27-мактаб'!I9+'28-мактаб'!I9+'29-мактаб'!I9</f>
        <v>1</v>
      </c>
      <c r="J9" s="29">
        <f>+'1-мактаб'!J9+'2-мактаб'!J9+'3-мактаб'!J9+'4-мактаб '!J9+'5-мактаб'!J9+'6-мактаб'!J9+'7-мактаб'!J9+'8-мактаб'!J9+'9-мактаб'!J9+'10-мактаб'!J9+'11-мактаб'!J9+'12-мактаб'!J9+'13-мактаб'!J9+'14-мактаб'!J9+'15-мактаб'!J9+'16-мактаб'!J9+'17-мактаб'!J9+'18-мактаб'!J9+'19-мактаб'!J9+'20-мактаб'!J9+'21-мактаб'!J9+'22-мактаб'!J9+'23-мактаб'!J9+'24-мактаб'!J9+'25-мактаб '!J9+'26-мактаб'!J9+'27-мактаб'!J9+'28-мактаб'!J9+'29-мактаб'!J9</f>
        <v>0</v>
      </c>
      <c r="K9" s="29">
        <f>+'1-мактаб'!K9+'2-мактаб'!K9+'3-мактаб'!K9+'4-мактаб '!K9+'5-мактаб'!K9+'6-мактаб'!K9+'7-мактаб'!K9+'8-мактаб'!K9+'9-мактаб'!K9+'10-мактаб'!K9+'11-мактаб'!K9+'12-мактаб'!K9+'13-мактаб'!K9+'14-мактаб'!K9+'15-мактаб'!K9+'16-мактаб'!K9+'17-мактаб'!K9+'18-мактаб'!K9+'19-мактаб'!K9+'20-мактаб'!K9+'21-мактаб'!K9+'22-мактаб'!K9+'23-мактаб'!K9+'24-мактаб'!K9+'25-мактаб '!K9+'26-мактаб'!K9+'27-мактаб'!K9+'28-мактаб'!K9+'29-мактаб'!K9</f>
        <v>2</v>
      </c>
      <c r="L9" s="29">
        <f>+'1-мактаб'!L9+'2-мактаб'!L9+'3-мактаб'!L9+'4-мактаб '!L9+'5-мактаб'!L9+'6-мактаб'!L9+'7-мактаб'!L9+'8-мактаб'!L9+'9-мактаб'!L9+'10-мактаб'!L9+'11-мактаб'!L9+'12-мактаб'!L9+'13-мактаб'!L9+'14-мактаб'!L9+'15-мактаб'!L9+'16-мактаб'!L9+'17-мактаб'!L9+'18-мактаб'!L9+'19-мактаб'!L9+'20-мактаб'!L9+'21-мактаб'!L9+'22-мактаб'!L9+'23-мактаб'!L9+'24-мактаб'!L9+'25-мактаб '!L9+'26-мактаб'!L9+'27-мактаб'!L9+'28-мактаб'!L9+'29-мактаб'!L9</f>
        <v>1</v>
      </c>
      <c r="M9" s="29">
        <f>+'1-мактаб'!M9+'2-мактаб'!M9+'3-мактаб'!M9+'4-мактаб '!M9+'5-мактаб'!M9+'6-мактаб'!M9+'7-мактаб'!M9+'8-мактаб'!M9+'9-мактаб'!M9+'10-мактаб'!M9+'11-мактаб'!M9+'12-мактаб'!M9+'13-мактаб'!M9+'14-мактаб'!M9+'15-мактаб'!M9+'16-мактаб'!M9+'17-мактаб'!M9+'18-мактаб'!M9+'19-мактаб'!M9+'20-мактаб'!M9+'21-мактаб'!M9+'22-мактаб'!M9+'23-мактаб'!M9+'24-мактаб'!M9+'25-мактаб '!M9+'26-мактаб'!M9+'27-мактаб'!M9+'28-мактаб'!M9+'29-мактаб'!M9</f>
        <v>2</v>
      </c>
      <c r="N9" s="29">
        <f>+'1-мактаб'!N9+'2-мактаб'!N9+'3-мактаб'!N9+'4-мактаб '!N9+'5-мактаб'!N9+'6-мактаб'!N9+'7-мактаб'!N9+'8-мактаб'!N9+'9-мактаб'!N9+'10-мактаб'!N9+'11-мактаб'!N9+'12-мактаб'!N9+'13-мактаб'!N9+'14-мактаб'!N9+'15-мактаб'!N9+'16-мактаб'!N9+'17-мактаб'!N9+'18-мактаб'!N9+'19-мактаб'!N9+'20-мактаб'!N9+'21-мактаб'!N9+'22-мактаб'!N9+'23-мактаб'!N9+'24-мактаб'!N9+'25-мактаб '!N9+'26-мактаб'!N9+'27-мактаб'!N9+'28-мактаб'!N9+'29-мактаб'!N9</f>
        <v>1</v>
      </c>
      <c r="O9" s="29">
        <f>+'1-мактаб'!O9+'2-мактаб'!O9+'3-мактаб'!O9+'4-мактаб '!O9+'5-мактаб'!O9+'6-мактаб'!O9+'7-мактаб'!O9+'8-мактаб'!O9+'9-мактаб'!O9+'10-мактаб'!O9+'11-мактаб'!O9+'12-мактаб'!O9+'13-мактаб'!O9+'14-мактаб'!O9+'15-мактаб'!O9+'16-мактаб'!O9+'17-мактаб'!O9+'18-мактаб'!O9+'19-мактаб'!O9+'20-мактаб'!O9+'21-мактаб'!O9+'22-мактаб'!O9+'23-мактаб'!O9+'24-мактаб'!O9+'25-мактаб '!O9+'26-мактаб'!O9+'27-мактаб'!O9+'28-мактаб'!O9+'29-мактаб'!O9</f>
        <v>2</v>
      </c>
      <c r="P9" s="29">
        <f>+'1-мактаб'!P9+'2-мактаб'!P9+'3-мактаб'!P9+'4-мактаб '!P9+'5-мактаб'!P9+'6-мактаб'!P9+'7-мактаб'!P9+'8-мактаб'!P9+'9-мактаб'!P9+'10-мактаб'!P9+'11-мактаб'!P9+'12-мактаб'!P9+'13-мактаб'!P9+'14-мактаб'!P9+'15-мактаб'!P9+'16-мактаб'!P9+'17-мактаб'!P9+'18-мактаб'!P9+'19-мактаб'!P9+'20-мактаб'!P9+'21-мактаб'!P9+'22-мактаб'!P9+'23-мактаб'!P9+'24-мактаб'!P9+'25-мактаб '!P9+'26-мактаб'!P9+'27-мактаб'!P9+'28-мактаб'!P9+'29-мактаб'!P9</f>
        <v>1</v>
      </c>
      <c r="Q9" s="29">
        <f>+'1-мактаб'!Q9+'2-мактаб'!Q9+'3-мактаб'!Q9+'4-мактаб '!Q9+'5-мактаб'!Q9+'6-мактаб'!Q9+'7-мактаб'!Q9+'8-мактаб'!Q9+'9-мактаб'!Q9+'10-мактаб'!Q9+'11-мактаб'!Q9+'12-мактаб'!Q9+'13-мактаб'!Q9+'14-мактаб'!Q9+'15-мактаб'!Q9+'16-мактаб'!Q9+'17-мактаб'!Q9+'18-мактаб'!Q9+'19-мактаб'!Q9+'20-мактаб'!Q9+'21-мактаб'!Q9+'22-мактаб'!Q9+'23-мактаб'!Q9+'24-мактаб'!Q9+'25-мактаб '!Q9+'26-мактаб'!Q9+'27-мактаб'!Q9+'28-мактаб'!Q9+'29-мактаб'!Q9</f>
        <v>1</v>
      </c>
      <c r="R9" s="29">
        <f>+'1-мактаб'!R9+'2-мактаб'!R9+'3-мактаб'!R9+'4-мактаб '!R9+'5-мактаб'!R9+'6-мактаб'!R9+'7-мактаб'!R9+'8-мактаб'!R9+'9-мактаб'!R9+'10-мактаб'!R9+'11-мактаб'!R9+'12-мактаб'!R9+'13-мактаб'!R9+'14-мактаб'!R9+'15-мактаб'!R9+'16-мактаб'!R9+'17-мактаб'!R9+'18-мактаб'!R9+'19-мактаб'!R9+'20-мактаб'!R9+'21-мактаб'!R9+'22-мактаб'!R9+'23-мактаб'!R9+'24-мактаб'!R9+'25-мактаб '!R9+'26-мактаб'!R9+'27-мактаб'!R9+'28-мактаб'!R9+'29-мактаб'!R9</f>
        <v>0</v>
      </c>
      <c r="S9" s="29">
        <f>+'1-мактаб'!S9+'2-мактаб'!S9+'3-мактаб'!S9+'4-мактаб '!S9+'5-мактаб'!S9+'6-мактаб'!S9+'7-мактаб'!S9+'8-мактаб'!S9+'9-мактаб'!S9+'10-мактаб'!S9+'11-мактаб'!S9+'12-мактаб'!S9+'13-мактаб'!S9+'14-мактаб'!S9+'15-мактаб'!S9+'16-мактаб'!S9+'17-мактаб'!S9+'18-мактаб'!S9+'19-мактаб'!S9+'20-мактаб'!S9+'21-мактаб'!S9+'22-мактаб'!S9+'23-мактаб'!S9+'24-мактаб'!S9+'25-мактаб '!S9+'26-мактаб'!S9+'27-мактаб'!S9+'28-мактаб'!S9+'29-мактаб'!S9</f>
        <v>4</v>
      </c>
      <c r="T9" s="29">
        <f>+'1-мактаб'!T9+'2-мактаб'!T9+'3-мактаб'!T9+'4-мактаб '!T9+'5-мактаб'!T9+'6-мактаб'!T9+'7-мактаб'!T9+'8-мактаб'!T9+'9-мактаб'!T9+'10-мактаб'!T9+'11-мактаб'!T9+'12-мактаб'!T9+'13-мактаб'!T9+'14-мактаб'!T9+'15-мактаб'!T9+'16-мактаб'!T9+'17-мактаб'!T9+'18-мактаб'!T9+'19-мактаб'!T9+'20-мактаб'!T9+'21-мактаб'!T9+'22-мактаб'!T9+'23-мактаб'!T9+'24-мактаб'!T9+'25-мактаб '!T9+'26-мактаб'!T9+'27-мактаб'!T9+'28-мактаб'!T9+'29-мактаб'!T9</f>
        <v>2</v>
      </c>
      <c r="U9" s="29">
        <f>+'1-мактаб'!U9+'2-мактаб'!U9+'3-мактаб'!U9+'4-мактаб '!U9+'5-мактаб'!U9+'6-мактаб'!U9+'7-мактаб'!U9+'8-мактаб'!U9+'9-мактаб'!U9+'10-мактаб'!U9+'11-мактаб'!U9+'12-мактаб'!U9+'13-мактаб'!U9+'14-мактаб'!U9+'15-мактаб'!U9+'16-мактаб'!U9+'17-мактаб'!U9+'18-мактаб'!U9+'19-мактаб'!U9+'20-мактаб'!U9+'21-мактаб'!U9+'22-мактаб'!U9+'23-мактаб'!U9+'24-мактаб'!U9+'25-мактаб '!U9+'26-мактаб'!U9+'27-мактаб'!U9+'28-мактаб'!U9+'29-мактаб'!U9</f>
        <v>1</v>
      </c>
      <c r="V9" s="29">
        <f>+'1-мактаб'!V9+'2-мактаб'!V9+'3-мактаб'!V9+'4-мактаб '!V9+'5-мактаб'!V9+'6-мактаб'!V9+'7-мактаб'!V9+'8-мактаб'!V9+'9-мактаб'!V9+'10-мактаб'!V9+'11-мактаб'!V9+'12-мактаб'!V9+'13-мактаб'!V9+'14-мактаб'!V9+'15-мактаб'!V9+'16-мактаб'!V9+'17-мактаб'!V9+'18-мактаб'!V9+'19-мактаб'!V9+'20-мактаб'!V9+'21-мактаб'!V9+'22-мактаб'!V9+'23-мактаб'!V9+'24-мактаб'!V9+'25-мактаб '!V9+'26-мактаб'!V9+'27-мактаб'!V9+'28-мактаб'!V9+'29-мактаб'!V9</f>
        <v>0</v>
      </c>
      <c r="W9" s="29">
        <f>+'1-мактаб'!W9+'2-мактаб'!W9+'3-мактаб'!W9+'4-мактаб '!W9+'5-мактаб'!W9+'6-мактаб'!W9+'7-мактаб'!W9+'8-мактаб'!W9+'9-мактаб'!W9+'10-мактаб'!W9+'11-мактаб'!W9+'12-мактаб'!W9+'13-мактаб'!W9+'14-мактаб'!W9+'15-мактаб'!W9+'16-мактаб'!W9+'17-мактаб'!W9+'18-мактаб'!W9+'19-мактаб'!W9+'20-мактаб'!W9+'21-мактаб'!W9+'22-мактаб'!W9+'23-мактаб'!W9+'24-мактаб'!W9+'25-мактаб '!W9+'26-мактаб'!W9+'27-мактаб'!W9+'28-мактаб'!W9+'29-мактаб'!W9</f>
        <v>1</v>
      </c>
      <c r="X9" s="29">
        <f>+'1-мактаб'!X9+'2-мактаб'!X9+'3-мактаб'!X9+'4-мактаб '!X9+'5-мактаб'!X9+'6-мактаб'!X9+'7-мактаб'!X9+'8-мактаб'!X9+'9-мактаб'!X9+'10-мактаб'!X9+'11-мактаб'!X9+'12-мактаб'!X9+'13-мактаб'!X9+'14-мактаб'!X9+'15-мактаб'!X9+'16-мактаб'!X9+'17-мактаб'!X9+'18-мактаб'!X9+'19-мактаб'!X9+'20-мактаб'!X9+'21-мактаб'!X9+'22-мактаб'!X9+'23-мактаб'!X9+'24-мактаб'!X9+'25-мактаб '!X9+'26-мактаб'!X9+'27-мактаб'!X9+'28-мактаб'!X9+'29-мактаб'!X9</f>
        <v>0</v>
      </c>
      <c r="Y9" s="29">
        <f>+'1-мактаб'!Y9+'2-мактаб'!Y9+'3-мактаб'!Y9+'4-мактаб '!Y9+'5-мактаб'!Y9+'6-мактаб'!Y9+'7-мактаб'!Y9+'8-мактаб'!Y9+'9-мактаб'!Y9+'10-мактаб'!Y9+'11-мактаб'!Y9+'12-мактаб'!Y9+'13-мактаб'!Y9+'14-мактаб'!Y9+'15-мактаб'!Y9+'16-мактаб'!Y9+'17-мактаб'!Y9+'18-мактаб'!Y9+'19-мактаб'!Y9+'20-мактаб'!Y9+'21-мактаб'!Y9+'22-мактаб'!Y9+'23-мактаб'!Y9+'24-мактаб'!Y9+'25-мактаб '!Y9+'26-мактаб'!Y9+'27-мактаб'!Y9+'28-мактаб'!Y9+'29-мактаб'!Y9</f>
        <v>2</v>
      </c>
      <c r="Z9" s="29">
        <f>+'1-мактаб'!Z9+'2-мактаб'!Z9+'3-мактаб'!Z9+'4-мактаб '!Z9+'5-мактаб'!Z9+'6-мактаб'!Z9+'7-мактаб'!Z9+'8-мактаб'!Z9+'9-мактаб'!Z9+'10-мактаб'!Z9+'11-мактаб'!Z9+'12-мактаб'!Z9+'13-мактаб'!Z9+'14-мактаб'!Z9+'15-мактаб'!Z9+'16-мактаб'!Z9+'17-мактаб'!Z9+'18-мактаб'!Z9+'19-мактаб'!Z9+'20-мактаб'!Z9+'21-мактаб'!Z9+'22-мактаб'!Z9+'23-мактаб'!Z9+'24-мактаб'!Z9+'25-мактаб '!Z9+'26-мактаб'!Z9+'27-мактаб'!Z9+'28-мактаб'!Z9+'29-мактаб'!Z9</f>
        <v>1</v>
      </c>
      <c r="AA9" s="29">
        <f>+'1-мактаб'!AA9+'2-мактаб'!AA9+'3-мактаб'!AA9+'4-мактаб '!AA9+'5-мактаб'!AA9+'6-мактаб'!AA9+'7-мактаб'!AA9+'8-мактаб'!AA9+'9-мактаб'!AA9+'10-мактаб'!AA9+'11-мактаб'!AA9+'12-мактаб'!AA9+'13-мактаб'!AA9+'14-мактаб'!AA9+'15-мактаб'!AA9+'16-мактаб'!AA9+'17-мактаб'!AA9+'18-мактаб'!AA9+'19-мактаб'!AA9+'20-мактаб'!AA9+'21-мактаб'!AA9+'22-мактаб'!AA9+'23-мактаб'!AA9+'24-мактаб'!AA9+'25-мактаб '!AA9+'26-мактаб'!AA9+'27-мактаб'!AA9+'28-мактаб'!AA9+'29-мактаб'!AA9</f>
        <v>0</v>
      </c>
      <c r="AB9" s="29">
        <f>+'1-мактаб'!AB9+'2-мактаб'!AB9+'3-мактаб'!AB9+'4-мактаб '!AB9+'5-мактаб'!AB9+'6-мактаб'!AB9+'7-мактаб'!AB9+'8-мактаб'!AB9+'9-мактаб'!AB9+'10-мактаб'!AB9+'11-мактаб'!AB9+'12-мактаб'!AB9+'13-мактаб'!AB9+'14-мактаб'!AB9+'15-мактаб'!AB9+'16-мактаб'!AB9+'17-мактаб'!AB9+'18-мактаб'!AB9+'19-мактаб'!AB9+'20-мактаб'!AB9+'21-мактаб'!AB9+'22-мактаб'!AB9+'23-мактаб'!AB9+'24-мактаб'!AB9+'25-мактаб '!AB9+'26-мактаб'!AB9+'27-мактаб'!AB9+'28-мактаб'!AB9+'29-мактаб'!AB9</f>
        <v>0</v>
      </c>
      <c r="AC9" s="29">
        <f>+'1-мактаб'!AC9+'2-мактаб'!AC9+'3-мактаб'!AC9+'4-мактаб '!AC9+'5-мактаб'!AC9+'6-мактаб'!AC9+'7-мактаб'!AC9+'8-мактаб'!AC9+'9-мактаб'!AC9+'10-мактаб'!AC9+'11-мактаб'!AC9+'12-мактаб'!AC9+'13-мактаб'!AC9+'14-мактаб'!AC9+'15-мактаб'!AC9+'16-мактаб'!AC9+'17-мактаб'!AC9+'18-мактаб'!AC9+'19-мактаб'!AC9+'20-мактаб'!AC9+'21-мактаб'!AC9+'22-мактаб'!AC9+'23-мактаб'!AC9+'24-мактаб'!AC9+'25-мактаб '!AC9+'26-мактаб'!AC9+'27-мактаб'!AC9+'28-мактаб'!AC9+'29-мактаб'!AC9</f>
        <v>0</v>
      </c>
      <c r="AD9" s="29">
        <f>+'1-мактаб'!AD9+'2-мактаб'!AD9+'3-мактаб'!AD9+'4-мактаб '!AD9+'5-мактаб'!AD9+'6-мактаб'!AD9+'7-мактаб'!AD9+'8-мактаб'!AD9+'9-мактаб'!AD9+'10-мактаб'!AD9+'11-мактаб'!AD9+'12-мактаб'!AD9+'13-мактаб'!AD9+'14-мактаб'!AD9+'15-мактаб'!AD9+'16-мактаб'!AD9+'17-мактаб'!AD9+'18-мактаб'!AD9+'19-мактаб'!AD9+'20-мактаб'!AD9+'21-мактаб'!AD9+'22-мактаб'!AD9+'23-мактаб'!AD9+'24-мактаб'!AD9+'25-мактаб '!AD9+'26-мактаб'!AD9+'27-мактаб'!AD9+'28-мактаб'!AD9+'29-мактаб'!AD9</f>
        <v>0</v>
      </c>
      <c r="AE9" s="29">
        <f>+'1-мактаб'!AE9+'2-мактаб'!AE9+'3-мактаб'!AE9+'4-мактаб '!AE9+'5-мактаб'!AE9+'6-мактаб'!AE9+'7-мактаб'!AE9+'8-мактаб'!AE9+'9-мактаб'!AE9+'10-мактаб'!AE9+'11-мактаб'!AE9+'12-мактаб'!AE9+'13-мактаб'!AE9+'14-мактаб'!AE9+'15-мактаб'!AE9+'16-мактаб'!AE9+'17-мактаб'!AE9+'18-мактаб'!AE9+'19-мактаб'!AE9+'20-мактаб'!AE9+'21-мактаб'!AE9+'22-мактаб'!AE9+'23-мактаб'!AE9+'24-мактаб'!AE9+'25-мактаб '!AE9+'26-мактаб'!AE9+'27-мактаб'!AE9+'28-мактаб'!AE9+'29-мактаб'!AE9</f>
        <v>0</v>
      </c>
      <c r="AF9" s="29">
        <f>+'1-мактаб'!AF9+'2-мактаб'!AF9+'3-мактаб'!AF9+'4-мактаб '!AF9+'5-мактаб'!AF9+'6-мактаб'!AF9+'7-мактаб'!AF9+'8-мактаб'!AF9+'9-мактаб'!AF9+'10-мактаб'!AF9+'11-мактаб'!AF9+'12-мактаб'!AF9+'13-мактаб'!AF9+'14-мактаб'!AF9+'15-мактаб'!AF9+'16-мактаб'!AF9+'17-мактаб'!AF9+'18-мактаб'!AF9+'19-мактаб'!AF9+'20-мактаб'!AF9+'21-мактаб'!AF9+'22-мактаб'!AF9+'23-мактаб'!AF9+'24-мактаб'!AF9+'25-мактаб '!AF9+'26-мактаб'!AF9+'27-мактаб'!AF9+'28-мактаб'!AF9+'29-мактаб'!AF9</f>
        <v>0</v>
      </c>
      <c r="AG9" s="29">
        <f>+'1-мактаб'!AG9+'2-мактаб'!AG9+'3-мактаб'!AG9+'4-мактаб '!AG9+'5-мактаб'!AG9+'6-мактаб'!AG9+'7-мактаб'!AG9+'8-мактаб'!AG9+'9-мактаб'!AG9+'10-мактаб'!AG9+'11-мактаб'!AG9+'12-мактаб'!AG9+'13-мактаб'!AG9+'14-мактаб'!AG9+'15-мактаб'!AG9+'16-мактаб'!AG9+'17-мактаб'!AG9+'18-мактаб'!AG9+'19-мактаб'!AG9+'20-мактаб'!AG9+'21-мактаб'!AG9+'22-мактаб'!AG9+'23-мактаб'!AG9+'24-мактаб'!AG9+'25-мактаб '!AG9+'26-мактаб'!AG9+'27-мактаб'!AG9+'28-мактаб'!AG9+'29-мактаб'!AG9</f>
        <v>0</v>
      </c>
      <c r="AH9" s="29">
        <f>+'1-мактаб'!AH9+'2-мактаб'!AH9+'3-мактаб'!AH9+'4-мактаб '!AH9+'5-мактаб'!AH9+'6-мактаб'!AH9+'7-мактаб'!AH9+'8-мактаб'!AH9+'9-мактаб'!AH9+'10-мактаб'!AH9+'11-мактаб'!AH9+'12-мактаб'!AH9+'13-мактаб'!AH9+'14-мактаб'!AH9+'15-мактаб'!AH9+'16-мактаб'!AH9+'17-мактаб'!AH9+'18-мактаб'!AH9+'19-мактаб'!AH9+'20-мактаб'!AH9+'21-мактаб'!AH9+'22-мактаб'!AH9+'23-мактаб'!AH9+'24-мактаб'!AH9+'25-мактаб '!AH9+'26-мактаб'!AH9+'27-мактаб'!AH9+'28-мактаб'!AH9+'29-мактаб'!AH9</f>
        <v>0</v>
      </c>
      <c r="AI9" s="40">
        <f t="shared" si="0"/>
        <v>0</v>
      </c>
      <c r="AJ9" s="40">
        <f t="shared" si="1"/>
        <v>0</v>
      </c>
      <c r="AK9" s="41"/>
      <c r="AL9" s="41"/>
    </row>
    <row r="10" spans="1:38" ht="20.25" customHeight="1">
      <c r="A10" s="79"/>
      <c r="B10" s="81"/>
      <c r="C10" s="82" t="s">
        <v>130</v>
      </c>
      <c r="D10" s="82"/>
      <c r="E10" s="29">
        <f>+'1-мактаб'!E10+'2-мактаб'!E10+'3-мактаб'!E10+'4-мактаб '!E10+'5-мактаб'!E10+'6-мактаб'!E10+'7-мактаб'!E10+'8-мактаб'!E10+'9-мактаб'!E10+'10-мактаб'!E10+'11-мактаб'!E10+'12-мактаб'!E10+'13-мактаб'!E10+'14-мактаб'!E10+'15-мактаб'!E10+'16-мактаб'!E10+'17-мактаб'!E10+'18-мактаб'!E10+'19-мактаб'!E10+'20-мактаб'!E10+'21-мактаб'!E10+'22-мактаб'!E10+'23-мактаб'!E10+'24-мактаб'!E10+'25-мактаб '!E10+'26-мактаб'!E10+'27-мактаб'!E10+'28-мактаб'!E10+'29-мактаб'!E10</f>
        <v>48</v>
      </c>
      <c r="F10" s="29">
        <f>+'1-мактаб'!F10+'2-мактаб'!F10+'3-мактаб'!F10+'4-мактаб '!F10+'5-мактаб'!F10+'6-мактаб'!F10+'7-мактаб'!F10+'8-мактаб'!F10+'9-мактаб'!F10+'10-мактаб'!F10+'11-мактаб'!F10+'12-мактаб'!F10+'13-мактаб'!F10+'14-мактаб'!F10+'15-мактаб'!F10+'16-мактаб'!F10+'17-мактаб'!F10+'18-мактаб'!F10+'19-мактаб'!F10+'20-мактаб'!F10+'21-мактаб'!F10+'22-мактаб'!F10+'23-мактаб'!F10+'24-мактаб'!F10+'25-мактаб '!F10+'26-мактаб'!F10+'27-мактаб'!F10+'28-мактаб'!F10+'29-мактаб'!F10</f>
        <v>20</v>
      </c>
      <c r="G10" s="29">
        <f>+'1-мактаб'!G10+'2-мактаб'!G10+'3-мактаб'!G10+'4-мактаб '!G10+'5-мактаб'!G10+'6-мактаб'!G10+'7-мактаб'!G10+'8-мактаб'!G10+'9-мактаб'!G10+'10-мактаб'!G10+'11-мактаб'!G10+'12-мактаб'!G10+'13-мактаб'!G10+'14-мактаб'!G10+'15-мактаб'!G10+'16-мактаб'!G10+'17-мактаб'!G10+'18-мактаб'!G10+'19-мактаб'!G10+'20-мактаб'!G10+'21-мактаб'!G10+'22-мактаб'!G10+'23-мактаб'!G10+'24-мактаб'!G10+'25-мактаб '!G10+'26-мактаб'!G10+'27-мактаб'!G10+'28-мактаб'!G10+'29-мактаб'!G10</f>
        <v>0</v>
      </c>
      <c r="H10" s="29">
        <f>+'1-мактаб'!H10+'2-мактаб'!H10+'3-мактаб'!H10+'4-мактаб '!H10+'5-мактаб'!H10+'6-мактаб'!H10+'7-мактаб'!H10+'8-мактаб'!H10+'9-мактаб'!H10+'10-мактаб'!H10+'11-мактаб'!H10+'12-мактаб'!H10+'13-мактаб'!H10+'14-мактаб'!H10+'15-мактаб'!H10+'16-мактаб'!H10+'17-мактаб'!H10+'18-мактаб'!H10+'19-мактаб'!H10+'20-мактаб'!H10+'21-мактаб'!H10+'22-мактаб'!H10+'23-мактаб'!H10+'24-мактаб'!H10+'25-мактаб '!H10+'26-мактаб'!H10+'27-мактаб'!H10+'28-мактаб'!H10+'29-мактаб'!H10</f>
        <v>0</v>
      </c>
      <c r="I10" s="29">
        <f>+'1-мактаб'!I10+'2-мактаб'!I10+'3-мактаб'!I10+'4-мактаб '!I10+'5-мактаб'!I10+'6-мактаб'!I10+'7-мактаб'!I10+'8-мактаб'!I10+'9-мактаб'!I10+'10-мактаб'!I10+'11-мактаб'!I10+'12-мактаб'!I10+'13-мактаб'!I10+'14-мактаб'!I10+'15-мактаб'!I10+'16-мактаб'!I10+'17-мактаб'!I10+'18-мактаб'!I10+'19-мактаб'!I10+'20-мактаб'!I10+'21-мактаб'!I10+'22-мактаб'!I10+'23-мактаб'!I10+'24-мактаб'!I10+'25-мактаб '!I10+'26-мактаб'!I10+'27-мактаб'!I10+'28-мактаб'!I10+'29-мактаб'!I10</f>
        <v>1</v>
      </c>
      <c r="J10" s="29">
        <f>+'1-мактаб'!J10+'2-мактаб'!J10+'3-мактаб'!J10+'4-мактаб '!J10+'5-мактаб'!J10+'6-мактаб'!J10+'7-мактаб'!J10+'8-мактаб'!J10+'9-мактаб'!J10+'10-мактаб'!J10+'11-мактаб'!J10+'12-мактаб'!J10+'13-мактаб'!J10+'14-мактаб'!J10+'15-мактаб'!J10+'16-мактаб'!J10+'17-мактаб'!J10+'18-мактаб'!J10+'19-мактаб'!J10+'20-мактаб'!J10+'21-мактаб'!J10+'22-мактаб'!J10+'23-мактаб'!J10+'24-мактаб'!J10+'25-мактаб '!J10+'26-мактаб'!J10+'27-мактаб'!J10+'28-мактаб'!J10+'29-мактаб'!J10</f>
        <v>0</v>
      </c>
      <c r="K10" s="29">
        <f>+'1-мактаб'!K10+'2-мактаб'!K10+'3-мактаб'!K10+'4-мактаб '!K10+'5-мактаб'!K10+'6-мактаб'!K10+'7-мактаб'!K10+'8-мактаб'!K10+'9-мактаб'!K10+'10-мактаб'!K10+'11-мактаб'!K10+'12-мактаб'!K10+'13-мактаб'!K10+'14-мактаб'!K10+'15-мактаб'!K10+'16-мактаб'!K10+'17-мактаб'!K10+'18-мактаб'!K10+'19-мактаб'!K10+'20-мактаб'!K10+'21-мактаб'!K10+'22-мактаб'!K10+'23-мактаб'!K10+'24-мактаб'!K10+'25-мактаб '!K10+'26-мактаб'!K10+'27-мактаб'!K10+'28-мактаб'!K10+'29-мактаб'!K10</f>
        <v>7</v>
      </c>
      <c r="L10" s="29">
        <f>+'1-мактаб'!L10+'2-мактаб'!L10+'3-мактаб'!L10+'4-мактаб '!L10+'5-мактаб'!L10+'6-мактаб'!L10+'7-мактаб'!L10+'8-мактаб'!L10+'9-мактаб'!L10+'10-мактаб'!L10+'11-мактаб'!L10+'12-мактаб'!L10+'13-мактаб'!L10+'14-мактаб'!L10+'15-мактаб'!L10+'16-мактаб'!L10+'17-мактаб'!L10+'18-мактаб'!L10+'19-мактаб'!L10+'20-мактаб'!L10+'21-мактаб'!L10+'22-мактаб'!L10+'23-мактаб'!L10+'24-мактаб'!L10+'25-мактаб '!L10+'26-мактаб'!L10+'27-мактаб'!L10+'28-мактаб'!L10+'29-мактаб'!L10</f>
        <v>3</v>
      </c>
      <c r="M10" s="29">
        <f>+'1-мактаб'!M10+'2-мактаб'!M10+'3-мактаб'!M10+'4-мактаб '!M10+'5-мактаб'!M10+'6-мактаб'!M10+'7-мактаб'!M10+'8-мактаб'!M10+'9-мактаб'!M10+'10-мактаб'!M10+'11-мактаб'!M10+'12-мактаб'!M10+'13-мактаб'!M10+'14-мактаб'!M10+'15-мактаб'!M10+'16-мактаб'!M10+'17-мактаб'!M10+'18-мактаб'!M10+'19-мактаб'!M10+'20-мактаб'!M10+'21-мактаб'!M10+'22-мактаб'!M10+'23-мактаб'!M10+'24-мактаб'!M10+'25-мактаб '!M10+'26-мактаб'!M10+'27-мактаб'!M10+'28-мактаб'!M10+'29-мактаб'!M10</f>
        <v>4</v>
      </c>
      <c r="N10" s="29">
        <f>+'1-мактаб'!N10+'2-мактаб'!N10+'3-мактаб'!N10+'4-мактаб '!N10+'5-мактаб'!N10+'6-мактаб'!N10+'7-мактаб'!N10+'8-мактаб'!N10+'9-мактаб'!N10+'10-мактаб'!N10+'11-мактаб'!N10+'12-мактаб'!N10+'13-мактаб'!N10+'14-мактаб'!N10+'15-мактаб'!N10+'16-мактаб'!N10+'17-мактаб'!N10+'18-мактаб'!N10+'19-мактаб'!N10+'20-мактаб'!N10+'21-мактаб'!N10+'22-мактаб'!N10+'23-мактаб'!N10+'24-мактаб'!N10+'25-мактаб '!N10+'26-мактаб'!N10+'27-мактаб'!N10+'28-мактаб'!N10+'29-мактаб'!N10</f>
        <v>2</v>
      </c>
      <c r="O10" s="29">
        <f>+'1-мактаб'!O10+'2-мактаб'!O10+'3-мактаб'!O10+'4-мактаб '!O10+'5-мактаб'!O10+'6-мактаб'!O10+'7-мактаб'!O10+'8-мактаб'!O10+'9-мактаб'!O10+'10-мактаб'!O10+'11-мактаб'!O10+'12-мактаб'!O10+'13-мактаб'!O10+'14-мактаб'!O10+'15-мактаб'!O10+'16-мактаб'!O10+'17-мактаб'!O10+'18-мактаб'!O10+'19-мактаб'!O10+'20-мактаб'!O10+'21-мактаб'!O10+'22-мактаб'!O10+'23-мактаб'!O10+'24-мактаб'!O10+'25-мактаб '!O10+'26-мактаб'!O10+'27-мактаб'!O10+'28-мактаб'!O10+'29-мактаб'!O10</f>
        <v>5</v>
      </c>
      <c r="P10" s="29">
        <f>+'1-мактаб'!P10+'2-мактаб'!P10+'3-мактаб'!P10+'4-мактаб '!P10+'5-мактаб'!P10+'6-мактаб'!P10+'7-мактаб'!P10+'8-мактаб'!P10+'9-мактаб'!P10+'10-мактаб'!P10+'11-мактаб'!P10+'12-мактаб'!P10+'13-мактаб'!P10+'14-мактаб'!P10+'15-мактаб'!P10+'16-мактаб'!P10+'17-мактаб'!P10+'18-мактаб'!P10+'19-мактаб'!P10+'20-мактаб'!P10+'21-мактаб'!P10+'22-мактаб'!P10+'23-мактаб'!P10+'24-мактаб'!P10+'25-мактаб '!P10+'26-мактаб'!P10+'27-мактаб'!P10+'28-мактаб'!P10+'29-мактаб'!P10</f>
        <v>1</v>
      </c>
      <c r="Q10" s="29">
        <f>+'1-мактаб'!Q10+'2-мактаб'!Q10+'3-мактаб'!Q10+'4-мактаб '!Q10+'5-мактаб'!Q10+'6-мактаб'!Q10+'7-мактаб'!Q10+'8-мактаб'!Q10+'9-мактаб'!Q10+'10-мактаб'!Q10+'11-мактаб'!Q10+'12-мактаб'!Q10+'13-мактаб'!Q10+'14-мактаб'!Q10+'15-мактаб'!Q10+'16-мактаб'!Q10+'17-мактаб'!Q10+'18-мактаб'!Q10+'19-мактаб'!Q10+'20-мактаб'!Q10+'21-мактаб'!Q10+'22-мактаб'!Q10+'23-мактаб'!Q10+'24-мактаб'!Q10+'25-мактаб '!Q10+'26-мактаб'!Q10+'27-мактаб'!Q10+'28-мактаб'!Q10+'29-мактаб'!Q10</f>
        <v>4</v>
      </c>
      <c r="R10" s="29">
        <f>+'1-мактаб'!R10+'2-мактаб'!R10+'3-мактаб'!R10+'4-мактаб '!R10+'5-мактаб'!R10+'6-мактаб'!R10+'7-мактаб'!R10+'8-мактаб'!R10+'9-мактаб'!R10+'10-мактаб'!R10+'11-мактаб'!R10+'12-мактаб'!R10+'13-мактаб'!R10+'14-мактаб'!R10+'15-мактаб'!R10+'16-мактаб'!R10+'17-мактаб'!R10+'18-мактаб'!R10+'19-мактаб'!R10+'20-мактаб'!R10+'21-мактаб'!R10+'22-мактаб'!R10+'23-мактаб'!R10+'24-мактаб'!R10+'25-мактаб '!R10+'26-мактаб'!R10+'27-мактаб'!R10+'28-мактаб'!R10+'29-мактаб'!R10</f>
        <v>2</v>
      </c>
      <c r="S10" s="29">
        <f>+'1-мактаб'!S10+'2-мактаб'!S10+'3-мактаб'!S10+'4-мактаб '!S10+'5-мактаб'!S10+'6-мактаб'!S10+'7-мактаб'!S10+'8-мактаб'!S10+'9-мактаб'!S10+'10-мактаб'!S10+'11-мактаб'!S10+'12-мактаб'!S10+'13-мактаб'!S10+'14-мактаб'!S10+'15-мактаб'!S10+'16-мактаб'!S10+'17-мактаб'!S10+'18-мактаб'!S10+'19-мактаб'!S10+'20-мактаб'!S10+'21-мактаб'!S10+'22-мактаб'!S10+'23-мактаб'!S10+'24-мактаб'!S10+'25-мактаб '!S10+'26-мактаб'!S10+'27-мактаб'!S10+'28-мактаб'!S10+'29-мактаб'!S10</f>
        <v>5</v>
      </c>
      <c r="T10" s="29">
        <f>+'1-мактаб'!T10+'2-мактаб'!T10+'3-мактаб'!T10+'4-мактаб '!T10+'5-мактаб'!T10+'6-мактаб'!T10+'7-мактаб'!T10+'8-мактаб'!T10+'9-мактаб'!T10+'10-мактаб'!T10+'11-мактаб'!T10+'12-мактаб'!T10+'13-мактаб'!T10+'14-мактаб'!T10+'15-мактаб'!T10+'16-мактаб'!T10+'17-мактаб'!T10+'18-мактаб'!T10+'19-мактаб'!T10+'20-мактаб'!T10+'21-мактаб'!T10+'22-мактаб'!T10+'23-мактаб'!T10+'24-мактаб'!T10+'25-мактаб '!T10+'26-мактаб'!T10+'27-мактаб'!T10+'28-мактаб'!T10+'29-мактаб'!T10</f>
        <v>4</v>
      </c>
      <c r="U10" s="29">
        <f>+'1-мактаб'!U10+'2-мактаб'!U10+'3-мактаб'!U10+'4-мактаб '!U10+'5-мактаб'!U10+'6-мактаб'!U10+'7-мактаб'!U10+'8-мактаб'!U10+'9-мактаб'!U10+'10-мактаб'!U10+'11-мактаб'!U10+'12-мактаб'!U10+'13-мактаб'!U10+'14-мактаб'!U10+'15-мактаб'!U10+'16-мактаб'!U10+'17-мактаб'!U10+'18-мактаб'!U10+'19-мактаб'!U10+'20-мактаб'!U10+'21-мактаб'!U10+'22-мактаб'!U10+'23-мактаб'!U10+'24-мактаб'!U10+'25-мактаб '!U10+'26-мактаб'!U10+'27-мактаб'!U10+'28-мактаб'!U10+'29-мактаб'!U10</f>
        <v>4</v>
      </c>
      <c r="V10" s="29">
        <f>+'1-мактаб'!V10+'2-мактаб'!V10+'3-мактаб'!V10+'4-мактаб '!V10+'5-мактаб'!V10+'6-мактаб'!V10+'7-мактаб'!V10+'8-мактаб'!V10+'9-мактаб'!V10+'10-мактаб'!V10+'11-мактаб'!V10+'12-мактаб'!V10+'13-мактаб'!V10+'14-мактаб'!V10+'15-мактаб'!V10+'16-мактаб'!V10+'17-мактаб'!V10+'18-мактаб'!V10+'19-мактаб'!V10+'20-мактаб'!V10+'21-мактаб'!V10+'22-мактаб'!V10+'23-мактаб'!V10+'24-мактаб'!V10+'25-мактаб '!V10+'26-мактаб'!V10+'27-мактаб'!V10+'28-мактаб'!V10+'29-мактаб'!V10</f>
        <v>1</v>
      </c>
      <c r="W10" s="29">
        <f>+'1-мактаб'!W10+'2-мактаб'!W10+'3-мактаб'!W10+'4-мактаб '!W10+'5-мактаб'!W10+'6-мактаб'!W10+'7-мактаб'!W10+'8-мактаб'!W10+'9-мактаб'!W10+'10-мактаб'!W10+'11-мактаб'!W10+'12-мактаб'!W10+'13-мактаб'!W10+'14-мактаб'!W10+'15-мактаб'!W10+'16-мактаб'!W10+'17-мактаб'!W10+'18-мактаб'!W10+'19-мактаб'!W10+'20-мактаб'!W10+'21-мактаб'!W10+'22-мактаб'!W10+'23-мактаб'!W10+'24-мактаб'!W10+'25-мактаб '!W10+'26-мактаб'!W10+'27-мактаб'!W10+'28-мактаб'!W10+'29-мактаб'!W10</f>
        <v>6</v>
      </c>
      <c r="X10" s="29">
        <f>+'1-мактаб'!X10+'2-мактаб'!X10+'3-мактаб'!X10+'4-мактаб '!X10+'5-мактаб'!X10+'6-мактаб'!X10+'7-мактаб'!X10+'8-мактаб'!X10+'9-мактаб'!X10+'10-мактаб'!X10+'11-мактаб'!X10+'12-мактаб'!X10+'13-мактаб'!X10+'14-мактаб'!X10+'15-мактаб'!X10+'16-мактаб'!X10+'17-мактаб'!X10+'18-мактаб'!X10+'19-мактаб'!X10+'20-мактаб'!X10+'21-мактаб'!X10+'22-мактаб'!X10+'23-мактаб'!X10+'24-мактаб'!X10+'25-мактаб '!X10+'26-мактаб'!X10+'27-мактаб'!X10+'28-мактаб'!X10+'29-мактаб'!X10</f>
        <v>2</v>
      </c>
      <c r="Y10" s="29">
        <f>+'1-мактаб'!Y10+'2-мактаб'!Y10+'3-мактаб'!Y10+'4-мактаб '!Y10+'5-мактаб'!Y10+'6-мактаб'!Y10+'7-мактаб'!Y10+'8-мактаб'!Y10+'9-мактаб'!Y10+'10-мактаб'!Y10+'11-мактаб'!Y10+'12-мактаб'!Y10+'13-мактаб'!Y10+'14-мактаб'!Y10+'15-мактаб'!Y10+'16-мактаб'!Y10+'17-мактаб'!Y10+'18-мактаб'!Y10+'19-мактаб'!Y10+'20-мактаб'!Y10+'21-мактаб'!Y10+'22-мактаб'!Y10+'23-мактаб'!Y10+'24-мактаб'!Y10+'25-мактаб '!Y10+'26-мактаб'!Y10+'27-мактаб'!Y10+'28-мактаб'!Y10+'29-мактаб'!Y10</f>
        <v>5</v>
      </c>
      <c r="Z10" s="29">
        <f>+'1-мактаб'!Z10+'2-мактаб'!Z10+'3-мактаб'!Z10+'4-мактаб '!Z10+'5-мактаб'!Z10+'6-мактаб'!Z10+'7-мактаб'!Z10+'8-мактаб'!Z10+'9-мактаб'!Z10+'10-мактаб'!Z10+'11-мактаб'!Z10+'12-мактаб'!Z10+'13-мактаб'!Z10+'14-мактаб'!Z10+'15-мактаб'!Z10+'16-мактаб'!Z10+'17-мактаб'!Z10+'18-мактаб'!Z10+'19-мактаб'!Z10+'20-мактаб'!Z10+'21-мактаб'!Z10+'22-мактаб'!Z10+'23-мактаб'!Z10+'24-мактаб'!Z10+'25-мактаб '!Z10+'26-мактаб'!Z10+'27-мактаб'!Z10+'28-мактаб'!Z10+'29-мактаб'!Z10</f>
        <v>2</v>
      </c>
      <c r="AA10" s="29">
        <f>+'1-мактаб'!AA10+'2-мактаб'!AA10+'3-мактаб'!AA10+'4-мактаб '!AA10+'5-мактаб'!AA10+'6-мактаб'!AA10+'7-мактаб'!AA10+'8-мактаб'!AA10+'9-мактаб'!AA10+'10-мактаб'!AA10+'11-мактаб'!AA10+'12-мактаб'!AA10+'13-мактаб'!AA10+'14-мактаб'!AA10+'15-мактаб'!AA10+'16-мактаб'!AA10+'17-мактаб'!AA10+'18-мактаб'!AA10+'19-мактаб'!AA10+'20-мактаб'!AA10+'21-мактаб'!AA10+'22-мактаб'!AA10+'23-мактаб'!AA10+'24-мактаб'!AA10+'25-мактаб '!AA10+'26-мактаб'!AA10+'27-мактаб'!AA10+'28-мактаб'!AA10+'29-мактаб'!AA10</f>
        <v>7</v>
      </c>
      <c r="AB10" s="29">
        <f>+'1-мактаб'!AB10+'2-мактаб'!AB10+'3-мактаб'!AB10+'4-мактаб '!AB10+'5-мактаб'!AB10+'6-мактаб'!AB10+'7-мактаб'!AB10+'8-мактаб'!AB10+'9-мактаб'!AB10+'10-мактаб'!AB10+'11-мактаб'!AB10+'12-мактаб'!AB10+'13-мактаб'!AB10+'14-мактаб'!AB10+'15-мактаб'!AB10+'16-мактаб'!AB10+'17-мактаб'!AB10+'18-мактаб'!AB10+'19-мактаб'!AB10+'20-мактаб'!AB10+'21-мактаб'!AB10+'22-мактаб'!AB10+'23-мактаб'!AB10+'24-мактаб'!AB10+'25-мактаб '!AB10+'26-мактаб'!AB10+'27-мактаб'!AB10+'28-мактаб'!AB10+'29-мактаб'!AB10</f>
        <v>3</v>
      </c>
      <c r="AC10" s="29">
        <f>+'1-мактаб'!AC10+'2-мактаб'!AC10+'3-мактаб'!AC10+'4-мактаб '!AC10+'5-мактаб'!AC10+'6-мактаб'!AC10+'7-мактаб'!AC10+'8-мактаб'!AC10+'9-мактаб'!AC10+'10-мактаб'!AC10+'11-мактаб'!AC10+'12-мактаб'!AC10+'13-мактаб'!AC10+'14-мактаб'!AC10+'15-мактаб'!AC10+'16-мактаб'!AC10+'17-мактаб'!AC10+'18-мактаб'!AC10+'19-мактаб'!AC10+'20-мактаб'!AC10+'21-мактаб'!AC10+'22-мактаб'!AC10+'23-мактаб'!AC10+'24-мактаб'!AC10+'25-мактаб '!AC10+'26-мактаб'!AC10+'27-мактаб'!AC10+'28-мактаб'!AC10+'29-мактаб'!AC10</f>
        <v>0</v>
      </c>
      <c r="AD10" s="29">
        <f>+'1-мактаб'!AD10+'2-мактаб'!AD10+'3-мактаб'!AD10+'4-мактаб '!AD10+'5-мактаб'!AD10+'6-мактаб'!AD10+'7-мактаб'!AD10+'8-мактаб'!AD10+'9-мактаб'!AD10+'10-мактаб'!AD10+'11-мактаб'!AD10+'12-мактаб'!AD10+'13-мактаб'!AD10+'14-мактаб'!AD10+'15-мактаб'!AD10+'16-мактаб'!AD10+'17-мактаб'!AD10+'18-мактаб'!AD10+'19-мактаб'!AD10+'20-мактаб'!AD10+'21-мактаб'!AD10+'22-мактаб'!AD10+'23-мактаб'!AD10+'24-мактаб'!AD10+'25-мактаб '!AD10+'26-мактаб'!AD10+'27-мактаб'!AD10+'28-мактаб'!AD10+'29-мактаб'!AD10</f>
        <v>0</v>
      </c>
      <c r="AE10" s="29">
        <f>+'1-мактаб'!AE10+'2-мактаб'!AE10+'3-мактаб'!AE10+'4-мактаб '!AE10+'5-мактаб'!AE10+'6-мактаб'!AE10+'7-мактаб'!AE10+'8-мактаб'!AE10+'9-мактаб'!AE10+'10-мактаб'!AE10+'11-мактаб'!AE10+'12-мактаб'!AE10+'13-мактаб'!AE10+'14-мактаб'!AE10+'15-мактаб'!AE10+'16-мактаб'!AE10+'17-мактаб'!AE10+'18-мактаб'!AE10+'19-мактаб'!AE10+'20-мактаб'!AE10+'21-мактаб'!AE10+'22-мактаб'!AE10+'23-мактаб'!AE10+'24-мактаб'!AE10+'25-мактаб '!AE10+'26-мактаб'!AE10+'27-мактаб'!AE10+'28-мактаб'!AE10+'29-мактаб'!AE10</f>
        <v>0</v>
      </c>
      <c r="AF10" s="29">
        <f>+'1-мактаб'!AF10+'2-мактаб'!AF10+'3-мактаб'!AF10+'4-мактаб '!AF10+'5-мактаб'!AF10+'6-мактаб'!AF10+'7-мактаб'!AF10+'8-мактаб'!AF10+'9-мактаб'!AF10+'10-мактаб'!AF10+'11-мактаб'!AF10+'12-мактаб'!AF10+'13-мактаб'!AF10+'14-мактаб'!AF10+'15-мактаб'!AF10+'16-мактаб'!AF10+'17-мактаб'!AF10+'18-мактаб'!AF10+'19-мактаб'!AF10+'20-мактаб'!AF10+'21-мактаб'!AF10+'22-мактаб'!AF10+'23-мактаб'!AF10+'24-мактаб'!AF10+'25-мактаб '!AF10+'26-мактаб'!AF10+'27-мактаб'!AF10+'28-мактаб'!AF10+'29-мактаб'!AF10</f>
        <v>0</v>
      </c>
      <c r="AG10" s="29">
        <f>+'1-мактаб'!AG10+'2-мактаб'!AG10+'3-мактаб'!AG10+'4-мактаб '!AG10+'5-мактаб'!AG10+'6-мактаб'!AG10+'7-мактаб'!AG10+'8-мактаб'!AG10+'9-мактаб'!AG10+'10-мактаб'!AG10+'11-мактаб'!AG10+'12-мактаб'!AG10+'13-мактаб'!AG10+'14-мактаб'!AG10+'15-мактаб'!AG10+'16-мактаб'!AG10+'17-мактаб'!AG10+'18-мактаб'!AG10+'19-мактаб'!AG10+'20-мактаб'!AG10+'21-мактаб'!AG10+'22-мактаб'!AG10+'23-мактаб'!AG10+'24-мактаб'!AG10+'25-мактаб '!AG10+'26-мактаб'!AG10+'27-мактаб'!AG10+'28-мактаб'!AG10+'29-мактаб'!AG10</f>
        <v>0</v>
      </c>
      <c r="AH10" s="29">
        <f>+'1-мактаб'!AH10+'2-мактаб'!AH10+'3-мактаб'!AH10+'4-мактаб '!AH10+'5-мактаб'!AH10+'6-мактаб'!AH10+'7-мактаб'!AH10+'8-мактаб'!AH10+'9-мактаб'!AH10+'10-мактаб'!AH10+'11-мактаб'!AH10+'12-мактаб'!AH10+'13-мактаб'!AH10+'14-мактаб'!AH10+'15-мактаб'!AH10+'16-мактаб'!AH10+'17-мактаб'!AH10+'18-мактаб'!AH10+'19-мактаб'!AH10+'20-мактаб'!AH10+'21-мактаб'!AH10+'22-мактаб'!AH10+'23-мактаб'!AH10+'24-мактаб'!AH10+'25-мактаб '!AH10+'26-мактаб'!AH10+'27-мактаб'!AH10+'28-мактаб'!AH10+'29-мактаб'!AH10</f>
        <v>0</v>
      </c>
      <c r="AI10" s="40">
        <f t="shared" si="0"/>
        <v>0</v>
      </c>
      <c r="AJ10" s="40">
        <f t="shared" si="1"/>
        <v>0</v>
      </c>
      <c r="AK10" s="41"/>
      <c r="AL10" s="41"/>
    </row>
    <row r="11" spans="1:38" ht="20.25" customHeight="1">
      <c r="A11" s="79"/>
      <c r="B11" s="81"/>
      <c r="C11" s="82" t="s">
        <v>131</v>
      </c>
      <c r="D11" s="82"/>
      <c r="E11" s="29">
        <f>+'1-мактаб'!E11+'2-мактаб'!E11+'3-мактаб'!E11+'4-мактаб '!E11+'5-мактаб'!E11+'6-мактаб'!E11+'7-мактаб'!E11+'8-мактаб'!E11+'9-мактаб'!E11+'10-мактаб'!E11+'11-мактаб'!E11+'12-мактаб'!E11+'13-мактаб'!E11+'14-мактаб'!E11+'15-мактаб'!E11+'16-мактаб'!E11+'17-мактаб'!E11+'18-мактаб'!E11+'19-мактаб'!E11+'20-мактаб'!E11+'21-мактаб'!E11+'22-мактаб'!E11+'23-мактаб'!E11+'24-мактаб'!E11+'25-мактаб '!E11+'26-мактаб'!E11+'27-мактаб'!E11+'28-мактаб'!E11+'29-мактаб'!E11</f>
        <v>4</v>
      </c>
      <c r="F11" s="29">
        <f>+'1-мактаб'!F11+'2-мактаб'!F11+'3-мактаб'!F11+'4-мактаб '!F11+'5-мактаб'!F11+'6-мактаб'!F11+'7-мактаб'!F11+'8-мактаб'!F11+'9-мактаб'!F11+'10-мактаб'!F11+'11-мактаб'!F11+'12-мактаб'!F11+'13-мактаб'!F11+'14-мактаб'!F11+'15-мактаб'!F11+'16-мактаб'!F11+'17-мактаб'!F11+'18-мактаб'!F11+'19-мактаб'!F11+'20-мактаб'!F11+'21-мактаб'!F11+'22-мактаб'!F11+'23-мактаб'!F11+'24-мактаб'!F11+'25-мактаб '!F11+'26-мактаб'!F11+'27-мактаб'!F11+'28-мактаб'!F11+'29-мактаб'!F11</f>
        <v>3</v>
      </c>
      <c r="G11" s="29">
        <f>+'1-мактаб'!G11+'2-мактаб'!G11+'3-мактаб'!G11+'4-мактаб '!G11+'5-мактаб'!G11+'6-мактаб'!G11+'7-мактаб'!G11+'8-мактаб'!G11+'9-мактаб'!G11+'10-мактаб'!G11+'11-мактаб'!G11+'12-мактаб'!G11+'13-мактаб'!G11+'14-мактаб'!G11+'15-мактаб'!G11+'16-мактаб'!G11+'17-мактаб'!G11+'18-мактаб'!G11+'19-мактаб'!G11+'20-мактаб'!G11+'21-мактаб'!G11+'22-мактаб'!G11+'23-мактаб'!G11+'24-мактаб'!G11+'25-мактаб '!G11+'26-мактаб'!G11+'27-мактаб'!G11+'28-мактаб'!G11+'29-мактаб'!G11</f>
        <v>0</v>
      </c>
      <c r="H11" s="29">
        <f>+'1-мактаб'!H11+'2-мактаб'!H11+'3-мактаб'!H11+'4-мактаб '!H11+'5-мактаб'!H11+'6-мактаб'!H11+'7-мактаб'!H11+'8-мактаб'!H11+'9-мактаб'!H11+'10-мактаб'!H11+'11-мактаб'!H11+'12-мактаб'!H11+'13-мактаб'!H11+'14-мактаб'!H11+'15-мактаб'!H11+'16-мактаб'!H11+'17-мактаб'!H11+'18-мактаб'!H11+'19-мактаб'!H11+'20-мактаб'!H11+'21-мактаб'!H11+'22-мактаб'!H11+'23-мактаб'!H11+'24-мактаб'!H11+'25-мактаб '!H11+'26-мактаб'!H11+'27-мактаб'!H11+'28-мактаб'!H11+'29-мактаб'!H11</f>
        <v>0</v>
      </c>
      <c r="I11" s="29">
        <f>+'1-мактаб'!I11+'2-мактаб'!I11+'3-мактаб'!I11+'4-мактаб '!I11+'5-мактаб'!I11+'6-мактаб'!I11+'7-мактаб'!I11+'8-мактаб'!I11+'9-мактаб'!I11+'10-мактаб'!I11+'11-мактаб'!I11+'12-мактаб'!I11+'13-мактаб'!I11+'14-мактаб'!I11+'15-мактаб'!I11+'16-мактаб'!I11+'17-мактаб'!I11+'18-мактаб'!I11+'19-мактаб'!I11+'20-мактаб'!I11+'21-мактаб'!I11+'22-мактаб'!I11+'23-мактаб'!I11+'24-мактаб'!I11+'25-мактаб '!I11+'26-мактаб'!I11+'27-мактаб'!I11+'28-мактаб'!I11+'29-мактаб'!I11</f>
        <v>0</v>
      </c>
      <c r="J11" s="29">
        <f>+'1-мактаб'!J11+'2-мактаб'!J11+'3-мактаб'!J11+'4-мактаб '!J11+'5-мактаб'!J11+'6-мактаб'!J11+'7-мактаб'!J11+'8-мактаб'!J11+'9-мактаб'!J11+'10-мактаб'!J11+'11-мактаб'!J11+'12-мактаб'!J11+'13-мактаб'!J11+'14-мактаб'!J11+'15-мактаб'!J11+'16-мактаб'!J11+'17-мактаб'!J11+'18-мактаб'!J11+'19-мактаб'!J11+'20-мактаб'!J11+'21-мактаб'!J11+'22-мактаб'!J11+'23-мактаб'!J11+'24-мактаб'!J11+'25-мактаб '!J11+'26-мактаб'!J11+'27-мактаб'!J11+'28-мактаб'!J11+'29-мактаб'!J11</f>
        <v>0</v>
      </c>
      <c r="K11" s="29">
        <f>+'1-мактаб'!K11+'2-мактаб'!K11+'3-мактаб'!K11+'4-мактаб '!K11+'5-мактаб'!K11+'6-мактаб'!K11+'7-мактаб'!K11+'8-мактаб'!K11+'9-мактаб'!K11+'10-мактаб'!K11+'11-мактаб'!K11+'12-мактаб'!K11+'13-мактаб'!K11+'14-мактаб'!K11+'15-мактаб'!K11+'16-мактаб'!K11+'17-мактаб'!K11+'18-мактаб'!K11+'19-мактаб'!K11+'20-мактаб'!K11+'21-мактаб'!K11+'22-мактаб'!K11+'23-мактаб'!K11+'24-мактаб'!K11+'25-мактаб '!K11+'26-мактаб'!K11+'27-мактаб'!K11+'28-мактаб'!K11+'29-мактаб'!K11</f>
        <v>0</v>
      </c>
      <c r="L11" s="29">
        <f>+'1-мактаб'!L11+'2-мактаб'!L11+'3-мактаб'!L11+'4-мактаб '!L11+'5-мактаб'!L11+'6-мактаб'!L11+'7-мактаб'!L11+'8-мактаб'!L11+'9-мактаб'!L11+'10-мактаб'!L11+'11-мактаб'!L11+'12-мактаб'!L11+'13-мактаб'!L11+'14-мактаб'!L11+'15-мактаб'!L11+'16-мактаб'!L11+'17-мактаб'!L11+'18-мактаб'!L11+'19-мактаб'!L11+'20-мактаб'!L11+'21-мактаб'!L11+'22-мактаб'!L11+'23-мактаб'!L11+'24-мактаб'!L11+'25-мактаб '!L11+'26-мактаб'!L11+'27-мактаб'!L11+'28-мактаб'!L11+'29-мактаб'!L11</f>
        <v>0</v>
      </c>
      <c r="M11" s="29">
        <f>+'1-мактаб'!M11+'2-мактаб'!M11+'3-мактаб'!M11+'4-мактаб '!M11+'5-мактаб'!M11+'6-мактаб'!M11+'7-мактаб'!M11+'8-мактаб'!M11+'9-мактаб'!M11+'10-мактаб'!M11+'11-мактаб'!M11+'12-мактаб'!M11+'13-мактаб'!M11+'14-мактаб'!M11+'15-мактаб'!M11+'16-мактаб'!M11+'17-мактаб'!M11+'18-мактаб'!M11+'19-мактаб'!M11+'20-мактаб'!M11+'21-мактаб'!M11+'22-мактаб'!M11+'23-мактаб'!M11+'24-мактаб'!M11+'25-мактаб '!M11+'26-мактаб'!M11+'27-мактаб'!M11+'28-мактаб'!M11+'29-мактаб'!M11</f>
        <v>0</v>
      </c>
      <c r="N11" s="29">
        <f>+'1-мактаб'!N11+'2-мактаб'!N11+'3-мактаб'!N11+'4-мактаб '!N11+'5-мактаб'!N11+'6-мактаб'!N11+'7-мактаб'!N11+'8-мактаб'!N11+'9-мактаб'!N11+'10-мактаб'!N11+'11-мактаб'!N11+'12-мактаб'!N11+'13-мактаб'!N11+'14-мактаб'!N11+'15-мактаб'!N11+'16-мактаб'!N11+'17-мактаб'!N11+'18-мактаб'!N11+'19-мактаб'!N11+'20-мактаб'!N11+'21-мактаб'!N11+'22-мактаб'!N11+'23-мактаб'!N11+'24-мактаб'!N11+'25-мактаб '!N11+'26-мактаб'!N11+'27-мактаб'!N11+'28-мактаб'!N11+'29-мактаб'!N11</f>
        <v>0</v>
      </c>
      <c r="O11" s="29">
        <f>+'1-мактаб'!O11+'2-мактаб'!O11+'3-мактаб'!O11+'4-мактаб '!O11+'5-мактаб'!O11+'6-мактаб'!O11+'7-мактаб'!O11+'8-мактаб'!O11+'9-мактаб'!O11+'10-мактаб'!O11+'11-мактаб'!O11+'12-мактаб'!O11+'13-мактаб'!O11+'14-мактаб'!O11+'15-мактаб'!O11+'16-мактаб'!O11+'17-мактаб'!O11+'18-мактаб'!O11+'19-мактаб'!O11+'20-мактаб'!O11+'21-мактаб'!O11+'22-мактаб'!O11+'23-мактаб'!O11+'24-мактаб'!O11+'25-мактаб '!O11+'26-мактаб'!O11+'27-мактаб'!O11+'28-мактаб'!O11+'29-мактаб'!O11</f>
        <v>3</v>
      </c>
      <c r="P11" s="29">
        <f>+'1-мактаб'!P11+'2-мактаб'!P11+'3-мактаб'!P11+'4-мактаб '!P11+'5-мактаб'!P11+'6-мактаб'!P11+'7-мактаб'!P11+'8-мактаб'!P11+'9-мактаб'!P11+'10-мактаб'!P11+'11-мактаб'!P11+'12-мактаб'!P11+'13-мактаб'!P11+'14-мактаб'!P11+'15-мактаб'!P11+'16-мактаб'!P11+'17-мактаб'!P11+'18-мактаб'!P11+'19-мактаб'!P11+'20-мактаб'!P11+'21-мактаб'!P11+'22-мактаб'!P11+'23-мактаб'!P11+'24-мактаб'!P11+'25-мактаб '!P11+'26-мактаб'!P11+'27-мактаб'!P11+'28-мактаб'!P11+'29-мактаб'!P11</f>
        <v>3</v>
      </c>
      <c r="Q11" s="29">
        <f>+'1-мактаб'!Q11+'2-мактаб'!Q11+'3-мактаб'!Q11+'4-мактаб '!Q11+'5-мактаб'!Q11+'6-мактаб'!Q11+'7-мактаб'!Q11+'8-мактаб'!Q11+'9-мактаб'!Q11+'10-мактаб'!Q11+'11-мактаб'!Q11+'12-мактаб'!Q11+'13-мактаб'!Q11+'14-мактаб'!Q11+'15-мактаб'!Q11+'16-мактаб'!Q11+'17-мактаб'!Q11+'18-мактаб'!Q11+'19-мактаб'!Q11+'20-мактаб'!Q11+'21-мактаб'!Q11+'22-мактаб'!Q11+'23-мактаб'!Q11+'24-мактаб'!Q11+'25-мактаб '!Q11+'26-мактаб'!Q11+'27-мактаб'!Q11+'28-мактаб'!Q11+'29-мактаб'!Q11</f>
        <v>1</v>
      </c>
      <c r="R11" s="29">
        <f>+'1-мактаб'!R11+'2-мактаб'!R11+'3-мактаб'!R11+'4-мактаб '!R11+'5-мактаб'!R11+'6-мактаб'!R11+'7-мактаб'!R11+'8-мактаб'!R11+'9-мактаб'!R11+'10-мактаб'!R11+'11-мактаб'!R11+'12-мактаб'!R11+'13-мактаб'!R11+'14-мактаб'!R11+'15-мактаб'!R11+'16-мактаб'!R11+'17-мактаб'!R11+'18-мактаб'!R11+'19-мактаб'!R11+'20-мактаб'!R11+'21-мактаб'!R11+'22-мактаб'!R11+'23-мактаб'!R11+'24-мактаб'!R11+'25-мактаб '!R11+'26-мактаб'!R11+'27-мактаб'!R11+'28-мактаб'!R11+'29-мактаб'!R11</f>
        <v>0</v>
      </c>
      <c r="S11" s="29">
        <f>+'1-мактаб'!S11+'2-мактаб'!S11+'3-мактаб'!S11+'4-мактаб '!S11+'5-мактаб'!S11+'6-мактаб'!S11+'7-мактаб'!S11+'8-мактаб'!S11+'9-мактаб'!S11+'10-мактаб'!S11+'11-мактаб'!S11+'12-мактаб'!S11+'13-мактаб'!S11+'14-мактаб'!S11+'15-мактаб'!S11+'16-мактаб'!S11+'17-мактаб'!S11+'18-мактаб'!S11+'19-мактаб'!S11+'20-мактаб'!S11+'21-мактаб'!S11+'22-мактаб'!S11+'23-мактаб'!S11+'24-мактаб'!S11+'25-мактаб '!S11+'26-мактаб'!S11+'27-мактаб'!S11+'28-мактаб'!S11+'29-мактаб'!S11</f>
        <v>0</v>
      </c>
      <c r="T11" s="29">
        <f>+'1-мактаб'!T11+'2-мактаб'!T11+'3-мактаб'!T11+'4-мактаб '!T11+'5-мактаб'!T11+'6-мактаб'!T11+'7-мактаб'!T11+'8-мактаб'!T11+'9-мактаб'!T11+'10-мактаб'!T11+'11-мактаб'!T11+'12-мактаб'!T11+'13-мактаб'!T11+'14-мактаб'!T11+'15-мактаб'!T11+'16-мактаб'!T11+'17-мактаб'!T11+'18-мактаб'!T11+'19-мактаб'!T11+'20-мактаб'!T11+'21-мактаб'!T11+'22-мактаб'!T11+'23-мактаб'!T11+'24-мактаб'!T11+'25-мактаб '!T11+'26-мактаб'!T11+'27-мактаб'!T11+'28-мактаб'!T11+'29-мактаб'!T11</f>
        <v>0</v>
      </c>
      <c r="U11" s="29">
        <f>+'1-мактаб'!U11+'2-мактаб'!U11+'3-мактаб'!U11+'4-мактаб '!U11+'5-мактаб'!U11+'6-мактаб'!U11+'7-мактаб'!U11+'8-мактаб'!U11+'9-мактаб'!U11+'10-мактаб'!U11+'11-мактаб'!U11+'12-мактаб'!U11+'13-мактаб'!U11+'14-мактаб'!U11+'15-мактаб'!U11+'16-мактаб'!U11+'17-мактаб'!U11+'18-мактаб'!U11+'19-мактаб'!U11+'20-мактаб'!U11+'21-мактаб'!U11+'22-мактаб'!U11+'23-мактаб'!U11+'24-мактаб'!U11+'25-мактаб '!U11+'26-мактаб'!U11+'27-мактаб'!U11+'28-мактаб'!U11+'29-мактаб'!U11</f>
        <v>0</v>
      </c>
      <c r="V11" s="29">
        <f>+'1-мактаб'!V11+'2-мактаб'!V11+'3-мактаб'!V11+'4-мактаб '!V11+'5-мактаб'!V11+'6-мактаб'!V11+'7-мактаб'!V11+'8-мактаб'!V11+'9-мактаб'!V11+'10-мактаб'!V11+'11-мактаб'!V11+'12-мактаб'!V11+'13-мактаб'!V11+'14-мактаб'!V11+'15-мактаб'!V11+'16-мактаб'!V11+'17-мактаб'!V11+'18-мактаб'!V11+'19-мактаб'!V11+'20-мактаб'!V11+'21-мактаб'!V11+'22-мактаб'!V11+'23-мактаб'!V11+'24-мактаб'!V11+'25-мактаб '!V11+'26-мактаб'!V11+'27-мактаб'!V11+'28-мактаб'!V11+'29-мактаб'!V11</f>
        <v>0</v>
      </c>
      <c r="W11" s="29">
        <f>+'1-мактаб'!W11+'2-мактаб'!W11+'3-мактаб'!W11+'4-мактаб '!W11+'5-мактаб'!W11+'6-мактаб'!W11+'7-мактаб'!W11+'8-мактаб'!W11+'9-мактаб'!W11+'10-мактаб'!W11+'11-мактаб'!W11+'12-мактаб'!W11+'13-мактаб'!W11+'14-мактаб'!W11+'15-мактаб'!W11+'16-мактаб'!W11+'17-мактаб'!W11+'18-мактаб'!W11+'19-мактаб'!W11+'20-мактаб'!W11+'21-мактаб'!W11+'22-мактаб'!W11+'23-мактаб'!W11+'24-мактаб'!W11+'25-мактаб '!W11+'26-мактаб'!W11+'27-мактаб'!W11+'28-мактаб'!W11+'29-мактаб'!W11</f>
        <v>0</v>
      </c>
      <c r="X11" s="29">
        <f>+'1-мактаб'!X11+'2-мактаб'!X11+'3-мактаб'!X11+'4-мактаб '!X11+'5-мактаб'!X11+'6-мактаб'!X11+'7-мактаб'!X11+'8-мактаб'!X11+'9-мактаб'!X11+'10-мактаб'!X11+'11-мактаб'!X11+'12-мактаб'!X11+'13-мактаб'!X11+'14-мактаб'!X11+'15-мактаб'!X11+'16-мактаб'!X11+'17-мактаб'!X11+'18-мактаб'!X11+'19-мактаб'!X11+'20-мактаб'!X11+'21-мактаб'!X11+'22-мактаб'!X11+'23-мактаб'!X11+'24-мактаб'!X11+'25-мактаб '!X11+'26-мактаб'!X11+'27-мактаб'!X11+'28-мактаб'!X11+'29-мактаб'!X11</f>
        <v>0</v>
      </c>
      <c r="Y11" s="29">
        <f>+'1-мактаб'!Y11+'2-мактаб'!Y11+'3-мактаб'!Y11+'4-мактаб '!Y11+'5-мактаб'!Y11+'6-мактаб'!Y11+'7-мактаб'!Y11+'8-мактаб'!Y11+'9-мактаб'!Y11+'10-мактаб'!Y11+'11-мактаб'!Y11+'12-мактаб'!Y11+'13-мактаб'!Y11+'14-мактаб'!Y11+'15-мактаб'!Y11+'16-мактаб'!Y11+'17-мактаб'!Y11+'18-мактаб'!Y11+'19-мактаб'!Y11+'20-мактаб'!Y11+'21-мактаб'!Y11+'22-мактаб'!Y11+'23-мактаб'!Y11+'24-мактаб'!Y11+'25-мактаб '!Y11+'26-мактаб'!Y11+'27-мактаб'!Y11+'28-мактаб'!Y11+'29-мактаб'!Y11</f>
        <v>0</v>
      </c>
      <c r="Z11" s="29">
        <f>+'1-мактаб'!Z11+'2-мактаб'!Z11+'3-мактаб'!Z11+'4-мактаб '!Z11+'5-мактаб'!Z11+'6-мактаб'!Z11+'7-мактаб'!Z11+'8-мактаб'!Z11+'9-мактаб'!Z11+'10-мактаб'!Z11+'11-мактаб'!Z11+'12-мактаб'!Z11+'13-мактаб'!Z11+'14-мактаб'!Z11+'15-мактаб'!Z11+'16-мактаб'!Z11+'17-мактаб'!Z11+'18-мактаб'!Z11+'19-мактаб'!Z11+'20-мактаб'!Z11+'21-мактаб'!Z11+'22-мактаб'!Z11+'23-мактаб'!Z11+'24-мактаб'!Z11+'25-мактаб '!Z11+'26-мактаб'!Z11+'27-мактаб'!Z11+'28-мактаб'!Z11+'29-мактаб'!Z11</f>
        <v>0</v>
      </c>
      <c r="AA11" s="29">
        <f>+'1-мактаб'!AA11+'2-мактаб'!AA11+'3-мактаб'!AA11+'4-мактаб '!AA11+'5-мактаб'!AA11+'6-мактаб'!AA11+'7-мактаб'!AA11+'8-мактаб'!AA11+'9-мактаб'!AA11+'10-мактаб'!AA11+'11-мактаб'!AA11+'12-мактаб'!AA11+'13-мактаб'!AA11+'14-мактаб'!AA11+'15-мактаб'!AA11+'16-мактаб'!AA11+'17-мактаб'!AA11+'18-мактаб'!AA11+'19-мактаб'!AA11+'20-мактаб'!AA11+'21-мактаб'!AA11+'22-мактаб'!AA11+'23-мактаб'!AA11+'24-мактаб'!AA11+'25-мактаб '!AA11+'26-мактаб'!AA11+'27-мактаб'!AA11+'28-мактаб'!AA11+'29-мактаб'!AA11</f>
        <v>0</v>
      </c>
      <c r="AB11" s="29">
        <f>+'1-мактаб'!AB11+'2-мактаб'!AB11+'3-мактаб'!AB11+'4-мактаб '!AB11+'5-мактаб'!AB11+'6-мактаб'!AB11+'7-мактаб'!AB11+'8-мактаб'!AB11+'9-мактаб'!AB11+'10-мактаб'!AB11+'11-мактаб'!AB11+'12-мактаб'!AB11+'13-мактаб'!AB11+'14-мактаб'!AB11+'15-мактаб'!AB11+'16-мактаб'!AB11+'17-мактаб'!AB11+'18-мактаб'!AB11+'19-мактаб'!AB11+'20-мактаб'!AB11+'21-мактаб'!AB11+'22-мактаб'!AB11+'23-мактаб'!AB11+'24-мактаб'!AB11+'25-мактаб '!AB11+'26-мактаб'!AB11+'27-мактаб'!AB11+'28-мактаб'!AB11+'29-мактаб'!AB11</f>
        <v>0</v>
      </c>
      <c r="AC11" s="29">
        <f>+'1-мактаб'!AC11+'2-мактаб'!AC11+'3-мактаб'!AC11+'4-мактаб '!AC11+'5-мактаб'!AC11+'6-мактаб'!AC11+'7-мактаб'!AC11+'8-мактаб'!AC11+'9-мактаб'!AC11+'10-мактаб'!AC11+'11-мактаб'!AC11+'12-мактаб'!AC11+'13-мактаб'!AC11+'14-мактаб'!AC11+'15-мактаб'!AC11+'16-мактаб'!AC11+'17-мактаб'!AC11+'18-мактаб'!AC11+'19-мактаб'!AC11+'20-мактаб'!AC11+'21-мактаб'!AC11+'22-мактаб'!AC11+'23-мактаб'!AC11+'24-мактаб'!AC11+'25-мактаб '!AC11+'26-мактаб'!AC11+'27-мактаб'!AC11+'28-мактаб'!AC11+'29-мактаб'!AC11</f>
        <v>0</v>
      </c>
      <c r="AD11" s="29">
        <f>+'1-мактаб'!AD11+'2-мактаб'!AD11+'3-мактаб'!AD11+'4-мактаб '!AD11+'5-мактаб'!AD11+'6-мактаб'!AD11+'7-мактаб'!AD11+'8-мактаб'!AD11+'9-мактаб'!AD11+'10-мактаб'!AD11+'11-мактаб'!AD11+'12-мактаб'!AD11+'13-мактаб'!AD11+'14-мактаб'!AD11+'15-мактаб'!AD11+'16-мактаб'!AD11+'17-мактаб'!AD11+'18-мактаб'!AD11+'19-мактаб'!AD11+'20-мактаб'!AD11+'21-мактаб'!AD11+'22-мактаб'!AD11+'23-мактаб'!AD11+'24-мактаб'!AD11+'25-мактаб '!AD11+'26-мактаб'!AD11+'27-мактаб'!AD11+'28-мактаб'!AD11+'29-мактаб'!AD11</f>
        <v>0</v>
      </c>
      <c r="AE11" s="29">
        <f>+'1-мактаб'!AE11+'2-мактаб'!AE11+'3-мактаб'!AE11+'4-мактаб '!AE11+'5-мактаб'!AE11+'6-мактаб'!AE11+'7-мактаб'!AE11+'8-мактаб'!AE11+'9-мактаб'!AE11+'10-мактаб'!AE11+'11-мактаб'!AE11+'12-мактаб'!AE11+'13-мактаб'!AE11+'14-мактаб'!AE11+'15-мактаб'!AE11+'16-мактаб'!AE11+'17-мактаб'!AE11+'18-мактаб'!AE11+'19-мактаб'!AE11+'20-мактаб'!AE11+'21-мактаб'!AE11+'22-мактаб'!AE11+'23-мактаб'!AE11+'24-мактаб'!AE11+'25-мактаб '!AE11+'26-мактаб'!AE11+'27-мактаб'!AE11+'28-мактаб'!AE11+'29-мактаб'!AE11</f>
        <v>0</v>
      </c>
      <c r="AF11" s="29">
        <f>+'1-мактаб'!AF11+'2-мактаб'!AF11+'3-мактаб'!AF11+'4-мактаб '!AF11+'5-мактаб'!AF11+'6-мактаб'!AF11+'7-мактаб'!AF11+'8-мактаб'!AF11+'9-мактаб'!AF11+'10-мактаб'!AF11+'11-мактаб'!AF11+'12-мактаб'!AF11+'13-мактаб'!AF11+'14-мактаб'!AF11+'15-мактаб'!AF11+'16-мактаб'!AF11+'17-мактаб'!AF11+'18-мактаб'!AF11+'19-мактаб'!AF11+'20-мактаб'!AF11+'21-мактаб'!AF11+'22-мактаб'!AF11+'23-мактаб'!AF11+'24-мактаб'!AF11+'25-мактаб '!AF11+'26-мактаб'!AF11+'27-мактаб'!AF11+'28-мактаб'!AF11+'29-мактаб'!AF11</f>
        <v>0</v>
      </c>
      <c r="AG11" s="29">
        <f>+'1-мактаб'!AG11+'2-мактаб'!AG11+'3-мактаб'!AG11+'4-мактаб '!AG11+'5-мактаб'!AG11+'6-мактаб'!AG11+'7-мактаб'!AG11+'8-мактаб'!AG11+'9-мактаб'!AG11+'10-мактаб'!AG11+'11-мактаб'!AG11+'12-мактаб'!AG11+'13-мактаб'!AG11+'14-мактаб'!AG11+'15-мактаб'!AG11+'16-мактаб'!AG11+'17-мактаб'!AG11+'18-мактаб'!AG11+'19-мактаб'!AG11+'20-мактаб'!AG11+'21-мактаб'!AG11+'22-мактаб'!AG11+'23-мактаб'!AG11+'24-мактаб'!AG11+'25-мактаб '!AG11+'26-мактаб'!AG11+'27-мактаб'!AG11+'28-мактаб'!AG11+'29-мактаб'!AG11</f>
        <v>0</v>
      </c>
      <c r="AH11" s="29">
        <f>+'1-мактаб'!AH11+'2-мактаб'!AH11+'3-мактаб'!AH11+'4-мактаб '!AH11+'5-мактаб'!AH11+'6-мактаб'!AH11+'7-мактаб'!AH11+'8-мактаб'!AH11+'9-мактаб'!AH11+'10-мактаб'!AH11+'11-мактаб'!AH11+'12-мактаб'!AH11+'13-мактаб'!AH11+'14-мактаб'!AH11+'15-мактаб'!AH11+'16-мактаб'!AH11+'17-мактаб'!AH11+'18-мактаб'!AH11+'19-мактаб'!AH11+'20-мактаб'!AH11+'21-мактаб'!AH11+'22-мактаб'!AH11+'23-мактаб'!AH11+'24-мактаб'!AH11+'25-мактаб '!AH11+'26-мактаб'!AH11+'27-мактаб'!AH11+'28-мактаб'!AH11+'29-мактаб'!AH11</f>
        <v>0</v>
      </c>
      <c r="AI11" s="40">
        <f t="shared" si="0"/>
        <v>0</v>
      </c>
      <c r="AJ11" s="40">
        <f t="shared" si="1"/>
        <v>0</v>
      </c>
      <c r="AK11" s="41"/>
      <c r="AL11" s="41"/>
    </row>
    <row r="12" spans="1:38" ht="20.25" customHeight="1">
      <c r="A12" s="79"/>
      <c r="B12" s="81"/>
      <c r="C12" s="82" t="s">
        <v>132</v>
      </c>
      <c r="D12" s="82"/>
      <c r="E12" s="29">
        <f>+'1-мактаб'!E12+'2-мактаб'!E12+'3-мактаб'!E12+'4-мактаб '!E12+'5-мактаб'!E12+'6-мактаб'!E12+'7-мактаб'!E12+'8-мактаб'!E12+'9-мактаб'!E12+'10-мактаб'!E12+'11-мактаб'!E12+'12-мактаб'!E12+'13-мактаб'!E12+'14-мактаб'!E12+'15-мактаб'!E12+'16-мактаб'!E12+'17-мактаб'!E12+'18-мактаб'!E12+'19-мактаб'!E12+'20-мактаб'!E12+'21-мактаб'!E12+'22-мактаб'!E12+'23-мактаб'!E12+'24-мактаб'!E12+'25-мактаб '!E12+'26-мактаб'!E12+'27-мактаб'!E12+'28-мактаб'!E12+'29-мактаб'!E12</f>
        <v>272</v>
      </c>
      <c r="F12" s="29">
        <f>+'1-мактаб'!F12+'2-мактаб'!F12+'3-мактаб'!F12+'4-мактаб '!F12+'5-мактаб'!F12+'6-мактаб'!F12+'7-мактаб'!F12+'8-мактаб'!F12+'9-мактаб'!F12+'10-мактаб'!F12+'11-мактаб'!F12+'12-мактаб'!F12+'13-мактаб'!F12+'14-мактаб'!F12+'15-мактаб'!F12+'16-мактаб'!F12+'17-мактаб'!F12+'18-мактаб'!F12+'19-мактаб'!F12+'20-мактаб'!F12+'21-мактаб'!F12+'22-мактаб'!F12+'23-мактаб'!F12+'24-мактаб'!F12+'25-мактаб '!F12+'26-мактаб'!F12+'27-мактаб'!F12+'28-мактаб'!F12+'29-мактаб'!F12</f>
        <v>140</v>
      </c>
      <c r="G12" s="29">
        <f>+'1-мактаб'!G12+'2-мактаб'!G12+'3-мактаб'!G12+'4-мактаб '!G12+'5-мактаб'!G12+'6-мактаб'!G12+'7-мактаб'!G12+'8-мактаб'!G12+'9-мактаб'!G12+'10-мактаб'!G12+'11-мактаб'!G12+'12-мактаб'!G12+'13-мактаб'!G12+'14-мактаб'!G12+'15-мактаб'!G12+'16-мактаб'!G12+'17-мактаб'!G12+'18-мактаб'!G12+'19-мактаб'!G12+'20-мактаб'!G12+'21-мактаб'!G12+'22-мактаб'!G12+'23-мактаб'!G12+'24-мактаб'!G12+'25-мактаб '!G12+'26-мактаб'!G12+'27-мактаб'!G12+'28-мактаб'!G12+'29-мактаб'!G12</f>
        <v>2</v>
      </c>
      <c r="H12" s="29">
        <f>+'1-мактаб'!H12+'2-мактаб'!H12+'3-мактаб'!H12+'4-мактаб '!H12+'5-мактаб'!H12+'6-мактаб'!H12+'7-мактаб'!H12+'8-мактаб'!H12+'9-мактаб'!H12+'10-мактаб'!H12+'11-мактаб'!H12+'12-мактаб'!H12+'13-мактаб'!H12+'14-мактаб'!H12+'15-мактаб'!H12+'16-мактаб'!H12+'17-мактаб'!H12+'18-мактаб'!H12+'19-мактаб'!H12+'20-мактаб'!H12+'21-мактаб'!H12+'22-мактаб'!H12+'23-мактаб'!H12+'24-мактаб'!H12+'25-мактаб '!H12+'26-мактаб'!H12+'27-мактаб'!H12+'28-мактаб'!H12+'29-мактаб'!H12</f>
        <v>1</v>
      </c>
      <c r="I12" s="29">
        <f>+'1-мактаб'!I12+'2-мактаб'!I12+'3-мактаб'!I12+'4-мактаб '!I12+'5-мактаб'!I12+'6-мактаб'!I12+'7-мактаб'!I12+'8-мактаб'!I12+'9-мактаб'!I12+'10-мактаб'!I12+'11-мактаб'!I12+'12-мактаб'!I12+'13-мактаб'!I12+'14-мактаб'!I12+'15-мактаб'!I12+'16-мактаб'!I12+'17-мактаб'!I12+'18-мактаб'!I12+'19-мактаб'!I12+'20-мактаб'!I12+'21-мактаб'!I12+'22-мактаб'!I12+'23-мактаб'!I12+'24-мактаб'!I12+'25-мактаб '!I12+'26-мактаб'!I12+'27-мактаб'!I12+'28-мактаб'!I12+'29-мактаб'!I12</f>
        <v>13</v>
      </c>
      <c r="J12" s="29">
        <f>+'1-мактаб'!J12+'2-мактаб'!J12+'3-мактаб'!J12+'4-мактаб '!J12+'5-мактаб'!J12+'6-мактаб'!J12+'7-мактаб'!J12+'8-мактаб'!J12+'9-мактаб'!J12+'10-мактаб'!J12+'11-мактаб'!J12+'12-мактаб'!J12+'13-мактаб'!J12+'14-мактаб'!J12+'15-мактаб'!J12+'16-мактаб'!J12+'17-мактаб'!J12+'18-мактаб'!J12+'19-мактаб'!J12+'20-мактаб'!J12+'21-мактаб'!J12+'22-мактаб'!J12+'23-мактаб'!J12+'24-мактаб'!J12+'25-мактаб '!J12+'26-мактаб'!J12+'27-мактаб'!J12+'28-мактаб'!J12+'29-мактаб'!J12</f>
        <v>8</v>
      </c>
      <c r="K12" s="29">
        <f>+'1-мактаб'!K12+'2-мактаб'!K12+'3-мактаб'!K12+'4-мактаб '!K12+'5-мактаб'!K12+'6-мактаб'!K12+'7-мактаб'!K12+'8-мактаб'!K12+'9-мактаб'!K12+'10-мактаб'!K12+'11-мактаб'!K12+'12-мактаб'!K12+'13-мактаб'!K12+'14-мактаб'!K12+'15-мактаб'!K12+'16-мактаб'!K12+'17-мактаб'!K12+'18-мактаб'!K12+'19-мактаб'!K12+'20-мактаб'!K12+'21-мактаб'!K12+'22-мактаб'!K12+'23-мактаб'!K12+'24-мактаб'!K12+'25-мактаб '!K12+'26-мактаб'!K12+'27-мактаб'!K12+'28-мактаб'!K12+'29-мактаб'!K12</f>
        <v>22</v>
      </c>
      <c r="L12" s="29">
        <f>+'1-мактаб'!L12+'2-мактаб'!L12+'3-мактаб'!L12+'4-мактаб '!L12+'5-мактаб'!L12+'6-мактаб'!L12+'7-мактаб'!L12+'8-мактаб'!L12+'9-мактаб'!L12+'10-мактаб'!L12+'11-мактаб'!L12+'12-мактаб'!L12+'13-мактаб'!L12+'14-мактаб'!L12+'15-мактаб'!L12+'16-мактаб'!L12+'17-мактаб'!L12+'18-мактаб'!L12+'19-мактаб'!L12+'20-мактаб'!L12+'21-мактаб'!L12+'22-мактаб'!L12+'23-мактаб'!L12+'24-мактаб'!L12+'25-мактаб '!L12+'26-мактаб'!L12+'27-мактаб'!L12+'28-мактаб'!L12+'29-мактаб'!L12</f>
        <v>12</v>
      </c>
      <c r="M12" s="29">
        <f>+'1-мактаб'!M12+'2-мактаб'!M12+'3-мактаб'!M12+'4-мактаб '!M12+'5-мактаб'!M12+'6-мактаб'!M12+'7-мактаб'!M12+'8-мактаб'!M12+'9-мактаб'!M12+'10-мактаб'!M12+'11-мактаб'!M12+'12-мактаб'!M12+'13-мактаб'!M12+'14-мактаб'!M12+'15-мактаб'!M12+'16-мактаб'!M12+'17-мактаб'!M12+'18-мактаб'!M12+'19-мактаб'!M12+'20-мактаб'!M12+'21-мактаб'!M12+'22-мактаб'!M12+'23-мактаб'!M12+'24-мактаб'!M12+'25-мактаб '!M12+'26-мактаб'!M12+'27-мактаб'!M12+'28-мактаб'!M12+'29-мактаб'!M12</f>
        <v>16</v>
      </c>
      <c r="N12" s="29">
        <f>+'1-мактаб'!N12+'2-мактаб'!N12+'3-мактаб'!N12+'4-мактаб '!N12+'5-мактаб'!N12+'6-мактаб'!N12+'7-мактаб'!N12+'8-мактаб'!N12+'9-мактаб'!N12+'10-мактаб'!N12+'11-мактаб'!N12+'12-мактаб'!N12+'13-мактаб'!N12+'14-мактаб'!N12+'15-мактаб'!N12+'16-мактаб'!N12+'17-мактаб'!N12+'18-мактаб'!N12+'19-мактаб'!N12+'20-мактаб'!N12+'21-мактаб'!N12+'22-мактаб'!N12+'23-мактаб'!N12+'24-мактаб'!N12+'25-мактаб '!N12+'26-мактаб'!N12+'27-мактаб'!N12+'28-мактаб'!N12+'29-мактаб'!N12</f>
        <v>9</v>
      </c>
      <c r="O12" s="29">
        <f>+'1-мактаб'!O12+'2-мактаб'!O12+'3-мактаб'!O12+'4-мактаб '!O12+'5-мактаб'!O12+'6-мактаб'!O12+'7-мактаб'!O12+'8-мактаб'!O12+'9-мактаб'!O12+'10-мактаб'!O12+'11-мактаб'!O12+'12-мактаб'!O12+'13-мактаб'!O12+'14-мактаб'!O12+'15-мактаб'!O12+'16-мактаб'!O12+'17-мактаб'!O12+'18-мактаб'!O12+'19-мактаб'!O12+'20-мактаб'!O12+'21-мактаб'!O12+'22-мактаб'!O12+'23-мактаб'!O12+'24-мактаб'!O12+'25-мактаб '!O12+'26-мактаб'!O12+'27-мактаб'!O12+'28-мактаб'!O12+'29-мактаб'!O12</f>
        <v>31</v>
      </c>
      <c r="P12" s="29">
        <f>+'1-мактаб'!P12+'2-мактаб'!P12+'3-мактаб'!P12+'4-мактаб '!P12+'5-мактаб'!P12+'6-мактаб'!P12+'7-мактаб'!P12+'8-мактаб'!P12+'9-мактаб'!P12+'10-мактаб'!P12+'11-мактаб'!P12+'12-мактаб'!P12+'13-мактаб'!P12+'14-мактаб'!P12+'15-мактаб'!P12+'16-мактаб'!P12+'17-мактаб'!P12+'18-мактаб'!P12+'19-мактаб'!P12+'20-мактаб'!P12+'21-мактаб'!P12+'22-мактаб'!P12+'23-мактаб'!P12+'24-мактаб'!P12+'25-мактаб '!P12+'26-мактаб'!P12+'27-мактаб'!P12+'28-мактаб'!P12+'29-мактаб'!P12</f>
        <v>12</v>
      </c>
      <c r="Q12" s="29">
        <f>+'1-мактаб'!Q12+'2-мактаб'!Q12+'3-мактаб'!Q12+'4-мактаб '!Q12+'5-мактаб'!Q12+'6-мактаб'!Q12+'7-мактаб'!Q12+'8-мактаб'!Q12+'9-мактаб'!Q12+'10-мактаб'!Q12+'11-мактаб'!Q12+'12-мактаб'!Q12+'13-мактаб'!Q12+'14-мактаб'!Q12+'15-мактаб'!Q12+'16-мактаб'!Q12+'17-мактаб'!Q12+'18-мактаб'!Q12+'19-мактаб'!Q12+'20-мактаб'!Q12+'21-мактаб'!Q12+'22-мактаб'!Q12+'23-мактаб'!Q12+'24-мактаб'!Q12+'25-мактаб '!Q12+'26-мактаб'!Q12+'27-мактаб'!Q12+'28-мактаб'!Q12+'29-мактаб'!Q12</f>
        <v>27</v>
      </c>
      <c r="R12" s="29">
        <f>+'1-мактаб'!R12+'2-мактаб'!R12+'3-мактаб'!R12+'4-мактаб '!R12+'5-мактаб'!R12+'6-мактаб'!R12+'7-мактаб'!R12+'8-мактаб'!R12+'9-мактаб'!R12+'10-мактаб'!R12+'11-мактаб'!R12+'12-мактаб'!R12+'13-мактаб'!R12+'14-мактаб'!R12+'15-мактаб'!R12+'16-мактаб'!R12+'17-мактаб'!R12+'18-мактаб'!R12+'19-мактаб'!R12+'20-мактаб'!R12+'21-мактаб'!R12+'22-мактаб'!R12+'23-мактаб'!R12+'24-мактаб'!R12+'25-мактаб '!R12+'26-мактаб'!R12+'27-мактаб'!R12+'28-мактаб'!R12+'29-мактаб'!R12</f>
        <v>19</v>
      </c>
      <c r="S12" s="29">
        <f>+'1-мактаб'!S12+'2-мактаб'!S12+'3-мактаб'!S12+'4-мактаб '!S12+'5-мактаб'!S12+'6-мактаб'!S12+'7-мактаб'!S12+'8-мактаб'!S12+'9-мактаб'!S12+'10-мактаб'!S12+'11-мактаб'!S12+'12-мактаб'!S12+'13-мактаб'!S12+'14-мактаб'!S12+'15-мактаб'!S12+'16-мактаб'!S12+'17-мактаб'!S12+'18-мактаб'!S12+'19-мактаб'!S12+'20-мактаб'!S12+'21-мактаб'!S12+'22-мактаб'!S12+'23-мактаб'!S12+'24-мактаб'!S12+'25-мактаб '!S12+'26-мактаб'!S12+'27-мактаб'!S12+'28-мактаб'!S12+'29-мактаб'!S12</f>
        <v>24</v>
      </c>
      <c r="T12" s="29">
        <f>+'1-мактаб'!T12+'2-мактаб'!T12+'3-мактаб'!T12+'4-мактаб '!T12+'5-мактаб'!T12+'6-мактаб'!T12+'7-мактаб'!T12+'8-мактаб'!T12+'9-мактаб'!T12+'10-мактаб'!T12+'11-мактаб'!T12+'12-мактаб'!T12+'13-мактаб'!T12+'14-мактаб'!T12+'15-мактаб'!T12+'16-мактаб'!T12+'17-мактаб'!T12+'18-мактаб'!T12+'19-мактаб'!T12+'20-мактаб'!T12+'21-мактаб'!T12+'22-мактаб'!T12+'23-мактаб'!T12+'24-мактаб'!T12+'25-мактаб '!T12+'26-мактаб'!T12+'27-мактаб'!T12+'28-мактаб'!T12+'29-мактаб'!T12</f>
        <v>10</v>
      </c>
      <c r="U12" s="29">
        <f>+'1-мактаб'!U12+'2-мактаб'!U12+'3-мактаб'!U12+'4-мактаб '!U12+'5-мактаб'!U12+'6-мактаб'!U12+'7-мактаб'!U12+'8-мактаб'!U12+'9-мактаб'!U12+'10-мактаб'!U12+'11-мактаб'!U12+'12-мактаб'!U12+'13-мактаб'!U12+'14-мактаб'!U12+'15-мактаб'!U12+'16-мактаб'!U12+'17-мактаб'!U12+'18-мактаб'!U12+'19-мактаб'!U12+'20-мактаб'!U12+'21-мактаб'!U12+'22-мактаб'!U12+'23-мактаб'!U12+'24-мактаб'!U12+'25-мактаб '!U12+'26-мактаб'!U12+'27-мактаб'!U12+'28-мактаб'!U12+'29-мактаб'!U12</f>
        <v>51</v>
      </c>
      <c r="V12" s="29">
        <f>+'1-мактаб'!V12+'2-мактаб'!V12+'3-мактаб'!V12+'4-мактаб '!V12+'5-мактаб'!V12+'6-мактаб'!V12+'7-мактаб'!V12+'8-мактаб'!V12+'9-мактаб'!V12+'10-мактаб'!V12+'11-мактаб'!V12+'12-мактаб'!V12+'13-мактаб'!V12+'14-мактаб'!V12+'15-мактаб'!V12+'16-мактаб'!V12+'17-мактаб'!V12+'18-мактаб'!V12+'19-мактаб'!V12+'20-мактаб'!V12+'21-мактаб'!V12+'22-мактаб'!V12+'23-мактаб'!V12+'24-мактаб'!V12+'25-мактаб '!V12+'26-мактаб'!V12+'27-мактаб'!V12+'28-мактаб'!V12+'29-мактаб'!V12</f>
        <v>25</v>
      </c>
      <c r="W12" s="29">
        <f>+'1-мактаб'!W12+'2-мактаб'!W12+'3-мактаб'!W12+'4-мактаб '!W12+'5-мактаб'!W12+'6-мактаб'!W12+'7-мактаб'!W12+'8-мактаб'!W12+'9-мактаб'!W12+'10-мактаб'!W12+'11-мактаб'!W12+'12-мактаб'!W12+'13-мактаб'!W12+'14-мактаб'!W12+'15-мактаб'!W12+'16-мактаб'!W12+'17-мактаб'!W12+'18-мактаб'!W12+'19-мактаб'!W12+'20-мактаб'!W12+'21-мактаб'!W12+'22-мактаб'!W12+'23-мактаб'!W12+'24-мактаб'!W12+'25-мактаб '!W12+'26-мактаб'!W12+'27-мактаб'!W12+'28-мактаб'!W12+'29-мактаб'!W12</f>
        <v>24</v>
      </c>
      <c r="X12" s="29">
        <f>+'1-мактаб'!X12+'2-мактаб'!X12+'3-мактаб'!X12+'4-мактаб '!X12+'5-мактаб'!X12+'6-мактаб'!X12+'7-мактаб'!X12+'8-мактаб'!X12+'9-мактаб'!X12+'10-мактаб'!X12+'11-мактаб'!X12+'12-мактаб'!X12+'13-мактаб'!X12+'14-мактаб'!X12+'15-мактаб'!X12+'16-мактаб'!X12+'17-мактаб'!X12+'18-мактаб'!X12+'19-мактаб'!X12+'20-мактаб'!X12+'21-мактаб'!X12+'22-мактаб'!X12+'23-мактаб'!X12+'24-мактаб'!X12+'25-мактаб '!X12+'26-мактаб'!X12+'27-мактаб'!X12+'28-мактаб'!X12+'29-мактаб'!X12</f>
        <v>16</v>
      </c>
      <c r="Y12" s="29">
        <f>+'1-мактаб'!Y12+'2-мактаб'!Y12+'3-мактаб'!Y12+'4-мактаб '!Y12+'5-мактаб'!Y12+'6-мактаб'!Y12+'7-мактаб'!Y12+'8-мактаб'!Y12+'9-мактаб'!Y12+'10-мактаб'!Y12+'11-мактаб'!Y12+'12-мактаб'!Y12+'13-мактаб'!Y12+'14-мактаб'!Y12+'15-мактаб'!Y12+'16-мактаб'!Y12+'17-мактаб'!Y12+'18-мактаб'!Y12+'19-мактаб'!Y12+'20-мактаб'!Y12+'21-мактаб'!Y12+'22-мактаб'!Y12+'23-мактаб'!Y12+'24-мактаб'!Y12+'25-мактаб '!Y12+'26-мактаб'!Y12+'27-мактаб'!Y12+'28-мактаб'!Y12+'29-мактаб'!Y12</f>
        <v>39</v>
      </c>
      <c r="Z12" s="29">
        <f>+'1-мактаб'!Z12+'2-мактаб'!Z12+'3-мактаб'!Z12+'4-мактаб '!Z12+'5-мактаб'!Z12+'6-мактаб'!Z12+'7-мактаб'!Z12+'8-мактаб'!Z12+'9-мактаб'!Z12+'10-мактаб'!Z12+'11-мактаб'!Z12+'12-мактаб'!Z12+'13-мактаб'!Z12+'14-мактаб'!Z12+'15-мактаб'!Z12+'16-мактаб'!Z12+'17-мактаб'!Z12+'18-мактаб'!Z12+'19-мактаб'!Z12+'20-мактаб'!Z12+'21-мактаб'!Z12+'22-мактаб'!Z12+'23-мактаб'!Z12+'24-мактаб'!Z12+'25-мактаб '!Z12+'26-мактаб'!Z12+'27-мактаб'!Z12+'28-мактаб'!Z12+'29-мактаб'!Z12</f>
        <v>19</v>
      </c>
      <c r="AA12" s="29">
        <f>+'1-мактаб'!AA12+'2-мактаб'!AA12+'3-мактаб'!AA12+'4-мактаб '!AA12+'5-мактаб'!AA12+'6-мактаб'!AA12+'7-мактаб'!AA12+'8-мактаб'!AA12+'9-мактаб'!AA12+'10-мактаб'!AA12+'11-мактаб'!AA12+'12-мактаб'!AA12+'13-мактаб'!AA12+'14-мактаб'!AA12+'15-мактаб'!AA12+'16-мактаб'!AA12+'17-мактаб'!AA12+'18-мактаб'!AA12+'19-мактаб'!AA12+'20-мактаб'!AA12+'21-мактаб'!AA12+'22-мактаб'!AA12+'23-мактаб'!AA12+'24-мактаб'!AA12+'25-мактаб '!AA12+'26-мактаб'!AA12+'27-мактаб'!AA12+'28-мактаб'!AA12+'29-мактаб'!AA12</f>
        <v>23</v>
      </c>
      <c r="AB12" s="29">
        <f>+'1-мактаб'!AB12+'2-мактаб'!AB12+'3-мактаб'!AB12+'4-мактаб '!AB12+'5-мактаб'!AB12+'6-мактаб'!AB12+'7-мактаб'!AB12+'8-мактаб'!AB12+'9-мактаб'!AB12+'10-мактаб'!AB12+'11-мактаб'!AB12+'12-мактаб'!AB12+'13-мактаб'!AB12+'14-мактаб'!AB12+'15-мактаб'!AB12+'16-мактаб'!AB12+'17-мактаб'!AB12+'18-мактаб'!AB12+'19-мактаб'!AB12+'20-мактаб'!AB12+'21-мактаб'!AB12+'22-мактаб'!AB12+'23-мактаб'!AB12+'24-мактаб'!AB12+'25-мактаб '!AB12+'26-мактаб'!AB12+'27-мактаб'!AB12+'28-мактаб'!AB12+'29-мактаб'!AB12</f>
        <v>9</v>
      </c>
      <c r="AC12" s="29">
        <f>+'1-мактаб'!AC12+'2-мактаб'!AC12+'3-мактаб'!AC12+'4-мактаб '!AC12+'5-мактаб'!AC12+'6-мактаб'!AC12+'7-мактаб'!AC12+'8-мактаб'!AC12+'9-мактаб'!AC12+'10-мактаб'!AC12+'11-мактаб'!AC12+'12-мактаб'!AC12+'13-мактаб'!AC12+'14-мактаб'!AC12+'15-мактаб'!AC12+'16-мактаб'!AC12+'17-мактаб'!AC12+'18-мактаб'!AC12+'19-мактаб'!AC12+'20-мактаб'!AC12+'21-мактаб'!AC12+'22-мактаб'!AC12+'23-мактаб'!AC12+'24-мактаб'!AC12+'25-мактаб '!AC12+'26-мактаб'!AC12+'27-мактаб'!AC12+'28-мактаб'!AC12+'29-мактаб'!AC12</f>
        <v>0</v>
      </c>
      <c r="AD12" s="29">
        <f>+'1-мактаб'!AD12+'2-мактаб'!AD12+'3-мактаб'!AD12+'4-мактаб '!AD12+'5-мактаб'!AD12+'6-мактаб'!AD12+'7-мактаб'!AD12+'8-мактаб'!AD12+'9-мактаб'!AD12+'10-мактаб'!AD12+'11-мактаб'!AD12+'12-мактаб'!AD12+'13-мактаб'!AD12+'14-мактаб'!AD12+'15-мактаб'!AD12+'16-мактаб'!AD12+'17-мактаб'!AD12+'18-мактаб'!AD12+'19-мактаб'!AD12+'20-мактаб'!AD12+'21-мактаб'!AD12+'22-мактаб'!AD12+'23-мактаб'!AD12+'24-мактаб'!AD12+'25-мактаб '!AD12+'26-мактаб'!AD12+'27-мактаб'!AD12+'28-мактаб'!AD12+'29-мактаб'!AD12</f>
        <v>0</v>
      </c>
      <c r="AE12" s="29">
        <f>+'1-мактаб'!AE12+'2-мактаб'!AE12+'3-мактаб'!AE12+'4-мактаб '!AE12+'5-мактаб'!AE12+'6-мактаб'!AE12+'7-мактаб'!AE12+'8-мактаб'!AE12+'9-мактаб'!AE12+'10-мактаб'!AE12+'11-мактаб'!AE12+'12-мактаб'!AE12+'13-мактаб'!AE12+'14-мактаб'!AE12+'15-мактаб'!AE12+'16-мактаб'!AE12+'17-мактаб'!AE12+'18-мактаб'!AE12+'19-мактаб'!AE12+'20-мактаб'!AE12+'21-мактаб'!AE12+'22-мактаб'!AE12+'23-мактаб'!AE12+'24-мактаб'!AE12+'25-мактаб '!AE12+'26-мактаб'!AE12+'27-мактаб'!AE12+'28-мактаб'!AE12+'29-мактаб'!AE12</f>
        <v>0</v>
      </c>
      <c r="AF12" s="29">
        <f>+'1-мактаб'!AF12+'2-мактаб'!AF12+'3-мактаб'!AF12+'4-мактаб '!AF12+'5-мактаб'!AF12+'6-мактаб'!AF12+'7-мактаб'!AF12+'8-мактаб'!AF12+'9-мактаб'!AF12+'10-мактаб'!AF12+'11-мактаб'!AF12+'12-мактаб'!AF12+'13-мактаб'!AF12+'14-мактаб'!AF12+'15-мактаб'!AF12+'16-мактаб'!AF12+'17-мактаб'!AF12+'18-мактаб'!AF12+'19-мактаб'!AF12+'20-мактаб'!AF12+'21-мактаб'!AF12+'22-мактаб'!AF12+'23-мактаб'!AF12+'24-мактаб'!AF12+'25-мактаб '!AF12+'26-мактаб'!AF12+'27-мактаб'!AF12+'28-мактаб'!AF12+'29-мактаб'!AF12</f>
        <v>0</v>
      </c>
      <c r="AG12" s="29">
        <f>+'1-мактаб'!AG12+'2-мактаб'!AG12+'3-мактаб'!AG12+'4-мактаб '!AG12+'5-мактаб'!AG12+'6-мактаб'!AG12+'7-мактаб'!AG12+'8-мактаб'!AG12+'9-мактаб'!AG12+'10-мактаб'!AG12+'11-мактаб'!AG12+'12-мактаб'!AG12+'13-мактаб'!AG12+'14-мактаб'!AG12+'15-мактаб'!AG12+'16-мактаб'!AG12+'17-мактаб'!AG12+'18-мактаб'!AG12+'19-мактаб'!AG12+'20-мактаб'!AG12+'21-мактаб'!AG12+'22-мактаб'!AG12+'23-мактаб'!AG12+'24-мактаб'!AG12+'25-мактаб '!AG12+'26-мактаб'!AG12+'27-мактаб'!AG12+'28-мактаб'!AG12+'29-мактаб'!AG12</f>
        <v>0</v>
      </c>
      <c r="AH12" s="29">
        <f>+'1-мактаб'!AH12+'2-мактаб'!AH12+'3-мактаб'!AH12+'4-мактаб '!AH12+'5-мактаб'!AH12+'6-мактаб'!AH12+'7-мактаб'!AH12+'8-мактаб'!AH12+'9-мактаб'!AH12+'10-мактаб'!AH12+'11-мактаб'!AH12+'12-мактаб'!AH12+'13-мактаб'!AH12+'14-мактаб'!AH12+'15-мактаб'!AH12+'16-мактаб'!AH12+'17-мактаб'!AH12+'18-мактаб'!AH12+'19-мактаб'!AH12+'20-мактаб'!AH12+'21-мактаб'!AH12+'22-мактаб'!AH12+'23-мактаб'!AH12+'24-мактаб'!AH12+'25-мактаб '!AH12+'26-мактаб'!AH12+'27-мактаб'!AH12+'28-мактаб'!AH12+'29-мактаб'!AH12</f>
        <v>0</v>
      </c>
      <c r="AI12" s="40">
        <f t="shared" si="0"/>
        <v>0</v>
      </c>
      <c r="AJ12" s="40">
        <f t="shared" si="1"/>
        <v>0</v>
      </c>
      <c r="AK12" s="41"/>
      <c r="AL12" s="41"/>
    </row>
    <row r="13" spans="1:38" ht="20.25" customHeight="1">
      <c r="A13" s="96" t="s">
        <v>169</v>
      </c>
      <c r="B13" s="90" t="s">
        <v>134</v>
      </c>
      <c r="C13" s="90"/>
      <c r="D13" s="90"/>
      <c r="E13" s="29">
        <f>+'1-мактаб'!E13+'2-мактаб'!E13+'3-мактаб'!E13+'4-мактаб '!E13+'5-мактаб'!E13+'6-мактаб'!E13+'7-мактаб'!E13+'8-мактаб'!E13+'9-мактаб'!E13+'10-мактаб'!E13+'11-мактаб'!E13+'12-мактаб'!E13+'13-мактаб'!E13+'14-мактаб'!E13+'15-мактаб'!E13+'16-мактаб'!E13+'17-мактаб'!E13+'18-мактаб'!E13+'19-мактаб'!E13+'20-мактаб'!E13+'21-мактаб'!E13+'22-мактаб'!E13+'23-мактаб'!E13+'24-мактаб'!E13+'25-мактаб '!E13+'26-мактаб'!E13+'27-мактаб'!E13+'28-мактаб'!E13+'29-мактаб'!E13</f>
        <v>1745</v>
      </c>
      <c r="F13" s="29">
        <f>+'1-мактаб'!F13+'2-мактаб'!F13+'3-мактаб'!F13+'4-мактаб '!F13+'5-мактаб'!F13+'6-мактаб'!F13+'7-мактаб'!F13+'8-мактаб'!F13+'9-мактаб'!F13+'10-мактаб'!F13+'11-мактаб'!F13+'12-мактаб'!F13+'13-мактаб'!F13+'14-мактаб'!F13+'15-мактаб'!F13+'16-мактаб'!F13+'17-мактаб'!F13+'18-мактаб'!F13+'19-мактаб'!F13+'20-мактаб'!F13+'21-мактаб'!F13+'22-мактаб'!F13+'23-мактаб'!F13+'24-мактаб'!F13+'25-мактаб '!F13+'26-мактаб'!F13+'27-мактаб'!F13+'28-мактаб'!F13+'29-мактаб'!F13</f>
        <v>863</v>
      </c>
      <c r="G13" s="29">
        <f>+'1-мактаб'!G13+'2-мактаб'!G13+'3-мактаб'!G13+'4-мактаб '!G13+'5-мактаб'!G13+'6-мактаб'!G13+'7-мактаб'!G13+'8-мактаб'!G13+'9-мактаб'!G13+'10-мактаб'!G13+'11-мактаб'!G13+'12-мактаб'!G13+'13-мактаб'!G13+'14-мактаб'!G13+'15-мактаб'!G13+'16-мактаб'!G13+'17-мактаб'!G13+'18-мактаб'!G13+'19-мактаб'!G13+'20-мактаб'!G13+'21-мактаб'!G13+'22-мактаб'!G13+'23-мактаб'!G13+'24-мактаб'!G13+'25-мактаб '!G13+'26-мактаб'!G13+'27-мактаб'!G13+'28-мактаб'!G13+'29-мактаб'!G13</f>
        <v>0</v>
      </c>
      <c r="H13" s="29">
        <f>+'1-мактаб'!H13+'2-мактаб'!H13+'3-мактаб'!H13+'4-мактаб '!H13+'5-мактаб'!H13+'6-мактаб'!H13+'7-мактаб'!H13+'8-мактаб'!H13+'9-мактаб'!H13+'10-мактаб'!H13+'11-мактаб'!H13+'12-мактаб'!H13+'13-мактаб'!H13+'14-мактаб'!H13+'15-мактаб'!H13+'16-мактаб'!H13+'17-мактаб'!H13+'18-мактаб'!H13+'19-мактаб'!H13+'20-мактаб'!H13+'21-мактаб'!H13+'22-мактаб'!H13+'23-мактаб'!H13+'24-мактаб'!H13+'25-мактаб '!H13+'26-мактаб'!H13+'27-мактаб'!H13+'28-мактаб'!H13+'29-мактаб'!H13</f>
        <v>0</v>
      </c>
      <c r="I13" s="29">
        <f>+'1-мактаб'!I13+'2-мактаб'!I13+'3-мактаб'!I13+'4-мактаб '!I13+'5-мактаб'!I13+'6-мактаб'!I13+'7-мактаб'!I13+'8-мактаб'!I13+'9-мактаб'!I13+'10-мактаб'!I13+'11-мактаб'!I13+'12-мактаб'!I13+'13-мактаб'!I13+'14-мактаб'!I13+'15-мактаб'!I13+'16-мактаб'!I13+'17-мактаб'!I13+'18-мактаб'!I13+'19-мактаб'!I13+'20-мактаб'!I13+'21-мактаб'!I13+'22-мактаб'!I13+'23-мактаб'!I13+'24-мактаб'!I13+'25-мактаб '!I13+'26-мактаб'!I13+'27-мактаб'!I13+'28-мактаб'!I13+'29-мактаб'!I13</f>
        <v>116</v>
      </c>
      <c r="J13" s="29">
        <f>+'1-мактаб'!J13+'2-мактаб'!J13+'3-мактаб'!J13+'4-мактаб '!J13+'5-мактаб'!J13+'6-мактаб'!J13+'7-мактаб'!J13+'8-мактаб'!J13+'9-мактаб'!J13+'10-мактаб'!J13+'11-мактаб'!J13+'12-мактаб'!J13+'13-мактаб'!J13+'14-мактаб'!J13+'15-мактаб'!J13+'16-мактаб'!J13+'17-мактаб'!J13+'18-мактаб'!J13+'19-мактаб'!J13+'20-мактаб'!J13+'21-мактаб'!J13+'22-мактаб'!J13+'23-мактаб'!J13+'24-мактаб'!J13+'25-мактаб '!J13+'26-мактаб'!J13+'27-мактаб'!J13+'28-мактаб'!J13+'29-мактаб'!J13</f>
        <v>55</v>
      </c>
      <c r="K13" s="29">
        <f>+'1-мактаб'!K13+'2-мактаб'!K13+'3-мактаб'!K13+'4-мактаб '!K13+'5-мактаб'!K13+'6-мактаб'!K13+'7-мактаб'!K13+'8-мактаб'!K13+'9-мактаб'!K13+'10-мактаб'!K13+'11-мактаб'!K13+'12-мактаб'!K13+'13-мактаб'!K13+'14-мактаб'!K13+'15-мактаб'!K13+'16-мактаб'!K13+'17-мактаб'!K13+'18-мактаб'!K13+'19-мактаб'!K13+'20-мактаб'!K13+'21-мактаб'!K13+'22-мактаб'!K13+'23-мактаб'!K13+'24-мактаб'!K13+'25-мактаб '!K13+'26-мактаб'!K13+'27-мактаб'!K13+'28-мактаб'!K13+'29-мактаб'!K13</f>
        <v>159</v>
      </c>
      <c r="L13" s="29">
        <f>+'1-мактаб'!L13+'2-мактаб'!L13+'3-мактаб'!L13+'4-мактаб '!L13+'5-мактаб'!L13+'6-мактаб'!L13+'7-мактаб'!L13+'8-мактаб'!L13+'9-мактаб'!L13+'10-мактаб'!L13+'11-мактаб'!L13+'12-мактаб'!L13+'13-мактаб'!L13+'14-мактаб'!L13+'15-мактаб'!L13+'16-мактаб'!L13+'17-мактаб'!L13+'18-мактаб'!L13+'19-мактаб'!L13+'20-мактаб'!L13+'21-мактаб'!L13+'22-мактаб'!L13+'23-мактаб'!L13+'24-мактаб'!L13+'25-мактаб '!L13+'26-мактаб'!L13+'27-мактаб'!L13+'28-мактаб'!L13+'29-мактаб'!L13</f>
        <v>70</v>
      </c>
      <c r="M13" s="29">
        <f>+'1-мактаб'!M13+'2-мактаб'!M13+'3-мактаб'!M13+'4-мактаб '!M13+'5-мактаб'!M13+'6-мактаб'!M13+'7-мактаб'!M13+'8-мактаб'!M13+'9-мактаб'!M13+'10-мактаб'!M13+'11-мактаб'!M13+'12-мактаб'!M13+'13-мактаб'!M13+'14-мактаб'!M13+'15-мактаб'!M13+'16-мактаб'!M13+'17-мактаб'!M13+'18-мактаб'!M13+'19-мактаб'!M13+'20-мактаб'!M13+'21-мактаб'!M13+'22-мактаб'!M13+'23-мактаб'!M13+'24-мактаб'!M13+'25-мактаб '!M13+'26-мактаб'!M13+'27-мактаб'!M13+'28-мактаб'!M13+'29-мактаб'!M13</f>
        <v>202</v>
      </c>
      <c r="N13" s="29">
        <f>+'1-мактаб'!N13+'2-мактаб'!N13+'3-мактаб'!N13+'4-мактаб '!N13+'5-мактаб'!N13+'6-мактаб'!N13+'7-мактаб'!N13+'8-мактаб'!N13+'9-мактаб'!N13+'10-мактаб'!N13+'11-мактаб'!N13+'12-мактаб'!N13+'13-мактаб'!N13+'14-мактаб'!N13+'15-мактаб'!N13+'16-мактаб'!N13+'17-мактаб'!N13+'18-мактаб'!N13+'19-мактаб'!N13+'20-мактаб'!N13+'21-мактаб'!N13+'22-мактаб'!N13+'23-мактаб'!N13+'24-мактаб'!N13+'25-мактаб '!N13+'26-мактаб'!N13+'27-мактаб'!N13+'28-мактаб'!N13+'29-мактаб'!N13</f>
        <v>92</v>
      </c>
      <c r="O13" s="29">
        <f>+'1-мактаб'!O13+'2-мактаб'!O13+'3-мактаб'!O13+'4-мактаб '!O13+'5-мактаб'!O13+'6-мактаб'!O13+'7-мактаб'!O13+'8-мактаб'!O13+'9-мактаб'!O13+'10-мактаб'!O13+'11-мактаб'!O13+'12-мактаб'!O13+'13-мактаб'!O13+'14-мактаб'!O13+'15-мактаб'!O13+'16-мактаб'!O13+'17-мактаб'!O13+'18-мактаб'!O13+'19-мактаб'!O13+'20-мактаб'!O13+'21-мактаб'!O13+'22-мактаб'!O13+'23-мактаб'!O13+'24-мактаб'!O13+'25-мактаб '!O13+'26-мактаб'!O13+'27-мактаб'!O13+'28-мактаб'!O13+'29-мактаб'!O13</f>
        <v>179</v>
      </c>
      <c r="P13" s="29">
        <f>+'1-мактаб'!P13+'2-мактаб'!P13+'3-мактаб'!P13+'4-мактаб '!P13+'5-мактаб'!P13+'6-мактаб'!P13+'7-мактаб'!P13+'8-мактаб'!P13+'9-мактаб'!P13+'10-мактаб'!P13+'11-мактаб'!P13+'12-мактаб'!P13+'13-мактаб'!P13+'14-мактаб'!P13+'15-мактаб'!P13+'16-мактаб'!P13+'17-мактаб'!P13+'18-мактаб'!P13+'19-мактаб'!P13+'20-мактаб'!P13+'21-мактаб'!P13+'22-мактаб'!P13+'23-мактаб'!P13+'24-мактаб'!P13+'25-мактаб '!P13+'26-мактаб'!P13+'27-мактаб'!P13+'28-мактаб'!P13+'29-мактаб'!P13</f>
        <v>94</v>
      </c>
      <c r="Q13" s="29">
        <f>+'1-мактаб'!Q13+'2-мактаб'!Q13+'3-мактаб'!Q13+'4-мактаб '!Q13+'5-мактаб'!Q13+'6-мактаб'!Q13+'7-мактаб'!Q13+'8-мактаб'!Q13+'9-мактаб'!Q13+'10-мактаб'!Q13+'11-мактаб'!Q13+'12-мактаб'!Q13+'13-мактаб'!Q13+'14-мактаб'!Q13+'15-мактаб'!Q13+'16-мактаб'!Q13+'17-мактаб'!Q13+'18-мактаб'!Q13+'19-мактаб'!Q13+'20-мактаб'!Q13+'21-мактаб'!Q13+'22-мактаб'!Q13+'23-мактаб'!Q13+'24-мактаб'!Q13+'25-мактаб '!Q13+'26-мактаб'!Q13+'27-мактаб'!Q13+'28-мактаб'!Q13+'29-мактаб'!Q13</f>
        <v>176</v>
      </c>
      <c r="R13" s="29">
        <f>+'1-мактаб'!R13+'2-мактаб'!R13+'3-мактаб'!R13+'4-мактаб '!R13+'5-мактаб'!R13+'6-мактаб'!R13+'7-мактаб'!R13+'8-мактаб'!R13+'9-мактаб'!R13+'10-мактаб'!R13+'11-мактаб'!R13+'12-мактаб'!R13+'13-мактаб'!R13+'14-мактаб'!R13+'15-мактаб'!R13+'16-мактаб'!R13+'17-мактаб'!R13+'18-мактаб'!R13+'19-мактаб'!R13+'20-мактаб'!R13+'21-мактаб'!R13+'22-мактаб'!R13+'23-мактаб'!R13+'24-мактаб'!R13+'25-мактаб '!R13+'26-мактаб'!R13+'27-мактаб'!R13+'28-мактаб'!R13+'29-мактаб'!R13</f>
        <v>74</v>
      </c>
      <c r="S13" s="29">
        <f>+'1-мактаб'!S13+'2-мактаб'!S13+'3-мактаб'!S13+'4-мактаб '!S13+'5-мактаб'!S13+'6-мактаб'!S13+'7-мактаб'!S13+'8-мактаб'!S13+'9-мактаб'!S13+'10-мактаб'!S13+'11-мактаб'!S13+'12-мактаб'!S13+'13-мактаб'!S13+'14-мактаб'!S13+'15-мактаб'!S13+'16-мактаб'!S13+'17-мактаб'!S13+'18-мактаб'!S13+'19-мактаб'!S13+'20-мактаб'!S13+'21-мактаб'!S13+'22-мактаб'!S13+'23-мактаб'!S13+'24-мактаб'!S13+'25-мактаб '!S13+'26-мактаб'!S13+'27-мактаб'!S13+'28-мактаб'!S13+'29-мактаб'!S13</f>
        <v>197</v>
      </c>
      <c r="T13" s="29">
        <f>+'1-мактаб'!T13+'2-мактаб'!T13+'3-мактаб'!T13+'4-мактаб '!T13+'5-мактаб'!T13+'6-мактаб'!T13+'7-мактаб'!T13+'8-мактаб'!T13+'9-мактаб'!T13+'10-мактаб'!T13+'11-мактаб'!T13+'12-мактаб'!T13+'13-мактаб'!T13+'14-мактаб'!T13+'15-мактаб'!T13+'16-мактаб'!T13+'17-мактаб'!T13+'18-мактаб'!T13+'19-мактаб'!T13+'20-мактаб'!T13+'21-мактаб'!T13+'22-мактаб'!T13+'23-мактаб'!T13+'24-мактаб'!T13+'25-мактаб '!T13+'26-мактаб'!T13+'27-мактаб'!T13+'28-мактаб'!T13+'29-мактаб'!T13</f>
        <v>110</v>
      </c>
      <c r="U13" s="29">
        <f>+'1-мактаб'!U13+'2-мактаб'!U13+'3-мактаб'!U13+'4-мактаб '!U13+'5-мактаб'!U13+'6-мактаб'!U13+'7-мактаб'!U13+'8-мактаб'!U13+'9-мактаб'!U13+'10-мактаб'!U13+'11-мактаб'!U13+'12-мактаб'!U13+'13-мактаб'!U13+'14-мактаб'!U13+'15-мактаб'!U13+'16-мактаб'!U13+'17-мактаб'!U13+'18-мактаб'!U13+'19-мактаб'!U13+'20-мактаб'!U13+'21-мактаб'!U13+'22-мактаб'!U13+'23-мактаб'!U13+'24-мактаб'!U13+'25-мактаб '!U13+'26-мактаб'!U13+'27-мактаб'!U13+'28-мактаб'!U13+'29-мактаб'!U13</f>
        <v>218</v>
      </c>
      <c r="V13" s="29">
        <f>+'1-мактаб'!V13+'2-мактаб'!V13+'3-мактаб'!V13+'4-мактаб '!V13+'5-мактаб'!V13+'6-мактаб'!V13+'7-мактаб'!V13+'8-мактаб'!V13+'9-мактаб'!V13+'10-мактаб'!V13+'11-мактаб'!V13+'12-мактаб'!V13+'13-мактаб'!V13+'14-мактаб'!V13+'15-мактаб'!V13+'16-мактаб'!V13+'17-мактаб'!V13+'18-мактаб'!V13+'19-мактаб'!V13+'20-мактаб'!V13+'21-мактаб'!V13+'22-мактаб'!V13+'23-мактаб'!V13+'24-мактаб'!V13+'25-мактаб '!V13+'26-мактаб'!V13+'27-мактаб'!V13+'28-мактаб'!V13+'29-мактаб'!V13</f>
        <v>130</v>
      </c>
      <c r="W13" s="29">
        <f>+'1-мактаб'!W13+'2-мактаб'!W13+'3-мактаб'!W13+'4-мактаб '!W13+'5-мактаб'!W13+'6-мактаб'!W13+'7-мактаб'!W13+'8-мактаб'!W13+'9-мактаб'!W13+'10-мактаб'!W13+'11-мактаб'!W13+'12-мактаб'!W13+'13-мактаб'!W13+'14-мактаб'!W13+'15-мактаб'!W13+'16-мактаб'!W13+'17-мактаб'!W13+'18-мактаб'!W13+'19-мактаб'!W13+'20-мактаб'!W13+'21-мактаб'!W13+'22-мактаб'!W13+'23-мактаб'!W13+'24-мактаб'!W13+'25-мактаб '!W13+'26-мактаб'!W13+'27-мактаб'!W13+'28-мактаб'!W13+'29-мактаб'!W13</f>
        <v>165</v>
      </c>
      <c r="X13" s="29">
        <f>+'1-мактаб'!X13+'2-мактаб'!X13+'3-мактаб'!X13+'4-мактаб '!X13+'5-мактаб'!X13+'6-мактаб'!X13+'7-мактаб'!X13+'8-мактаб'!X13+'9-мактаб'!X13+'10-мактаб'!X13+'11-мактаб'!X13+'12-мактаб'!X13+'13-мактаб'!X13+'14-мактаб'!X13+'15-мактаб'!X13+'16-мактаб'!X13+'17-мактаб'!X13+'18-мактаб'!X13+'19-мактаб'!X13+'20-мактаб'!X13+'21-мактаб'!X13+'22-мактаб'!X13+'23-мактаб'!X13+'24-мактаб'!X13+'25-мактаб '!X13+'26-мактаб'!X13+'27-мактаб'!X13+'28-мактаб'!X13+'29-мактаб'!X13</f>
        <v>78</v>
      </c>
      <c r="Y13" s="29">
        <f>+'1-мактаб'!Y13+'2-мактаб'!Y13+'3-мактаб'!Y13+'4-мактаб '!Y13+'5-мактаб'!Y13+'6-мактаб'!Y13+'7-мактаб'!Y13+'8-мактаб'!Y13+'9-мактаб'!Y13+'10-мактаб'!Y13+'11-мактаб'!Y13+'12-мактаб'!Y13+'13-мактаб'!Y13+'14-мактаб'!Y13+'15-мактаб'!Y13+'16-мактаб'!Y13+'17-мактаб'!Y13+'18-мактаб'!Y13+'19-мактаб'!Y13+'20-мактаб'!Y13+'21-мактаб'!Y13+'22-мактаб'!Y13+'23-мактаб'!Y13+'24-мактаб'!Y13+'25-мактаб '!Y13+'26-мактаб'!Y13+'27-мактаб'!Y13+'28-мактаб'!Y13+'29-мактаб'!Y13</f>
        <v>177</v>
      </c>
      <c r="Z13" s="29">
        <f>+'1-мактаб'!Z13+'2-мактаб'!Z13+'3-мактаб'!Z13+'4-мактаб '!Z13+'5-мактаб'!Z13+'6-мактаб'!Z13+'7-мактаб'!Z13+'8-мактаб'!Z13+'9-мактаб'!Z13+'10-мактаб'!Z13+'11-мактаб'!Z13+'12-мактаб'!Z13+'13-мактаб'!Z13+'14-мактаб'!Z13+'15-мактаб'!Z13+'16-мактаб'!Z13+'17-мактаб'!Z13+'18-мактаб'!Z13+'19-мактаб'!Z13+'20-мактаб'!Z13+'21-мактаб'!Z13+'22-мактаб'!Z13+'23-мактаб'!Z13+'24-мактаб'!Z13+'25-мактаб '!Z13+'26-мактаб'!Z13+'27-мактаб'!Z13+'28-мактаб'!Z13+'29-мактаб'!Z13</f>
        <v>88</v>
      </c>
      <c r="AA13" s="29">
        <f>+'1-мактаб'!AA13+'2-мактаб'!AA13+'3-мактаб'!AA13+'4-мактаб '!AA13+'5-мактаб'!AA13+'6-мактаб'!AA13+'7-мактаб'!AA13+'8-мактаб'!AA13+'9-мактаб'!AA13+'10-мактаб'!AA13+'11-мактаб'!AA13+'12-мактаб'!AA13+'13-мактаб'!AA13+'14-мактаб'!AA13+'15-мактаб'!AA13+'16-мактаб'!AA13+'17-мактаб'!AA13+'18-мактаб'!AA13+'19-мактаб'!AA13+'20-мактаб'!AA13+'21-мактаб'!AA13+'22-мактаб'!AA13+'23-мактаб'!AA13+'24-мактаб'!AA13+'25-мактаб '!AA13+'26-мактаб'!AA13+'27-мактаб'!AA13+'28-мактаб'!AA13+'29-мактаб'!AA13</f>
        <v>156</v>
      </c>
      <c r="AB13" s="29">
        <f>+'1-мактаб'!AB13+'2-мактаб'!AB13+'3-мактаб'!AB13+'4-мактаб '!AB13+'5-мактаб'!AB13+'6-мактаб'!AB13+'7-мактаб'!AB13+'8-мактаб'!AB13+'9-мактаб'!AB13+'10-мактаб'!AB13+'11-мактаб'!AB13+'12-мактаб'!AB13+'13-мактаб'!AB13+'14-мактаб'!AB13+'15-мактаб'!AB13+'16-мактаб'!AB13+'17-мактаб'!AB13+'18-мактаб'!AB13+'19-мактаб'!AB13+'20-мактаб'!AB13+'21-мактаб'!AB13+'22-мактаб'!AB13+'23-мактаб'!AB13+'24-мактаб'!AB13+'25-мактаб '!AB13+'26-мактаб'!AB13+'27-мактаб'!AB13+'28-мактаб'!AB13+'29-мактаб'!AB13</f>
        <v>72</v>
      </c>
      <c r="AC13" s="29">
        <f>+'1-мактаб'!AC13+'2-мактаб'!AC13+'3-мактаб'!AC13+'4-мактаб '!AC13+'5-мактаб'!AC13+'6-мактаб'!AC13+'7-мактаб'!AC13+'8-мактаб'!AC13+'9-мактаб'!AC13+'10-мактаб'!AC13+'11-мактаб'!AC13+'12-мактаб'!AC13+'13-мактаб'!AC13+'14-мактаб'!AC13+'15-мактаб'!AC13+'16-мактаб'!AC13+'17-мактаб'!AC13+'18-мактаб'!AC13+'19-мактаб'!AC13+'20-мактаб'!AC13+'21-мактаб'!AC13+'22-мактаб'!AC13+'23-мактаб'!AC13+'24-мактаб'!AC13+'25-мактаб '!AC13+'26-мактаб'!AC13+'27-мактаб'!AC13+'28-мактаб'!AC13+'29-мактаб'!AC13</f>
        <v>0</v>
      </c>
      <c r="AD13" s="29">
        <f>+'1-мактаб'!AD13+'2-мактаб'!AD13+'3-мактаб'!AD13+'4-мактаб '!AD13+'5-мактаб'!AD13+'6-мактаб'!AD13+'7-мактаб'!AD13+'8-мактаб'!AD13+'9-мактаб'!AD13+'10-мактаб'!AD13+'11-мактаб'!AD13+'12-мактаб'!AD13+'13-мактаб'!AD13+'14-мактаб'!AD13+'15-мактаб'!AD13+'16-мактаб'!AD13+'17-мактаб'!AD13+'18-мактаб'!AD13+'19-мактаб'!AD13+'20-мактаб'!AD13+'21-мактаб'!AD13+'22-мактаб'!AD13+'23-мактаб'!AD13+'24-мактаб'!AD13+'25-мактаб '!AD13+'26-мактаб'!AD13+'27-мактаб'!AD13+'28-мактаб'!AD13+'29-мактаб'!AD13</f>
        <v>0</v>
      </c>
      <c r="AE13" s="29">
        <f>+'1-мактаб'!AE13+'2-мактаб'!AE13+'3-мактаб'!AE13+'4-мактаб '!AE13+'5-мактаб'!AE13+'6-мактаб'!AE13+'7-мактаб'!AE13+'8-мактаб'!AE13+'9-мактаб'!AE13+'10-мактаб'!AE13+'11-мактаб'!AE13+'12-мактаб'!AE13+'13-мактаб'!AE13+'14-мактаб'!AE13+'15-мактаб'!AE13+'16-мактаб'!AE13+'17-мактаб'!AE13+'18-мактаб'!AE13+'19-мактаб'!AE13+'20-мактаб'!AE13+'21-мактаб'!AE13+'22-мактаб'!AE13+'23-мактаб'!AE13+'24-мактаб'!AE13+'25-мактаб '!AE13+'26-мактаб'!AE13+'27-мактаб'!AE13+'28-мактаб'!AE13+'29-мактаб'!AE13</f>
        <v>0</v>
      </c>
      <c r="AF13" s="29">
        <f>+'1-мактаб'!AF13+'2-мактаб'!AF13+'3-мактаб'!AF13+'4-мактаб '!AF13+'5-мактаб'!AF13+'6-мактаб'!AF13+'7-мактаб'!AF13+'8-мактаб'!AF13+'9-мактаб'!AF13+'10-мактаб'!AF13+'11-мактаб'!AF13+'12-мактаб'!AF13+'13-мактаб'!AF13+'14-мактаб'!AF13+'15-мактаб'!AF13+'16-мактаб'!AF13+'17-мактаб'!AF13+'18-мактаб'!AF13+'19-мактаб'!AF13+'20-мактаб'!AF13+'21-мактаб'!AF13+'22-мактаб'!AF13+'23-мактаб'!AF13+'24-мактаб'!AF13+'25-мактаб '!AF13+'26-мактаб'!AF13+'27-мактаб'!AF13+'28-мактаб'!AF13+'29-мактаб'!AF13</f>
        <v>0</v>
      </c>
      <c r="AG13" s="29">
        <f>+'1-мактаб'!AG13+'2-мактаб'!AG13+'3-мактаб'!AG13+'4-мактаб '!AG13+'5-мактаб'!AG13+'6-мактаб'!AG13+'7-мактаб'!AG13+'8-мактаб'!AG13+'9-мактаб'!AG13+'10-мактаб'!AG13+'11-мактаб'!AG13+'12-мактаб'!AG13+'13-мактаб'!AG13+'14-мактаб'!AG13+'15-мактаб'!AG13+'16-мактаб'!AG13+'17-мактаб'!AG13+'18-мактаб'!AG13+'19-мактаб'!AG13+'20-мактаб'!AG13+'21-мактаб'!AG13+'22-мактаб'!AG13+'23-мактаб'!AG13+'24-мактаб'!AG13+'25-мактаб '!AG13+'26-мактаб'!AG13+'27-мактаб'!AG13+'28-мактаб'!AG13+'29-мактаб'!AG13</f>
        <v>0</v>
      </c>
      <c r="AH13" s="29">
        <f>+'1-мактаб'!AH13+'2-мактаб'!AH13+'3-мактаб'!AH13+'4-мактаб '!AH13+'5-мактаб'!AH13+'6-мактаб'!AH13+'7-мактаб'!AH13+'8-мактаб'!AH13+'9-мактаб'!AH13+'10-мактаб'!AH13+'11-мактаб'!AH13+'12-мактаб'!AH13+'13-мактаб'!AH13+'14-мактаб'!AH13+'15-мактаб'!AH13+'16-мактаб'!AH13+'17-мактаб'!AH13+'18-мактаб'!AH13+'19-мактаб'!AH13+'20-мактаб'!AH13+'21-мактаб'!AH13+'22-мактаб'!AH13+'23-мактаб'!AH13+'24-мактаб'!AH13+'25-мактаб '!AH13+'26-мактаб'!AH13+'27-мактаб'!AH13+'28-мактаб'!AH13+'29-мактаб'!AH13</f>
        <v>0</v>
      </c>
      <c r="AI13" s="40">
        <f t="shared" si="0"/>
        <v>0</v>
      </c>
      <c r="AJ13" s="40">
        <f t="shared" si="1"/>
        <v>0</v>
      </c>
      <c r="AK13" s="40">
        <f>+E14+E15+E16+E17-E13</f>
        <v>0</v>
      </c>
      <c r="AL13" s="40">
        <f>+F14+F15+F16+F17-F13</f>
        <v>0</v>
      </c>
    </row>
    <row r="14" spans="1:38" ht="20.25" customHeight="1">
      <c r="A14" s="96"/>
      <c r="B14" s="92" t="s">
        <v>135</v>
      </c>
      <c r="C14" s="92"/>
      <c r="D14" s="92"/>
      <c r="E14" s="29">
        <f>+'1-мактаб'!E14+'2-мактаб'!E14+'3-мактаб'!E14+'4-мактаб '!E14+'5-мактаб'!E14+'6-мактаб'!E14+'7-мактаб'!E14+'8-мактаб'!E14+'9-мактаб'!E14+'10-мактаб'!E14+'11-мактаб'!E14+'12-мактаб'!E14+'13-мактаб'!E14+'14-мактаб'!E14+'15-мактаб'!E14+'16-мактаб'!E14+'17-мактаб'!E14+'18-мактаб'!E14+'19-мактаб'!E14+'20-мактаб'!E14+'21-мактаб'!E14+'22-мактаб'!E14+'23-мактаб'!E14+'24-мактаб'!E14+'25-мактаб '!E14+'26-мактаб'!E14+'27-мактаб'!E14+'28-мактаб'!E14+'29-мактаб'!E14</f>
        <v>1007</v>
      </c>
      <c r="F14" s="29">
        <f>+'1-мактаб'!F14+'2-мактаб'!F14+'3-мактаб'!F14+'4-мактаб '!F14+'5-мактаб'!F14+'6-мактаб'!F14+'7-мактаб'!F14+'8-мактаб'!F14+'9-мактаб'!F14+'10-мактаб'!F14+'11-мактаб'!F14+'12-мактаб'!F14+'13-мактаб'!F14+'14-мактаб'!F14+'15-мактаб'!F14+'16-мактаб'!F14+'17-мактаб'!F14+'18-мактаб'!F14+'19-мактаб'!F14+'20-мактаб'!F14+'21-мактаб'!F14+'22-мактаб'!F14+'23-мактаб'!F14+'24-мактаб'!F14+'25-мактаб '!F14+'26-мактаб'!F14+'27-мактаб'!F14+'28-мактаб'!F14+'29-мактаб'!F14</f>
        <v>497</v>
      </c>
      <c r="G14" s="29">
        <f>+'1-мактаб'!G14+'2-мактаб'!G14+'3-мактаб'!G14+'4-мактаб '!G14+'5-мактаб'!G14+'6-мактаб'!G14+'7-мактаб'!G14+'8-мактаб'!G14+'9-мактаб'!G14+'10-мактаб'!G14+'11-мактаб'!G14+'12-мактаб'!G14+'13-мактаб'!G14+'14-мактаб'!G14+'15-мактаб'!G14+'16-мактаб'!G14+'17-мактаб'!G14+'18-мактаб'!G14+'19-мактаб'!G14+'20-мактаб'!G14+'21-мактаб'!G14+'22-мактаб'!G14+'23-мактаб'!G14+'24-мактаб'!G14+'25-мактаб '!G14+'26-мактаб'!G14+'27-мактаб'!G14+'28-мактаб'!G14+'29-мактаб'!G14</f>
        <v>0</v>
      </c>
      <c r="H14" s="29">
        <f>+'1-мактаб'!H14+'2-мактаб'!H14+'3-мактаб'!H14+'4-мактаб '!H14+'5-мактаб'!H14+'6-мактаб'!H14+'7-мактаб'!H14+'8-мактаб'!H14+'9-мактаб'!H14+'10-мактаб'!H14+'11-мактаб'!H14+'12-мактаб'!H14+'13-мактаб'!H14+'14-мактаб'!H14+'15-мактаб'!H14+'16-мактаб'!H14+'17-мактаб'!H14+'18-мактаб'!H14+'19-мактаб'!H14+'20-мактаб'!H14+'21-мактаб'!H14+'22-мактаб'!H14+'23-мактаб'!H14+'24-мактаб'!H14+'25-мактаб '!H14+'26-мактаб'!H14+'27-мактаб'!H14+'28-мактаб'!H14+'29-мактаб'!H14</f>
        <v>0</v>
      </c>
      <c r="I14" s="29">
        <f>+'1-мактаб'!I14+'2-мактаб'!I14+'3-мактаб'!I14+'4-мактаб '!I14+'5-мактаб'!I14+'6-мактаб'!I14+'7-мактаб'!I14+'8-мактаб'!I14+'9-мактаб'!I14+'10-мактаб'!I14+'11-мактаб'!I14+'12-мактаб'!I14+'13-мактаб'!I14+'14-мактаб'!I14+'15-мактаб'!I14+'16-мактаб'!I14+'17-мактаб'!I14+'18-мактаб'!I14+'19-мактаб'!I14+'20-мактаб'!I14+'21-мактаб'!I14+'22-мактаб'!I14+'23-мактаб'!I14+'24-мактаб'!I14+'25-мактаб '!I14+'26-мактаб'!I14+'27-мактаб'!I14+'28-мактаб'!I14+'29-мактаб'!I14</f>
        <v>71</v>
      </c>
      <c r="J14" s="29">
        <f>+'1-мактаб'!J14+'2-мактаб'!J14+'3-мактаб'!J14+'4-мактаб '!J14+'5-мактаб'!J14+'6-мактаб'!J14+'7-мактаб'!J14+'8-мактаб'!J14+'9-мактаб'!J14+'10-мактаб'!J14+'11-мактаб'!J14+'12-мактаб'!J14+'13-мактаб'!J14+'14-мактаб'!J14+'15-мактаб'!J14+'16-мактаб'!J14+'17-мактаб'!J14+'18-мактаб'!J14+'19-мактаб'!J14+'20-мактаб'!J14+'21-мактаб'!J14+'22-мактаб'!J14+'23-мактаб'!J14+'24-мактаб'!J14+'25-мактаб '!J14+'26-мактаб'!J14+'27-мактаб'!J14+'28-мактаб'!J14+'29-мактаб'!J14</f>
        <v>34</v>
      </c>
      <c r="K14" s="29">
        <f>+'1-мактаб'!K14+'2-мактаб'!K14+'3-мактаб'!K14+'4-мактаб '!K14+'5-мактаб'!K14+'6-мактаб'!K14+'7-мактаб'!K14+'8-мактаб'!K14+'9-мактаб'!K14+'10-мактаб'!K14+'11-мактаб'!K14+'12-мактаб'!K14+'13-мактаб'!K14+'14-мактаб'!K14+'15-мактаб'!K14+'16-мактаб'!K14+'17-мактаб'!K14+'18-мактаб'!K14+'19-мактаб'!K14+'20-мактаб'!K14+'21-мактаб'!K14+'22-мактаб'!K14+'23-мактаб'!K14+'24-мактаб'!K14+'25-мактаб '!K14+'26-мактаб'!K14+'27-мактаб'!K14+'28-мактаб'!K14+'29-мактаб'!K14</f>
        <v>106</v>
      </c>
      <c r="L14" s="29">
        <f>+'1-мактаб'!L14+'2-мактаб'!L14+'3-мактаб'!L14+'4-мактаб '!L14+'5-мактаб'!L14+'6-мактаб'!L14+'7-мактаб'!L14+'8-мактаб'!L14+'9-мактаб'!L14+'10-мактаб'!L14+'11-мактаб'!L14+'12-мактаб'!L14+'13-мактаб'!L14+'14-мактаб'!L14+'15-мактаб'!L14+'16-мактаб'!L14+'17-мактаб'!L14+'18-мактаб'!L14+'19-мактаб'!L14+'20-мактаб'!L14+'21-мактаб'!L14+'22-мактаб'!L14+'23-мактаб'!L14+'24-мактаб'!L14+'25-мактаб '!L14+'26-мактаб'!L14+'27-мактаб'!L14+'28-мактаб'!L14+'29-мактаб'!L14</f>
        <v>45</v>
      </c>
      <c r="M14" s="29">
        <f>+'1-мактаб'!M14+'2-мактаб'!M14+'3-мактаб'!M14+'4-мактаб '!M14+'5-мактаб'!M14+'6-мактаб'!M14+'7-мактаб'!M14+'8-мактаб'!M14+'9-мактаб'!M14+'10-мактаб'!M14+'11-мактаб'!M14+'12-мактаб'!M14+'13-мактаб'!M14+'14-мактаб'!M14+'15-мактаб'!M14+'16-мактаб'!M14+'17-мактаб'!M14+'18-мактаб'!M14+'19-мактаб'!M14+'20-мактаб'!M14+'21-мактаб'!M14+'22-мактаб'!M14+'23-мактаб'!M14+'24-мактаб'!M14+'25-мактаб '!M14+'26-мактаб'!M14+'27-мактаб'!M14+'28-мактаб'!M14+'29-мактаб'!M14</f>
        <v>143</v>
      </c>
      <c r="N14" s="29">
        <f>+'1-мактаб'!N14+'2-мактаб'!N14+'3-мактаб'!N14+'4-мактаб '!N14+'5-мактаб'!N14+'6-мактаб'!N14+'7-мактаб'!N14+'8-мактаб'!N14+'9-мактаб'!N14+'10-мактаб'!N14+'11-мактаб'!N14+'12-мактаб'!N14+'13-мактаб'!N14+'14-мактаб'!N14+'15-мактаб'!N14+'16-мактаб'!N14+'17-мактаб'!N14+'18-мактаб'!N14+'19-мактаб'!N14+'20-мактаб'!N14+'21-мактаб'!N14+'22-мактаб'!N14+'23-мактаб'!N14+'24-мактаб'!N14+'25-мактаб '!N14+'26-мактаб'!N14+'27-мактаб'!N14+'28-мактаб'!N14+'29-мактаб'!N14</f>
        <v>67</v>
      </c>
      <c r="O14" s="29">
        <f>+'1-мактаб'!O14+'2-мактаб'!O14+'3-мактаб'!O14+'4-мактаб '!O14+'5-мактаб'!O14+'6-мактаб'!O14+'7-мактаб'!O14+'8-мактаб'!O14+'9-мактаб'!O14+'10-мактаб'!O14+'11-мактаб'!O14+'12-мактаб'!O14+'13-мактаб'!O14+'14-мактаб'!O14+'15-мактаб'!O14+'16-мактаб'!O14+'17-мактаб'!O14+'18-мактаб'!O14+'19-мактаб'!O14+'20-мактаб'!O14+'21-мактаб'!O14+'22-мактаб'!O14+'23-мактаб'!O14+'24-мактаб'!O14+'25-мактаб '!O14+'26-мактаб'!O14+'27-мактаб'!O14+'28-мактаб'!O14+'29-мактаб'!O14</f>
        <v>112</v>
      </c>
      <c r="P14" s="29">
        <f>+'1-мактаб'!P14+'2-мактаб'!P14+'3-мактаб'!P14+'4-мактаб '!P14+'5-мактаб'!P14+'6-мактаб'!P14+'7-мактаб'!P14+'8-мактаб'!P14+'9-мактаб'!P14+'10-мактаб'!P14+'11-мактаб'!P14+'12-мактаб'!P14+'13-мактаб'!P14+'14-мактаб'!P14+'15-мактаб'!P14+'16-мактаб'!P14+'17-мактаб'!P14+'18-мактаб'!P14+'19-мактаб'!P14+'20-мактаб'!P14+'21-мактаб'!P14+'22-мактаб'!P14+'23-мактаб'!P14+'24-мактаб'!P14+'25-мактаб '!P14+'26-мактаб'!P14+'27-мактаб'!P14+'28-мактаб'!P14+'29-мактаб'!P14</f>
        <v>61</v>
      </c>
      <c r="Q14" s="29">
        <f>+'1-мактаб'!Q14+'2-мактаб'!Q14+'3-мактаб'!Q14+'4-мактаб '!Q14+'5-мактаб'!Q14+'6-мактаб'!Q14+'7-мактаб'!Q14+'8-мактаб'!Q14+'9-мактаб'!Q14+'10-мактаб'!Q14+'11-мактаб'!Q14+'12-мактаб'!Q14+'13-мактаб'!Q14+'14-мактаб'!Q14+'15-мактаб'!Q14+'16-мактаб'!Q14+'17-мактаб'!Q14+'18-мактаб'!Q14+'19-мактаб'!Q14+'20-мактаб'!Q14+'21-мактаб'!Q14+'22-мактаб'!Q14+'23-мактаб'!Q14+'24-мактаб'!Q14+'25-мактаб '!Q14+'26-мактаб'!Q14+'27-мактаб'!Q14+'28-мактаб'!Q14+'29-мактаб'!Q14</f>
        <v>102</v>
      </c>
      <c r="R14" s="29">
        <f>+'1-мактаб'!R14+'2-мактаб'!R14+'3-мактаб'!R14+'4-мактаб '!R14+'5-мактаб'!R14+'6-мактаб'!R14+'7-мактаб'!R14+'8-мактаб'!R14+'9-мактаб'!R14+'10-мактаб'!R14+'11-мактаб'!R14+'12-мактаб'!R14+'13-мактаб'!R14+'14-мактаб'!R14+'15-мактаб'!R14+'16-мактаб'!R14+'17-мактаб'!R14+'18-мактаб'!R14+'19-мактаб'!R14+'20-мактаб'!R14+'21-мактаб'!R14+'22-мактаб'!R14+'23-мактаб'!R14+'24-мактаб'!R14+'25-мактаб '!R14+'26-мактаб'!R14+'27-мактаб'!R14+'28-мактаб'!R14+'29-мактаб'!R14</f>
        <v>38</v>
      </c>
      <c r="S14" s="29">
        <f>+'1-мактаб'!S14+'2-мактаб'!S14+'3-мактаб'!S14+'4-мактаб '!S14+'5-мактаб'!S14+'6-мактаб'!S14+'7-мактаб'!S14+'8-мактаб'!S14+'9-мактаб'!S14+'10-мактаб'!S14+'11-мактаб'!S14+'12-мактаб'!S14+'13-мактаб'!S14+'14-мактаб'!S14+'15-мактаб'!S14+'16-мактаб'!S14+'17-мактаб'!S14+'18-мактаб'!S14+'19-мактаб'!S14+'20-мактаб'!S14+'21-мактаб'!S14+'22-мактаб'!S14+'23-мактаб'!S14+'24-мактаб'!S14+'25-мактаб '!S14+'26-мактаб'!S14+'27-мактаб'!S14+'28-мактаб'!S14+'29-мактаб'!S14</f>
        <v>95</v>
      </c>
      <c r="T14" s="29">
        <f>+'1-мактаб'!T14+'2-мактаб'!T14+'3-мактаб'!T14+'4-мактаб '!T14+'5-мактаб'!T14+'6-мактаб'!T14+'7-мактаб'!T14+'8-мактаб'!T14+'9-мактаб'!T14+'10-мактаб'!T14+'11-мактаб'!T14+'12-мактаб'!T14+'13-мактаб'!T14+'14-мактаб'!T14+'15-мактаб'!T14+'16-мактаб'!T14+'17-мактаб'!T14+'18-мактаб'!T14+'19-мактаб'!T14+'20-мактаб'!T14+'21-мактаб'!T14+'22-мактаб'!T14+'23-мактаб'!T14+'24-мактаб'!T14+'25-мактаб '!T14+'26-мактаб'!T14+'27-мактаб'!T14+'28-мактаб'!T14+'29-мактаб'!T14</f>
        <v>54</v>
      </c>
      <c r="U14" s="29">
        <f>+'1-мактаб'!U14+'2-мактаб'!U14+'3-мактаб'!U14+'4-мактаб '!U14+'5-мактаб'!U14+'6-мактаб'!U14+'7-мактаб'!U14+'8-мактаб'!U14+'9-мактаб'!U14+'10-мактаб'!U14+'11-мактаб'!U14+'12-мактаб'!U14+'13-мактаб'!U14+'14-мактаб'!U14+'15-мактаб'!U14+'16-мактаб'!U14+'17-мактаб'!U14+'18-мактаб'!U14+'19-мактаб'!U14+'20-мактаб'!U14+'21-мактаб'!U14+'22-мактаб'!U14+'23-мактаб'!U14+'24-мактаб'!U14+'25-мактаб '!U14+'26-мактаб'!U14+'27-мактаб'!U14+'28-мактаб'!U14+'29-мактаб'!U14</f>
        <v>124</v>
      </c>
      <c r="V14" s="29">
        <f>+'1-мактаб'!V14+'2-мактаб'!V14+'3-мактаб'!V14+'4-мактаб '!V14+'5-мактаб'!V14+'6-мактаб'!V14+'7-мактаб'!V14+'8-мактаб'!V14+'9-мактаб'!V14+'10-мактаб'!V14+'11-мактаб'!V14+'12-мактаб'!V14+'13-мактаб'!V14+'14-мактаб'!V14+'15-мактаб'!V14+'16-мактаб'!V14+'17-мактаб'!V14+'18-мактаб'!V14+'19-мактаб'!V14+'20-мактаб'!V14+'21-мактаб'!V14+'22-мактаб'!V14+'23-мактаб'!V14+'24-мактаб'!V14+'25-мактаб '!V14+'26-мактаб'!V14+'27-мактаб'!V14+'28-мактаб'!V14+'29-мактаб'!V14</f>
        <v>76</v>
      </c>
      <c r="W14" s="29">
        <f>+'1-мактаб'!W14+'2-мактаб'!W14+'3-мактаб'!W14+'4-мактаб '!W14+'5-мактаб'!W14+'6-мактаб'!W14+'7-мактаб'!W14+'8-мактаб'!W14+'9-мактаб'!W14+'10-мактаб'!W14+'11-мактаб'!W14+'12-мактаб'!W14+'13-мактаб'!W14+'14-мактаб'!W14+'15-мактаб'!W14+'16-мактаб'!W14+'17-мактаб'!W14+'18-мактаб'!W14+'19-мактаб'!W14+'20-мактаб'!W14+'21-мактаб'!W14+'22-мактаб'!W14+'23-мактаб'!W14+'24-мактаб'!W14+'25-мактаб '!W14+'26-мактаб'!W14+'27-мактаб'!W14+'28-мактаб'!W14+'29-мактаб'!W14</f>
        <v>86</v>
      </c>
      <c r="X14" s="29">
        <f>+'1-мактаб'!X14+'2-мактаб'!X14+'3-мактаб'!X14+'4-мактаб '!X14+'5-мактаб'!X14+'6-мактаб'!X14+'7-мактаб'!X14+'8-мактаб'!X14+'9-мактаб'!X14+'10-мактаб'!X14+'11-мактаб'!X14+'12-мактаб'!X14+'13-мактаб'!X14+'14-мактаб'!X14+'15-мактаб'!X14+'16-мактаб'!X14+'17-мактаб'!X14+'18-мактаб'!X14+'19-мактаб'!X14+'20-мактаб'!X14+'21-мактаб'!X14+'22-мактаб'!X14+'23-мактаб'!X14+'24-мактаб'!X14+'25-мактаб '!X14+'26-мактаб'!X14+'27-мактаб'!X14+'28-мактаб'!X14+'29-мактаб'!X14</f>
        <v>41</v>
      </c>
      <c r="Y14" s="29">
        <f>+'1-мактаб'!Y14+'2-мактаб'!Y14+'3-мактаб'!Y14+'4-мактаб '!Y14+'5-мактаб'!Y14+'6-мактаб'!Y14+'7-мактаб'!Y14+'8-мактаб'!Y14+'9-мактаб'!Y14+'10-мактаб'!Y14+'11-мактаб'!Y14+'12-мактаб'!Y14+'13-мактаб'!Y14+'14-мактаб'!Y14+'15-мактаб'!Y14+'16-мактаб'!Y14+'17-мактаб'!Y14+'18-мактаб'!Y14+'19-мактаб'!Y14+'20-мактаб'!Y14+'21-мактаб'!Y14+'22-мактаб'!Y14+'23-мактаб'!Y14+'24-мактаб'!Y14+'25-мактаб '!Y14+'26-мактаб'!Y14+'27-мактаб'!Y14+'28-мактаб'!Y14+'29-мактаб'!Y14</f>
        <v>92</v>
      </c>
      <c r="Z14" s="29">
        <f>+'1-мактаб'!Z14+'2-мактаб'!Z14+'3-мактаб'!Z14+'4-мактаб '!Z14+'5-мактаб'!Z14+'6-мактаб'!Z14+'7-мактаб'!Z14+'8-мактаб'!Z14+'9-мактаб'!Z14+'10-мактаб'!Z14+'11-мактаб'!Z14+'12-мактаб'!Z14+'13-мактаб'!Z14+'14-мактаб'!Z14+'15-мактаб'!Z14+'16-мактаб'!Z14+'17-мактаб'!Z14+'18-мактаб'!Z14+'19-мактаб'!Z14+'20-мактаб'!Z14+'21-мактаб'!Z14+'22-мактаб'!Z14+'23-мактаб'!Z14+'24-мактаб'!Z14+'25-мактаб '!Z14+'26-мактаб'!Z14+'27-мактаб'!Z14+'28-мактаб'!Z14+'29-мактаб'!Z14</f>
        <v>48</v>
      </c>
      <c r="AA14" s="29">
        <f>+'1-мактаб'!AA14+'2-мактаб'!AA14+'3-мактаб'!AA14+'4-мактаб '!AA14+'5-мактаб'!AA14+'6-мактаб'!AA14+'7-мактаб'!AA14+'8-мактаб'!AA14+'9-мактаб'!AA14+'10-мактаб'!AA14+'11-мактаб'!AA14+'12-мактаб'!AA14+'13-мактаб'!AA14+'14-мактаб'!AA14+'15-мактаб'!AA14+'16-мактаб'!AA14+'17-мактаб'!AA14+'18-мактаб'!AA14+'19-мактаб'!AA14+'20-мактаб'!AA14+'21-мактаб'!AA14+'22-мактаб'!AA14+'23-мактаб'!AA14+'24-мактаб'!AA14+'25-мактаб '!AA14+'26-мактаб'!AA14+'27-мактаб'!AA14+'28-мактаб'!AA14+'29-мактаб'!AA14</f>
        <v>76</v>
      </c>
      <c r="AB14" s="29">
        <f>+'1-мактаб'!AB14+'2-мактаб'!AB14+'3-мактаб'!AB14+'4-мактаб '!AB14+'5-мактаб'!AB14+'6-мактаб'!AB14+'7-мактаб'!AB14+'8-мактаб'!AB14+'9-мактаб'!AB14+'10-мактаб'!AB14+'11-мактаб'!AB14+'12-мактаб'!AB14+'13-мактаб'!AB14+'14-мактаб'!AB14+'15-мактаб'!AB14+'16-мактаб'!AB14+'17-мактаб'!AB14+'18-мактаб'!AB14+'19-мактаб'!AB14+'20-мактаб'!AB14+'21-мактаб'!AB14+'22-мактаб'!AB14+'23-мактаб'!AB14+'24-мактаб'!AB14+'25-мактаб '!AB14+'26-мактаб'!AB14+'27-мактаб'!AB14+'28-мактаб'!AB14+'29-мактаб'!AB14</f>
        <v>33</v>
      </c>
      <c r="AC14" s="29">
        <f>+'1-мактаб'!AC14+'2-мактаб'!AC14+'3-мактаб'!AC14+'4-мактаб '!AC14+'5-мактаб'!AC14+'6-мактаб'!AC14+'7-мактаб'!AC14+'8-мактаб'!AC14+'9-мактаб'!AC14+'10-мактаб'!AC14+'11-мактаб'!AC14+'12-мактаб'!AC14+'13-мактаб'!AC14+'14-мактаб'!AC14+'15-мактаб'!AC14+'16-мактаб'!AC14+'17-мактаб'!AC14+'18-мактаб'!AC14+'19-мактаб'!AC14+'20-мактаб'!AC14+'21-мактаб'!AC14+'22-мактаб'!AC14+'23-мактаб'!AC14+'24-мактаб'!AC14+'25-мактаб '!AC14+'26-мактаб'!AC14+'27-мактаб'!AC14+'28-мактаб'!AC14+'29-мактаб'!AC14</f>
        <v>0</v>
      </c>
      <c r="AD14" s="29">
        <f>+'1-мактаб'!AD14+'2-мактаб'!AD14+'3-мактаб'!AD14+'4-мактаб '!AD14+'5-мактаб'!AD14+'6-мактаб'!AD14+'7-мактаб'!AD14+'8-мактаб'!AD14+'9-мактаб'!AD14+'10-мактаб'!AD14+'11-мактаб'!AD14+'12-мактаб'!AD14+'13-мактаб'!AD14+'14-мактаб'!AD14+'15-мактаб'!AD14+'16-мактаб'!AD14+'17-мактаб'!AD14+'18-мактаб'!AD14+'19-мактаб'!AD14+'20-мактаб'!AD14+'21-мактаб'!AD14+'22-мактаб'!AD14+'23-мактаб'!AD14+'24-мактаб'!AD14+'25-мактаб '!AD14+'26-мактаб'!AD14+'27-мактаб'!AD14+'28-мактаб'!AD14+'29-мактаб'!AD14</f>
        <v>0</v>
      </c>
      <c r="AE14" s="29">
        <f>+'1-мактаб'!AE14+'2-мактаб'!AE14+'3-мактаб'!AE14+'4-мактаб '!AE14+'5-мактаб'!AE14+'6-мактаб'!AE14+'7-мактаб'!AE14+'8-мактаб'!AE14+'9-мактаб'!AE14+'10-мактаб'!AE14+'11-мактаб'!AE14+'12-мактаб'!AE14+'13-мактаб'!AE14+'14-мактаб'!AE14+'15-мактаб'!AE14+'16-мактаб'!AE14+'17-мактаб'!AE14+'18-мактаб'!AE14+'19-мактаб'!AE14+'20-мактаб'!AE14+'21-мактаб'!AE14+'22-мактаб'!AE14+'23-мактаб'!AE14+'24-мактаб'!AE14+'25-мактаб '!AE14+'26-мактаб'!AE14+'27-мактаб'!AE14+'28-мактаб'!AE14+'29-мактаб'!AE14</f>
        <v>0</v>
      </c>
      <c r="AF14" s="29">
        <f>+'1-мактаб'!AF14+'2-мактаб'!AF14+'3-мактаб'!AF14+'4-мактаб '!AF14+'5-мактаб'!AF14+'6-мактаб'!AF14+'7-мактаб'!AF14+'8-мактаб'!AF14+'9-мактаб'!AF14+'10-мактаб'!AF14+'11-мактаб'!AF14+'12-мактаб'!AF14+'13-мактаб'!AF14+'14-мактаб'!AF14+'15-мактаб'!AF14+'16-мактаб'!AF14+'17-мактаб'!AF14+'18-мактаб'!AF14+'19-мактаб'!AF14+'20-мактаб'!AF14+'21-мактаб'!AF14+'22-мактаб'!AF14+'23-мактаб'!AF14+'24-мактаб'!AF14+'25-мактаб '!AF14+'26-мактаб'!AF14+'27-мактаб'!AF14+'28-мактаб'!AF14+'29-мактаб'!AF14</f>
        <v>0</v>
      </c>
      <c r="AG14" s="29">
        <f>+'1-мактаб'!AG14+'2-мактаб'!AG14+'3-мактаб'!AG14+'4-мактаб '!AG14+'5-мактаб'!AG14+'6-мактаб'!AG14+'7-мактаб'!AG14+'8-мактаб'!AG14+'9-мактаб'!AG14+'10-мактаб'!AG14+'11-мактаб'!AG14+'12-мактаб'!AG14+'13-мактаб'!AG14+'14-мактаб'!AG14+'15-мактаб'!AG14+'16-мактаб'!AG14+'17-мактаб'!AG14+'18-мактаб'!AG14+'19-мактаб'!AG14+'20-мактаб'!AG14+'21-мактаб'!AG14+'22-мактаб'!AG14+'23-мактаб'!AG14+'24-мактаб'!AG14+'25-мактаб '!AG14+'26-мактаб'!AG14+'27-мактаб'!AG14+'28-мактаб'!AG14+'29-мактаб'!AG14</f>
        <v>0</v>
      </c>
      <c r="AH14" s="29">
        <f>+'1-мактаб'!AH14+'2-мактаб'!AH14+'3-мактаб'!AH14+'4-мактаб '!AH14+'5-мактаб'!AH14+'6-мактаб'!AH14+'7-мактаб'!AH14+'8-мактаб'!AH14+'9-мактаб'!AH14+'10-мактаб'!AH14+'11-мактаб'!AH14+'12-мактаб'!AH14+'13-мактаб'!AH14+'14-мактаб'!AH14+'15-мактаб'!AH14+'16-мактаб'!AH14+'17-мактаб'!AH14+'18-мактаб'!AH14+'19-мактаб'!AH14+'20-мактаб'!AH14+'21-мактаб'!AH14+'22-мактаб'!AH14+'23-мактаб'!AH14+'24-мактаб'!AH14+'25-мактаб '!AH14+'26-мактаб'!AH14+'27-мактаб'!AH14+'28-мактаб'!AH14+'29-мактаб'!AH14</f>
        <v>0</v>
      </c>
      <c r="AI14" s="40">
        <f t="shared" si="0"/>
        <v>0</v>
      </c>
      <c r="AJ14" s="40">
        <f t="shared" si="1"/>
        <v>0</v>
      </c>
      <c r="AK14" s="41"/>
      <c r="AL14" s="41"/>
    </row>
    <row r="15" spans="1:38" ht="20.25" customHeight="1">
      <c r="A15" s="96"/>
      <c r="B15" s="92" t="s">
        <v>136</v>
      </c>
      <c r="C15" s="92"/>
      <c r="D15" s="92"/>
      <c r="E15" s="29">
        <f>+'1-мактаб'!E15+'2-мактаб'!E15+'3-мактаб'!E15+'4-мактаб '!E15+'5-мактаб'!E15+'6-мактаб'!E15+'7-мактаб'!E15+'8-мактаб'!E15+'9-мактаб'!E15+'10-мактаб'!E15+'11-мактаб'!E15+'12-мактаб'!E15+'13-мактаб'!E15+'14-мактаб'!E15+'15-мактаб'!E15+'16-мактаб'!E15+'17-мактаб'!E15+'18-мактаб'!E15+'19-мактаб'!E15+'20-мактаб'!E15+'21-мактаб'!E15+'22-мактаб'!E15+'23-мактаб'!E15+'24-мактаб'!E15+'25-мактаб '!E15+'26-мактаб'!E15+'27-мактаб'!E15+'28-мактаб'!E15+'29-мактаб'!E15</f>
        <v>343</v>
      </c>
      <c r="F15" s="29">
        <f>+'1-мактаб'!F15+'2-мактаб'!F15+'3-мактаб'!F15+'4-мактаб '!F15+'5-мактаб'!F15+'6-мактаб'!F15+'7-мактаб'!F15+'8-мактаб'!F15+'9-мактаб'!F15+'10-мактаб'!F15+'11-мактаб'!F15+'12-мактаб'!F15+'13-мактаб'!F15+'14-мактаб'!F15+'15-мактаб'!F15+'16-мактаб'!F15+'17-мактаб'!F15+'18-мактаб'!F15+'19-мактаб'!F15+'20-мактаб'!F15+'21-мактаб'!F15+'22-мактаб'!F15+'23-мактаб'!F15+'24-мактаб'!F15+'25-мактаб '!F15+'26-мактаб'!F15+'27-мактаб'!F15+'28-мактаб'!F15+'29-мактаб'!F15</f>
        <v>174</v>
      </c>
      <c r="G15" s="29">
        <f>+'1-мактаб'!G15+'2-мактаб'!G15+'3-мактаб'!G15+'4-мактаб '!G15+'5-мактаб'!G15+'6-мактаб'!G15+'7-мактаб'!G15+'8-мактаб'!G15+'9-мактаб'!G15+'10-мактаб'!G15+'11-мактаб'!G15+'12-мактаб'!G15+'13-мактаб'!G15+'14-мактаб'!G15+'15-мактаб'!G15+'16-мактаб'!G15+'17-мактаб'!G15+'18-мактаб'!G15+'19-мактаб'!G15+'20-мактаб'!G15+'21-мактаб'!G15+'22-мактаб'!G15+'23-мактаб'!G15+'24-мактаб'!G15+'25-мактаб '!G15+'26-мактаб'!G15+'27-мактаб'!G15+'28-мактаб'!G15+'29-мактаб'!G15</f>
        <v>0</v>
      </c>
      <c r="H15" s="29">
        <f>+'1-мактаб'!H15+'2-мактаб'!H15+'3-мактаб'!H15+'4-мактаб '!H15+'5-мактаб'!H15+'6-мактаб'!H15+'7-мактаб'!H15+'8-мактаб'!H15+'9-мактаб'!H15+'10-мактаб'!H15+'11-мактаб'!H15+'12-мактаб'!H15+'13-мактаб'!H15+'14-мактаб'!H15+'15-мактаб'!H15+'16-мактаб'!H15+'17-мактаб'!H15+'18-мактаб'!H15+'19-мактаб'!H15+'20-мактаб'!H15+'21-мактаб'!H15+'22-мактаб'!H15+'23-мактаб'!H15+'24-мактаб'!H15+'25-мактаб '!H15+'26-мактаб'!H15+'27-мактаб'!H15+'28-мактаб'!H15+'29-мактаб'!H15</f>
        <v>0</v>
      </c>
      <c r="I15" s="29">
        <f>+'1-мактаб'!I15+'2-мактаб'!I15+'3-мактаб'!I15+'4-мактаб '!I15+'5-мактаб'!I15+'6-мактаб'!I15+'7-мактаб'!I15+'8-мактаб'!I15+'9-мактаб'!I15+'10-мактаб'!I15+'11-мактаб'!I15+'12-мактаб'!I15+'13-мактаб'!I15+'14-мактаб'!I15+'15-мактаб'!I15+'16-мактаб'!I15+'17-мактаб'!I15+'18-мактаб'!I15+'19-мактаб'!I15+'20-мактаб'!I15+'21-мактаб'!I15+'22-мактаб'!I15+'23-мактаб'!I15+'24-мактаб'!I15+'25-мактаб '!I15+'26-мактаб'!I15+'27-мактаб'!I15+'28-мактаб'!I15+'29-мактаб'!I15</f>
        <v>28</v>
      </c>
      <c r="J15" s="29">
        <f>+'1-мактаб'!J15+'2-мактаб'!J15+'3-мактаб'!J15+'4-мактаб '!J15+'5-мактаб'!J15+'6-мактаб'!J15+'7-мактаб'!J15+'8-мактаб'!J15+'9-мактаб'!J15+'10-мактаб'!J15+'11-мактаб'!J15+'12-мактаб'!J15+'13-мактаб'!J15+'14-мактаб'!J15+'15-мактаб'!J15+'16-мактаб'!J15+'17-мактаб'!J15+'18-мактаб'!J15+'19-мактаб'!J15+'20-мактаб'!J15+'21-мактаб'!J15+'22-мактаб'!J15+'23-мактаб'!J15+'24-мактаб'!J15+'25-мактаб '!J15+'26-мактаб'!J15+'27-мактаб'!J15+'28-мактаб'!J15+'29-мактаб'!J15</f>
        <v>11</v>
      </c>
      <c r="K15" s="29">
        <f>+'1-мактаб'!K15+'2-мактаб'!K15+'3-мактаб'!K15+'4-мактаб '!K15+'5-мактаб'!K15+'6-мактаб'!K15+'7-мактаб'!K15+'8-мактаб'!K15+'9-мактаб'!K15+'10-мактаб'!K15+'11-мактаб'!K15+'12-мактаб'!K15+'13-мактаб'!K15+'14-мактаб'!K15+'15-мактаб'!K15+'16-мактаб'!K15+'17-мактаб'!K15+'18-мактаб'!K15+'19-мактаб'!K15+'20-мактаб'!K15+'21-мактаб'!K15+'22-мактаб'!K15+'23-мактаб'!K15+'24-мактаб'!K15+'25-мактаб '!K15+'26-мактаб'!K15+'27-мактаб'!K15+'28-мактаб'!K15+'29-мактаб'!K15</f>
        <v>26</v>
      </c>
      <c r="L15" s="29">
        <f>+'1-мактаб'!L15+'2-мактаб'!L15+'3-мактаб'!L15+'4-мактаб '!L15+'5-мактаб'!L15+'6-мактаб'!L15+'7-мактаб'!L15+'8-мактаб'!L15+'9-мактаб'!L15+'10-мактаб'!L15+'11-мактаб'!L15+'12-мактаб'!L15+'13-мактаб'!L15+'14-мактаб'!L15+'15-мактаб'!L15+'16-мактаб'!L15+'17-мактаб'!L15+'18-мактаб'!L15+'19-мактаб'!L15+'20-мактаб'!L15+'21-мактаб'!L15+'22-мактаб'!L15+'23-мактаб'!L15+'24-мактаб'!L15+'25-мактаб '!L15+'26-мактаб'!L15+'27-мактаб'!L15+'28-мактаб'!L15+'29-мактаб'!L15</f>
        <v>9</v>
      </c>
      <c r="M15" s="29">
        <f>+'1-мактаб'!M15+'2-мактаб'!M15+'3-мактаб'!M15+'4-мактаб '!M15+'5-мактаб'!M15+'6-мактаб'!M15+'7-мактаб'!M15+'8-мактаб'!M15+'9-мактаб'!M15+'10-мактаб'!M15+'11-мактаб'!M15+'12-мактаб'!M15+'13-мактаб'!M15+'14-мактаб'!M15+'15-мактаб'!M15+'16-мактаб'!M15+'17-мактаб'!M15+'18-мактаб'!M15+'19-мактаб'!M15+'20-мактаб'!M15+'21-мактаб'!M15+'22-мактаб'!M15+'23-мактаб'!M15+'24-мактаб'!M15+'25-мактаб '!M15+'26-мактаб'!M15+'27-мактаб'!M15+'28-мактаб'!M15+'29-мактаб'!M15</f>
        <v>34</v>
      </c>
      <c r="N15" s="29">
        <f>+'1-мактаб'!N15+'2-мактаб'!N15+'3-мактаб'!N15+'4-мактаб '!N15+'5-мактаб'!N15+'6-мактаб'!N15+'7-мактаб'!N15+'8-мактаб'!N15+'9-мактаб'!N15+'10-мактаб'!N15+'11-мактаб'!N15+'12-мактаб'!N15+'13-мактаб'!N15+'14-мактаб'!N15+'15-мактаб'!N15+'16-мактаб'!N15+'17-мактаб'!N15+'18-мактаб'!N15+'19-мактаб'!N15+'20-мактаб'!N15+'21-мактаб'!N15+'22-мактаб'!N15+'23-мактаб'!N15+'24-мактаб'!N15+'25-мактаб '!N15+'26-мактаб'!N15+'27-мактаб'!N15+'28-мактаб'!N15+'29-мактаб'!N15</f>
        <v>18</v>
      </c>
      <c r="O15" s="29">
        <f>+'1-мактаб'!O15+'2-мактаб'!O15+'3-мактаб'!O15+'4-мактаб '!O15+'5-мактаб'!O15+'6-мактаб'!O15+'7-мактаб'!O15+'8-мактаб'!O15+'9-мактаб'!O15+'10-мактаб'!O15+'11-мактаб'!O15+'12-мактаб'!O15+'13-мактаб'!O15+'14-мактаб'!O15+'15-мактаб'!O15+'16-мактаб'!O15+'17-мактаб'!O15+'18-мактаб'!O15+'19-мактаб'!O15+'20-мактаб'!O15+'21-мактаб'!O15+'22-мактаб'!O15+'23-мактаб'!O15+'24-мактаб'!O15+'25-мактаб '!O15+'26-мактаб'!O15+'27-мактаб'!O15+'28-мактаб'!O15+'29-мактаб'!O15</f>
        <v>29</v>
      </c>
      <c r="P15" s="29">
        <f>+'1-мактаб'!P15+'2-мактаб'!P15+'3-мактаб'!P15+'4-мактаб '!P15+'5-мактаб'!P15+'6-мактаб'!P15+'7-мактаб'!P15+'8-мактаб'!P15+'9-мактаб'!P15+'10-мактаб'!P15+'11-мактаб'!P15+'12-мактаб'!P15+'13-мактаб'!P15+'14-мактаб'!P15+'15-мактаб'!P15+'16-мактаб'!P15+'17-мактаб'!P15+'18-мактаб'!P15+'19-мактаб'!P15+'20-мактаб'!P15+'21-мактаб'!P15+'22-мактаб'!P15+'23-мактаб'!P15+'24-мактаб'!P15+'25-мактаб '!P15+'26-мактаб'!P15+'27-мактаб'!P15+'28-мактаб'!P15+'29-мактаб'!P15</f>
        <v>18</v>
      </c>
      <c r="Q15" s="29">
        <f>+'1-мактаб'!Q15+'2-мактаб'!Q15+'3-мактаб'!Q15+'4-мактаб '!Q15+'5-мактаб'!Q15+'6-мактаб'!Q15+'7-мактаб'!Q15+'8-мактаб'!Q15+'9-мактаб'!Q15+'10-мактаб'!Q15+'11-мактаб'!Q15+'12-мактаб'!Q15+'13-мактаб'!Q15+'14-мактаб'!Q15+'15-мактаб'!Q15+'16-мактаб'!Q15+'17-мактаб'!Q15+'18-мактаб'!Q15+'19-мактаб'!Q15+'20-мактаб'!Q15+'21-мактаб'!Q15+'22-мактаб'!Q15+'23-мактаб'!Q15+'24-мактаб'!Q15+'25-мактаб '!Q15+'26-мактаб'!Q15+'27-мактаб'!Q15+'28-мактаб'!Q15+'29-мактаб'!Q15</f>
        <v>35</v>
      </c>
      <c r="R15" s="29">
        <f>+'1-мактаб'!R15+'2-мактаб'!R15+'3-мактаб'!R15+'4-мактаб '!R15+'5-мактаб'!R15+'6-мактаб'!R15+'7-мактаб'!R15+'8-мактаб'!R15+'9-мактаб'!R15+'10-мактаб'!R15+'11-мактаб'!R15+'12-мактаб'!R15+'13-мактаб'!R15+'14-мактаб'!R15+'15-мактаб'!R15+'16-мактаб'!R15+'17-мактаб'!R15+'18-мактаб'!R15+'19-мактаб'!R15+'20-мактаб'!R15+'21-мактаб'!R15+'22-мактаб'!R15+'23-мактаб'!R15+'24-мактаб'!R15+'25-мактаб '!R15+'26-мактаб'!R15+'27-мактаб'!R15+'28-мактаб'!R15+'29-мактаб'!R15</f>
        <v>16</v>
      </c>
      <c r="S15" s="29">
        <f>+'1-мактаб'!S15+'2-мактаб'!S15+'3-мактаб'!S15+'4-мактаб '!S15+'5-мактаб'!S15+'6-мактаб'!S15+'7-мактаб'!S15+'8-мактаб'!S15+'9-мактаб'!S15+'10-мактаб'!S15+'11-мактаб'!S15+'12-мактаб'!S15+'13-мактаб'!S15+'14-мактаб'!S15+'15-мактаб'!S15+'16-мактаб'!S15+'17-мактаб'!S15+'18-мактаб'!S15+'19-мактаб'!S15+'20-мактаб'!S15+'21-мактаб'!S15+'22-мактаб'!S15+'23-мактаб'!S15+'24-мактаб'!S15+'25-мактаб '!S15+'26-мактаб'!S15+'27-мактаб'!S15+'28-мактаб'!S15+'29-мактаб'!S15</f>
        <v>45</v>
      </c>
      <c r="T15" s="29">
        <f>+'1-мактаб'!T15+'2-мактаб'!T15+'3-мактаб'!T15+'4-мактаб '!T15+'5-мактаб'!T15+'6-мактаб'!T15+'7-мактаб'!T15+'8-мактаб'!T15+'9-мактаб'!T15+'10-мактаб'!T15+'11-мактаб'!T15+'12-мактаб'!T15+'13-мактаб'!T15+'14-мактаб'!T15+'15-мактаб'!T15+'16-мактаб'!T15+'17-мактаб'!T15+'18-мактаб'!T15+'19-мактаб'!T15+'20-мактаб'!T15+'21-мактаб'!T15+'22-мактаб'!T15+'23-мактаб'!T15+'24-мактаб'!T15+'25-мактаб '!T15+'26-мактаб'!T15+'27-мактаб'!T15+'28-мактаб'!T15+'29-мактаб'!T15</f>
        <v>26</v>
      </c>
      <c r="U15" s="29">
        <f>+'1-мактаб'!U15+'2-мактаб'!U15+'3-мактаб'!U15+'4-мактаб '!U15+'5-мактаб'!U15+'6-мактаб'!U15+'7-мактаб'!U15+'8-мактаб'!U15+'9-мактаб'!U15+'10-мактаб'!U15+'11-мактаб'!U15+'12-мактаб'!U15+'13-мактаб'!U15+'14-мактаб'!U15+'15-мактаб'!U15+'16-мактаб'!U15+'17-мактаб'!U15+'18-мактаб'!U15+'19-мактаб'!U15+'20-мактаб'!U15+'21-мактаб'!U15+'22-мактаб'!U15+'23-мактаб'!U15+'24-мактаб'!U15+'25-мактаб '!U15+'26-мактаб'!U15+'27-мактаб'!U15+'28-мактаб'!U15+'29-мактаб'!U15</f>
        <v>37</v>
      </c>
      <c r="V15" s="29">
        <f>+'1-мактаб'!V15+'2-мактаб'!V15+'3-мактаб'!V15+'4-мактаб '!V15+'5-мактаб'!V15+'6-мактаб'!V15+'7-мактаб'!V15+'8-мактаб'!V15+'9-мактаб'!V15+'10-мактаб'!V15+'11-мактаб'!V15+'12-мактаб'!V15+'13-мактаб'!V15+'14-мактаб'!V15+'15-мактаб'!V15+'16-мактаб'!V15+'17-мактаб'!V15+'18-мактаб'!V15+'19-мактаб'!V15+'20-мактаб'!V15+'21-мактаб'!V15+'22-мактаб'!V15+'23-мактаб'!V15+'24-мактаб'!V15+'25-мактаб '!V15+'26-мактаб'!V15+'27-мактаб'!V15+'28-мактаб'!V15+'29-мактаб'!V15</f>
        <v>23</v>
      </c>
      <c r="W15" s="29">
        <f>+'1-мактаб'!W15+'2-мактаб'!W15+'3-мактаб'!W15+'4-мактаб '!W15+'5-мактаб'!W15+'6-мактаб'!W15+'7-мактаб'!W15+'8-мактаб'!W15+'9-мактаб'!W15+'10-мактаб'!W15+'11-мактаб'!W15+'12-мактаб'!W15+'13-мактаб'!W15+'14-мактаб'!W15+'15-мактаб'!W15+'16-мактаб'!W15+'17-мактаб'!W15+'18-мактаб'!W15+'19-мактаб'!W15+'20-мактаб'!W15+'21-мактаб'!W15+'22-мактаб'!W15+'23-мактаб'!W15+'24-мактаб'!W15+'25-мактаб '!W15+'26-мактаб'!W15+'27-мактаб'!W15+'28-мактаб'!W15+'29-мактаб'!W15</f>
        <v>43</v>
      </c>
      <c r="X15" s="29">
        <f>+'1-мактаб'!X15+'2-мактаб'!X15+'3-мактаб'!X15+'4-мактаб '!X15+'5-мактаб'!X15+'6-мактаб'!X15+'7-мактаб'!X15+'8-мактаб'!X15+'9-мактаб'!X15+'10-мактаб'!X15+'11-мактаб'!X15+'12-мактаб'!X15+'13-мактаб'!X15+'14-мактаб'!X15+'15-мактаб'!X15+'16-мактаб'!X15+'17-мактаб'!X15+'18-мактаб'!X15+'19-мактаб'!X15+'20-мактаб'!X15+'21-мактаб'!X15+'22-мактаб'!X15+'23-мактаб'!X15+'24-мактаб'!X15+'25-мактаб '!X15+'26-мактаб'!X15+'27-мактаб'!X15+'28-мактаб'!X15+'29-мактаб'!X15</f>
        <v>22</v>
      </c>
      <c r="Y15" s="29">
        <f>+'1-мактаб'!Y15+'2-мактаб'!Y15+'3-мактаб'!Y15+'4-мактаб '!Y15+'5-мактаб'!Y15+'6-мактаб'!Y15+'7-мактаб'!Y15+'8-мактаб'!Y15+'9-мактаб'!Y15+'10-мактаб'!Y15+'11-мактаб'!Y15+'12-мактаб'!Y15+'13-мактаб'!Y15+'14-мактаб'!Y15+'15-мактаб'!Y15+'16-мактаб'!Y15+'17-мактаб'!Y15+'18-мактаб'!Y15+'19-мактаб'!Y15+'20-мактаб'!Y15+'21-мактаб'!Y15+'22-мактаб'!Y15+'23-мактаб'!Y15+'24-мактаб'!Y15+'25-мактаб '!Y15+'26-мактаб'!Y15+'27-мактаб'!Y15+'28-мактаб'!Y15+'29-мактаб'!Y15</f>
        <v>25</v>
      </c>
      <c r="Z15" s="29">
        <f>+'1-мактаб'!Z15+'2-мактаб'!Z15+'3-мактаб'!Z15+'4-мактаб '!Z15+'5-мактаб'!Z15+'6-мактаб'!Z15+'7-мактаб'!Z15+'8-мактаб'!Z15+'9-мактаб'!Z15+'10-мактаб'!Z15+'11-мактаб'!Z15+'12-мактаб'!Z15+'13-мактаб'!Z15+'14-мактаб'!Z15+'15-мактаб'!Z15+'16-мактаб'!Z15+'17-мактаб'!Z15+'18-мактаб'!Z15+'19-мактаб'!Z15+'20-мактаб'!Z15+'21-мактаб'!Z15+'22-мактаб'!Z15+'23-мактаб'!Z15+'24-мактаб'!Z15+'25-мактаб '!Z15+'26-мактаб'!Z15+'27-мактаб'!Z15+'28-мактаб'!Z15+'29-мактаб'!Z15</f>
        <v>15</v>
      </c>
      <c r="AA15" s="29">
        <f>+'1-мактаб'!AA15+'2-мактаб'!AA15+'3-мактаб'!AA15+'4-мактаб '!AA15+'5-мактаб'!AA15+'6-мактаб'!AA15+'7-мактаб'!AA15+'8-мактаб'!AA15+'9-мактаб'!AA15+'10-мактаб'!AA15+'11-мактаб'!AA15+'12-мактаб'!AA15+'13-мактаб'!AA15+'14-мактаб'!AA15+'15-мактаб'!AA15+'16-мактаб'!AA15+'17-мактаб'!AA15+'18-мактаб'!AA15+'19-мактаб'!AA15+'20-мактаб'!AA15+'21-мактаб'!AA15+'22-мактаб'!AA15+'23-мактаб'!AA15+'24-мактаб'!AA15+'25-мактаб '!AA15+'26-мактаб'!AA15+'27-мактаб'!AA15+'28-мактаб'!AA15+'29-мактаб'!AA15</f>
        <v>41</v>
      </c>
      <c r="AB15" s="29">
        <f>+'1-мактаб'!AB15+'2-мактаб'!AB15+'3-мактаб'!AB15+'4-мактаб '!AB15+'5-мактаб'!AB15+'6-мактаб'!AB15+'7-мактаб'!AB15+'8-мактаб'!AB15+'9-мактаб'!AB15+'10-мактаб'!AB15+'11-мактаб'!AB15+'12-мактаб'!AB15+'13-мактаб'!AB15+'14-мактаб'!AB15+'15-мактаб'!AB15+'16-мактаб'!AB15+'17-мактаб'!AB15+'18-мактаб'!AB15+'19-мактаб'!AB15+'20-мактаб'!AB15+'21-мактаб'!AB15+'22-мактаб'!AB15+'23-мактаб'!AB15+'24-мактаб'!AB15+'25-мактаб '!AB15+'26-мактаб'!AB15+'27-мактаб'!AB15+'28-мактаб'!AB15+'29-мактаб'!AB15</f>
        <v>16</v>
      </c>
      <c r="AC15" s="29">
        <f>+'1-мактаб'!AC15+'2-мактаб'!AC15+'3-мактаб'!AC15+'4-мактаб '!AC15+'5-мактаб'!AC15+'6-мактаб'!AC15+'7-мактаб'!AC15+'8-мактаб'!AC15+'9-мактаб'!AC15+'10-мактаб'!AC15+'11-мактаб'!AC15+'12-мактаб'!AC15+'13-мактаб'!AC15+'14-мактаб'!AC15+'15-мактаб'!AC15+'16-мактаб'!AC15+'17-мактаб'!AC15+'18-мактаб'!AC15+'19-мактаб'!AC15+'20-мактаб'!AC15+'21-мактаб'!AC15+'22-мактаб'!AC15+'23-мактаб'!AC15+'24-мактаб'!AC15+'25-мактаб '!AC15+'26-мактаб'!AC15+'27-мактаб'!AC15+'28-мактаб'!AC15+'29-мактаб'!AC15</f>
        <v>0</v>
      </c>
      <c r="AD15" s="29">
        <f>+'1-мактаб'!AD15+'2-мактаб'!AD15+'3-мактаб'!AD15+'4-мактаб '!AD15+'5-мактаб'!AD15+'6-мактаб'!AD15+'7-мактаб'!AD15+'8-мактаб'!AD15+'9-мактаб'!AD15+'10-мактаб'!AD15+'11-мактаб'!AD15+'12-мактаб'!AD15+'13-мактаб'!AD15+'14-мактаб'!AD15+'15-мактаб'!AD15+'16-мактаб'!AD15+'17-мактаб'!AD15+'18-мактаб'!AD15+'19-мактаб'!AD15+'20-мактаб'!AD15+'21-мактаб'!AD15+'22-мактаб'!AD15+'23-мактаб'!AD15+'24-мактаб'!AD15+'25-мактаб '!AD15+'26-мактаб'!AD15+'27-мактаб'!AD15+'28-мактаб'!AD15+'29-мактаб'!AD15</f>
        <v>0</v>
      </c>
      <c r="AE15" s="29">
        <f>+'1-мактаб'!AE15+'2-мактаб'!AE15+'3-мактаб'!AE15+'4-мактаб '!AE15+'5-мактаб'!AE15+'6-мактаб'!AE15+'7-мактаб'!AE15+'8-мактаб'!AE15+'9-мактаб'!AE15+'10-мактаб'!AE15+'11-мактаб'!AE15+'12-мактаб'!AE15+'13-мактаб'!AE15+'14-мактаб'!AE15+'15-мактаб'!AE15+'16-мактаб'!AE15+'17-мактаб'!AE15+'18-мактаб'!AE15+'19-мактаб'!AE15+'20-мактаб'!AE15+'21-мактаб'!AE15+'22-мактаб'!AE15+'23-мактаб'!AE15+'24-мактаб'!AE15+'25-мактаб '!AE15+'26-мактаб'!AE15+'27-мактаб'!AE15+'28-мактаб'!AE15+'29-мактаб'!AE15</f>
        <v>0</v>
      </c>
      <c r="AF15" s="29">
        <f>+'1-мактаб'!AF15+'2-мактаб'!AF15+'3-мактаб'!AF15+'4-мактаб '!AF15+'5-мактаб'!AF15+'6-мактаб'!AF15+'7-мактаб'!AF15+'8-мактаб'!AF15+'9-мактаб'!AF15+'10-мактаб'!AF15+'11-мактаб'!AF15+'12-мактаб'!AF15+'13-мактаб'!AF15+'14-мактаб'!AF15+'15-мактаб'!AF15+'16-мактаб'!AF15+'17-мактаб'!AF15+'18-мактаб'!AF15+'19-мактаб'!AF15+'20-мактаб'!AF15+'21-мактаб'!AF15+'22-мактаб'!AF15+'23-мактаб'!AF15+'24-мактаб'!AF15+'25-мактаб '!AF15+'26-мактаб'!AF15+'27-мактаб'!AF15+'28-мактаб'!AF15+'29-мактаб'!AF15</f>
        <v>0</v>
      </c>
      <c r="AG15" s="29">
        <f>+'1-мактаб'!AG15+'2-мактаб'!AG15+'3-мактаб'!AG15+'4-мактаб '!AG15+'5-мактаб'!AG15+'6-мактаб'!AG15+'7-мактаб'!AG15+'8-мактаб'!AG15+'9-мактаб'!AG15+'10-мактаб'!AG15+'11-мактаб'!AG15+'12-мактаб'!AG15+'13-мактаб'!AG15+'14-мактаб'!AG15+'15-мактаб'!AG15+'16-мактаб'!AG15+'17-мактаб'!AG15+'18-мактаб'!AG15+'19-мактаб'!AG15+'20-мактаб'!AG15+'21-мактаб'!AG15+'22-мактаб'!AG15+'23-мактаб'!AG15+'24-мактаб'!AG15+'25-мактаб '!AG15+'26-мактаб'!AG15+'27-мактаб'!AG15+'28-мактаб'!AG15+'29-мактаб'!AG15</f>
        <v>0</v>
      </c>
      <c r="AH15" s="29">
        <f>+'1-мактаб'!AH15+'2-мактаб'!AH15+'3-мактаб'!AH15+'4-мактаб '!AH15+'5-мактаб'!AH15+'6-мактаб'!AH15+'7-мактаб'!AH15+'8-мактаб'!AH15+'9-мактаб'!AH15+'10-мактаб'!AH15+'11-мактаб'!AH15+'12-мактаб'!AH15+'13-мактаб'!AH15+'14-мактаб'!AH15+'15-мактаб'!AH15+'16-мактаб'!AH15+'17-мактаб'!AH15+'18-мактаб'!AH15+'19-мактаб'!AH15+'20-мактаб'!AH15+'21-мактаб'!AH15+'22-мактаб'!AH15+'23-мактаб'!AH15+'24-мактаб'!AH15+'25-мактаб '!AH15+'26-мактаб'!AH15+'27-мактаб'!AH15+'28-мактаб'!AH15+'29-мактаб'!AH15</f>
        <v>0</v>
      </c>
      <c r="AI15" s="40">
        <f t="shared" si="0"/>
        <v>0</v>
      </c>
      <c r="AJ15" s="40">
        <f t="shared" si="1"/>
        <v>0</v>
      </c>
      <c r="AK15" s="41"/>
      <c r="AL15" s="41"/>
    </row>
    <row r="16" spans="1:38" ht="20.25" customHeight="1">
      <c r="A16" s="96"/>
      <c r="B16" s="93" t="s">
        <v>137</v>
      </c>
      <c r="C16" s="93"/>
      <c r="D16" s="93"/>
      <c r="E16" s="29">
        <f>+'1-мактаб'!E16+'2-мактаб'!E16+'3-мактаб'!E16+'4-мактаб '!E16+'5-мактаб'!E16+'6-мактаб'!E16+'7-мактаб'!E16+'8-мактаб'!E16+'9-мактаб'!E16+'10-мактаб'!E16+'11-мактаб'!E16+'12-мактаб'!E16+'13-мактаб'!E16+'14-мактаб'!E16+'15-мактаб'!E16+'16-мактаб'!E16+'17-мактаб'!E16+'18-мактаб'!E16+'19-мактаб'!E16+'20-мактаб'!E16+'21-мактаб'!E16+'22-мактаб'!E16+'23-мактаб'!E16+'24-мактаб'!E16+'25-мактаб '!E16+'26-мактаб'!E16+'27-мактаб'!E16+'28-мактаб'!E16+'29-мактаб'!E16</f>
        <v>60</v>
      </c>
      <c r="F16" s="29">
        <f>+'1-мактаб'!F16+'2-мактаб'!F16+'3-мактаб'!F16+'4-мактаб '!F16+'5-мактаб'!F16+'6-мактаб'!F16+'7-мактаб'!F16+'8-мактаб'!F16+'9-мактаб'!F16+'10-мактаб'!F16+'11-мактаб'!F16+'12-мактаб'!F16+'13-мактаб'!F16+'14-мактаб'!F16+'15-мактаб'!F16+'16-мактаб'!F16+'17-мактаб'!F16+'18-мактаб'!F16+'19-мактаб'!F16+'20-мактаб'!F16+'21-мактаб'!F16+'22-мактаб'!F16+'23-мактаб'!F16+'24-мактаб'!F16+'25-мактаб '!F16+'26-мактаб'!F16+'27-мактаб'!F16+'28-мактаб'!F16+'29-мактаб'!F16</f>
        <v>28</v>
      </c>
      <c r="G16" s="29">
        <f>+'1-мактаб'!G16+'2-мактаб'!G16+'3-мактаб'!G16+'4-мактаб '!G16+'5-мактаб'!G16+'6-мактаб'!G16+'7-мактаб'!G16+'8-мактаб'!G16+'9-мактаб'!G16+'10-мактаб'!G16+'11-мактаб'!G16+'12-мактаб'!G16+'13-мактаб'!G16+'14-мактаб'!G16+'15-мактаб'!G16+'16-мактаб'!G16+'17-мактаб'!G16+'18-мактаб'!G16+'19-мактаб'!G16+'20-мактаб'!G16+'21-мактаб'!G16+'22-мактаб'!G16+'23-мактаб'!G16+'24-мактаб'!G16+'25-мактаб '!G16+'26-мактаб'!G16+'27-мактаб'!G16+'28-мактаб'!G16+'29-мактаб'!G16</f>
        <v>0</v>
      </c>
      <c r="H16" s="29">
        <f>+'1-мактаб'!H16+'2-мактаб'!H16+'3-мактаб'!H16+'4-мактаб '!H16+'5-мактаб'!H16+'6-мактаб'!H16+'7-мактаб'!H16+'8-мактаб'!H16+'9-мактаб'!H16+'10-мактаб'!H16+'11-мактаб'!H16+'12-мактаб'!H16+'13-мактаб'!H16+'14-мактаб'!H16+'15-мактаб'!H16+'16-мактаб'!H16+'17-мактаб'!H16+'18-мактаб'!H16+'19-мактаб'!H16+'20-мактаб'!H16+'21-мактаб'!H16+'22-мактаб'!H16+'23-мактаб'!H16+'24-мактаб'!H16+'25-мактаб '!H16+'26-мактаб'!H16+'27-мактаб'!H16+'28-мактаб'!H16+'29-мактаб'!H16</f>
        <v>0</v>
      </c>
      <c r="I16" s="29">
        <f>+'1-мактаб'!I16+'2-мактаб'!I16+'3-мактаб'!I16+'4-мактаб '!I16+'5-мактаб'!I16+'6-мактаб'!I16+'7-мактаб'!I16+'8-мактаб'!I16+'9-мактаб'!I16+'10-мактаб'!I16+'11-мактаб'!I16+'12-мактаб'!I16+'13-мактаб'!I16+'14-мактаб'!I16+'15-мактаб'!I16+'16-мактаб'!I16+'17-мактаб'!I16+'18-мактаб'!I16+'19-мактаб'!I16+'20-мактаб'!I16+'21-мактаб'!I16+'22-мактаб'!I16+'23-мактаб'!I16+'24-мактаб'!I16+'25-мактаб '!I16+'26-мактаб'!I16+'27-мактаб'!I16+'28-мактаб'!I16+'29-мактаб'!I16</f>
        <v>3</v>
      </c>
      <c r="J16" s="29">
        <f>+'1-мактаб'!J16+'2-мактаб'!J16+'3-мактаб'!J16+'4-мактаб '!J16+'5-мактаб'!J16+'6-мактаб'!J16+'7-мактаб'!J16+'8-мактаб'!J16+'9-мактаб'!J16+'10-мактаб'!J16+'11-мактаб'!J16+'12-мактаб'!J16+'13-мактаб'!J16+'14-мактаб'!J16+'15-мактаб'!J16+'16-мактаб'!J16+'17-мактаб'!J16+'18-мактаб'!J16+'19-мактаб'!J16+'20-мактаб'!J16+'21-мактаб'!J16+'22-мактаб'!J16+'23-мактаб'!J16+'24-мактаб'!J16+'25-мактаб '!J16+'26-мактаб'!J16+'27-мактаб'!J16+'28-мактаб'!J16+'29-мактаб'!J16</f>
        <v>1</v>
      </c>
      <c r="K16" s="29">
        <f>+'1-мактаб'!K16+'2-мактаб'!K16+'3-мактаб'!K16+'4-мактаб '!K16+'5-мактаб'!K16+'6-мактаб'!K16+'7-мактаб'!K16+'8-мактаб'!K16+'9-мактаб'!K16+'10-мактаб'!K16+'11-мактаб'!K16+'12-мактаб'!K16+'13-мактаб'!K16+'14-мактаб'!K16+'15-мактаб'!K16+'16-мактаб'!K16+'17-мактаб'!K16+'18-мактаб'!K16+'19-мактаб'!K16+'20-мактаб'!K16+'21-мактаб'!K16+'22-мактаб'!K16+'23-мактаб'!K16+'24-мактаб'!K16+'25-мактаб '!K16+'26-мактаб'!K16+'27-мактаб'!K16+'28-мактаб'!K16+'29-мактаб'!K16</f>
        <v>3</v>
      </c>
      <c r="L16" s="29">
        <f>+'1-мактаб'!L16+'2-мактаб'!L16+'3-мактаб'!L16+'4-мактаб '!L16+'5-мактаб'!L16+'6-мактаб'!L16+'7-мактаб'!L16+'8-мактаб'!L16+'9-мактаб'!L16+'10-мактаб'!L16+'11-мактаб'!L16+'12-мактаб'!L16+'13-мактаб'!L16+'14-мактаб'!L16+'15-мактаб'!L16+'16-мактаб'!L16+'17-мактаб'!L16+'18-мактаб'!L16+'19-мактаб'!L16+'20-мактаб'!L16+'21-мактаб'!L16+'22-мактаб'!L16+'23-мактаб'!L16+'24-мактаб'!L16+'25-мактаб '!L16+'26-мактаб'!L16+'27-мактаб'!L16+'28-мактаб'!L16+'29-мактаб'!L16</f>
        <v>3</v>
      </c>
      <c r="M16" s="29">
        <f>+'1-мактаб'!M16+'2-мактаб'!M16+'3-мактаб'!M16+'4-мактаб '!M16+'5-мактаб'!M16+'6-мактаб'!M16+'7-мактаб'!M16+'8-мактаб'!M16+'9-мактаб'!M16+'10-мактаб'!M16+'11-мактаб'!M16+'12-мактаб'!M16+'13-мактаб'!M16+'14-мактаб'!M16+'15-мактаб'!M16+'16-мактаб'!M16+'17-мактаб'!M16+'18-мактаб'!M16+'19-мактаб'!M16+'20-мактаб'!M16+'21-мактаб'!M16+'22-мактаб'!M16+'23-мактаб'!M16+'24-мактаб'!M16+'25-мактаб '!M16+'26-мактаб'!M16+'27-мактаб'!M16+'28-мактаб'!M16+'29-мактаб'!M16</f>
        <v>8</v>
      </c>
      <c r="N16" s="29">
        <f>+'1-мактаб'!N16+'2-мактаб'!N16+'3-мактаб'!N16+'4-мактаб '!N16+'5-мактаб'!N16+'6-мактаб'!N16+'7-мактаб'!N16+'8-мактаб'!N16+'9-мактаб'!N16+'10-мактаб'!N16+'11-мактаб'!N16+'12-мактаб'!N16+'13-мактаб'!N16+'14-мактаб'!N16+'15-мактаб'!N16+'16-мактаб'!N16+'17-мактаб'!N16+'18-мактаб'!N16+'19-мактаб'!N16+'20-мактаб'!N16+'21-мактаб'!N16+'22-мактаб'!N16+'23-мактаб'!N16+'24-мактаб'!N16+'25-мактаб '!N16+'26-мактаб'!N16+'27-мактаб'!N16+'28-мактаб'!N16+'29-мактаб'!N16</f>
        <v>2</v>
      </c>
      <c r="O16" s="29">
        <f>+'1-мактаб'!O16+'2-мактаб'!O16+'3-мактаб'!O16+'4-мактаб '!O16+'5-мактаб'!O16+'6-мактаб'!O16+'7-мактаб'!O16+'8-мактаб'!O16+'9-мактаб'!O16+'10-мактаб'!O16+'11-мактаб'!O16+'12-мактаб'!O16+'13-мактаб'!O16+'14-мактаб'!O16+'15-мактаб'!O16+'16-мактаб'!O16+'17-мактаб'!O16+'18-мактаб'!O16+'19-мактаб'!O16+'20-мактаб'!O16+'21-мактаб'!O16+'22-мактаб'!O16+'23-мактаб'!O16+'24-мактаб'!O16+'25-мактаб '!O16+'26-мактаб'!O16+'27-мактаб'!O16+'28-мактаб'!O16+'29-мактаб'!O16</f>
        <v>2</v>
      </c>
      <c r="P16" s="29">
        <f>+'1-мактаб'!P16+'2-мактаб'!P16+'3-мактаб'!P16+'4-мактаб '!P16+'5-мактаб'!P16+'6-мактаб'!P16+'7-мактаб'!P16+'8-мактаб'!P16+'9-мактаб'!P16+'10-мактаб'!P16+'11-мактаб'!P16+'12-мактаб'!P16+'13-мактаб'!P16+'14-мактаб'!P16+'15-мактаб'!P16+'16-мактаб'!P16+'17-мактаб'!P16+'18-мактаб'!P16+'19-мактаб'!P16+'20-мактаб'!P16+'21-мактаб'!P16+'22-мактаб'!P16+'23-мактаб'!P16+'24-мактаб'!P16+'25-мактаб '!P16+'26-мактаб'!P16+'27-мактаб'!P16+'28-мактаб'!P16+'29-мактаб'!P16</f>
        <v>1</v>
      </c>
      <c r="Q16" s="29">
        <f>+'1-мактаб'!Q16+'2-мактаб'!Q16+'3-мактаб'!Q16+'4-мактаб '!Q16+'5-мактаб'!Q16+'6-мактаб'!Q16+'7-мактаб'!Q16+'8-мактаб'!Q16+'9-мактаб'!Q16+'10-мактаб'!Q16+'11-мактаб'!Q16+'12-мактаб'!Q16+'13-мактаб'!Q16+'14-мактаб'!Q16+'15-мактаб'!Q16+'16-мактаб'!Q16+'17-мактаб'!Q16+'18-мактаб'!Q16+'19-мактаб'!Q16+'20-мактаб'!Q16+'21-мактаб'!Q16+'22-мактаб'!Q16+'23-мактаб'!Q16+'24-мактаб'!Q16+'25-мактаб '!Q16+'26-мактаб'!Q16+'27-мактаб'!Q16+'28-мактаб'!Q16+'29-мактаб'!Q16</f>
        <v>6</v>
      </c>
      <c r="R16" s="29">
        <f>+'1-мактаб'!R16+'2-мактаб'!R16+'3-мактаб'!R16+'4-мактаб '!R16+'5-мактаб'!R16+'6-мактаб'!R16+'7-мактаб'!R16+'8-мактаб'!R16+'9-мактаб'!R16+'10-мактаб'!R16+'11-мактаб'!R16+'12-мактаб'!R16+'13-мактаб'!R16+'14-мактаб'!R16+'15-мактаб'!R16+'16-мактаб'!R16+'17-мактаб'!R16+'18-мактаб'!R16+'19-мактаб'!R16+'20-мактаб'!R16+'21-мактаб'!R16+'22-мактаб'!R16+'23-мактаб'!R16+'24-мактаб'!R16+'25-мактаб '!R16+'26-мактаб'!R16+'27-мактаб'!R16+'28-мактаб'!R16+'29-мактаб'!R16</f>
        <v>3</v>
      </c>
      <c r="S16" s="29">
        <f>+'1-мактаб'!S16+'2-мактаб'!S16+'3-мактаб'!S16+'4-мактаб '!S16+'5-мактаб'!S16+'6-мактаб'!S16+'7-мактаб'!S16+'8-мактаб'!S16+'9-мактаб'!S16+'10-мактаб'!S16+'11-мактаб'!S16+'12-мактаб'!S16+'13-мактаб'!S16+'14-мактаб'!S16+'15-мактаб'!S16+'16-мактаб'!S16+'17-мактаб'!S16+'18-мактаб'!S16+'19-мактаб'!S16+'20-мактаб'!S16+'21-мактаб'!S16+'22-мактаб'!S16+'23-мактаб'!S16+'24-мактаб'!S16+'25-мактаб '!S16+'26-мактаб'!S16+'27-мактаб'!S16+'28-мактаб'!S16+'29-мактаб'!S16</f>
        <v>12</v>
      </c>
      <c r="T16" s="29">
        <f>+'1-мактаб'!T16+'2-мактаб'!T16+'3-мактаб'!T16+'4-мактаб '!T16+'5-мактаб'!T16+'6-мактаб'!T16+'7-мактаб'!T16+'8-мактаб'!T16+'9-мактаб'!T16+'10-мактаб'!T16+'11-мактаб'!T16+'12-мактаб'!T16+'13-мактаб'!T16+'14-мактаб'!T16+'15-мактаб'!T16+'16-мактаб'!T16+'17-мактаб'!T16+'18-мактаб'!T16+'19-мактаб'!T16+'20-мактаб'!T16+'21-мактаб'!T16+'22-мактаб'!T16+'23-мактаб'!T16+'24-мактаб'!T16+'25-мактаб '!T16+'26-мактаб'!T16+'27-мактаб'!T16+'28-мактаб'!T16+'29-мактаб'!T16</f>
        <v>7</v>
      </c>
      <c r="U16" s="29">
        <f>+'1-мактаб'!U16+'2-мактаб'!U16+'3-мактаб'!U16+'4-мактаб '!U16+'5-мактаб'!U16+'6-мактаб'!U16+'7-мактаб'!U16+'8-мактаб'!U16+'9-мактаб'!U16+'10-мактаб'!U16+'11-мактаб'!U16+'12-мактаб'!U16+'13-мактаб'!U16+'14-мактаб'!U16+'15-мактаб'!U16+'16-мактаб'!U16+'17-мактаб'!U16+'18-мактаб'!U16+'19-мактаб'!U16+'20-мактаб'!U16+'21-мактаб'!U16+'22-мактаб'!U16+'23-мактаб'!U16+'24-мактаб'!U16+'25-мактаб '!U16+'26-мактаб'!U16+'27-мактаб'!U16+'28-мактаб'!U16+'29-мактаб'!U16</f>
        <v>6</v>
      </c>
      <c r="V16" s="29">
        <f>+'1-мактаб'!V16+'2-мактаб'!V16+'3-мактаб'!V16+'4-мактаб '!V16+'5-мактаб'!V16+'6-мактаб'!V16+'7-мактаб'!V16+'8-мактаб'!V16+'9-мактаб'!V16+'10-мактаб'!V16+'11-мактаб'!V16+'12-мактаб'!V16+'13-мактаб'!V16+'14-мактаб'!V16+'15-мактаб'!V16+'16-мактаб'!V16+'17-мактаб'!V16+'18-мактаб'!V16+'19-мактаб'!V16+'20-мактаб'!V16+'21-мактаб'!V16+'22-мактаб'!V16+'23-мактаб'!V16+'24-мактаб'!V16+'25-мактаб '!V16+'26-мактаб'!V16+'27-мактаб'!V16+'28-мактаб'!V16+'29-мактаб'!V16</f>
        <v>3</v>
      </c>
      <c r="W16" s="29">
        <f>+'1-мактаб'!W16+'2-мактаб'!W16+'3-мактаб'!W16+'4-мактаб '!W16+'5-мактаб'!W16+'6-мактаб'!W16+'7-мактаб'!W16+'8-мактаб'!W16+'9-мактаб'!W16+'10-мактаб'!W16+'11-мактаб'!W16+'12-мактаб'!W16+'13-мактаб'!W16+'14-мактаб'!W16+'15-мактаб'!W16+'16-мактаб'!W16+'17-мактаб'!W16+'18-мактаб'!W16+'19-мактаб'!W16+'20-мактаб'!W16+'21-мактаб'!W16+'22-мактаб'!W16+'23-мактаб'!W16+'24-мактаб'!W16+'25-мактаб '!W16+'26-мактаб'!W16+'27-мактаб'!W16+'28-мактаб'!W16+'29-мактаб'!W16</f>
        <v>5</v>
      </c>
      <c r="X16" s="29">
        <f>+'1-мактаб'!X16+'2-мактаб'!X16+'3-мактаб'!X16+'4-мактаб '!X16+'5-мактаб'!X16+'6-мактаб'!X16+'7-мактаб'!X16+'8-мактаб'!X16+'9-мактаб'!X16+'10-мактаб'!X16+'11-мактаб'!X16+'12-мактаб'!X16+'13-мактаб'!X16+'14-мактаб'!X16+'15-мактаб'!X16+'16-мактаб'!X16+'17-мактаб'!X16+'18-мактаб'!X16+'19-мактаб'!X16+'20-мактаб'!X16+'21-мактаб'!X16+'22-мактаб'!X16+'23-мактаб'!X16+'24-мактаб'!X16+'25-мактаб '!X16+'26-мактаб'!X16+'27-мактаб'!X16+'28-мактаб'!X16+'29-мактаб'!X16</f>
        <v>0</v>
      </c>
      <c r="Y16" s="29">
        <f>+'1-мактаб'!Y16+'2-мактаб'!Y16+'3-мактаб'!Y16+'4-мактаб '!Y16+'5-мактаб'!Y16+'6-мактаб'!Y16+'7-мактаб'!Y16+'8-мактаб'!Y16+'9-мактаб'!Y16+'10-мактаб'!Y16+'11-мактаб'!Y16+'12-мактаб'!Y16+'13-мактаб'!Y16+'14-мактаб'!Y16+'15-мактаб'!Y16+'16-мактаб'!Y16+'17-мактаб'!Y16+'18-мактаб'!Y16+'19-мактаб'!Y16+'20-мактаб'!Y16+'21-мактаб'!Y16+'22-мактаб'!Y16+'23-мактаб'!Y16+'24-мактаб'!Y16+'25-мактаб '!Y16+'26-мактаб'!Y16+'27-мактаб'!Y16+'28-мактаб'!Y16+'29-мактаб'!Y16</f>
        <v>10</v>
      </c>
      <c r="Z16" s="29">
        <f>+'1-мактаб'!Z16+'2-мактаб'!Z16+'3-мактаб'!Z16+'4-мактаб '!Z16+'5-мактаб'!Z16+'6-мактаб'!Z16+'7-мактаб'!Z16+'8-мактаб'!Z16+'9-мактаб'!Z16+'10-мактаб'!Z16+'11-мактаб'!Z16+'12-мактаб'!Z16+'13-мактаб'!Z16+'14-мактаб'!Z16+'15-мактаб'!Z16+'16-мактаб'!Z16+'17-мактаб'!Z16+'18-мактаб'!Z16+'19-мактаб'!Z16+'20-мактаб'!Z16+'21-мактаб'!Z16+'22-мактаб'!Z16+'23-мактаб'!Z16+'24-мактаб'!Z16+'25-мактаб '!Z16+'26-мактаб'!Z16+'27-мактаб'!Z16+'28-мактаб'!Z16+'29-мактаб'!Z16</f>
        <v>5</v>
      </c>
      <c r="AA16" s="29">
        <f>+'1-мактаб'!AA16+'2-мактаб'!AA16+'3-мактаб'!AA16+'4-мактаб '!AA16+'5-мактаб'!AA16+'6-мактаб'!AA16+'7-мактаб'!AA16+'8-мактаб'!AA16+'9-мактаб'!AA16+'10-мактаб'!AA16+'11-мактаб'!AA16+'12-мактаб'!AA16+'13-мактаб'!AA16+'14-мактаб'!AA16+'15-мактаб'!AA16+'16-мактаб'!AA16+'17-мактаб'!AA16+'18-мактаб'!AA16+'19-мактаб'!AA16+'20-мактаб'!AA16+'21-мактаб'!AA16+'22-мактаб'!AA16+'23-мактаб'!AA16+'24-мактаб'!AA16+'25-мактаб '!AA16+'26-мактаб'!AA16+'27-мактаб'!AA16+'28-мактаб'!AA16+'29-мактаб'!AA16</f>
        <v>5</v>
      </c>
      <c r="AB16" s="29">
        <f>+'1-мактаб'!AB16+'2-мактаб'!AB16+'3-мактаб'!AB16+'4-мактаб '!AB16+'5-мактаб'!AB16+'6-мактаб'!AB16+'7-мактаб'!AB16+'8-мактаб'!AB16+'9-мактаб'!AB16+'10-мактаб'!AB16+'11-мактаб'!AB16+'12-мактаб'!AB16+'13-мактаб'!AB16+'14-мактаб'!AB16+'15-мактаб'!AB16+'16-мактаб'!AB16+'17-мактаб'!AB16+'18-мактаб'!AB16+'19-мактаб'!AB16+'20-мактаб'!AB16+'21-мактаб'!AB16+'22-мактаб'!AB16+'23-мактаб'!AB16+'24-мактаб'!AB16+'25-мактаб '!AB16+'26-мактаб'!AB16+'27-мактаб'!AB16+'28-мактаб'!AB16+'29-мактаб'!AB16</f>
        <v>3</v>
      </c>
      <c r="AC16" s="29">
        <f>+'1-мактаб'!AC16+'2-мактаб'!AC16+'3-мактаб'!AC16+'4-мактаб '!AC16+'5-мактаб'!AC16+'6-мактаб'!AC16+'7-мактаб'!AC16+'8-мактаб'!AC16+'9-мактаб'!AC16+'10-мактаб'!AC16+'11-мактаб'!AC16+'12-мактаб'!AC16+'13-мактаб'!AC16+'14-мактаб'!AC16+'15-мактаб'!AC16+'16-мактаб'!AC16+'17-мактаб'!AC16+'18-мактаб'!AC16+'19-мактаб'!AC16+'20-мактаб'!AC16+'21-мактаб'!AC16+'22-мактаб'!AC16+'23-мактаб'!AC16+'24-мактаб'!AC16+'25-мактаб '!AC16+'26-мактаб'!AC16+'27-мактаб'!AC16+'28-мактаб'!AC16+'29-мактаб'!AC16</f>
        <v>0</v>
      </c>
      <c r="AD16" s="29">
        <f>+'1-мактаб'!AD16+'2-мактаб'!AD16+'3-мактаб'!AD16+'4-мактаб '!AD16+'5-мактаб'!AD16+'6-мактаб'!AD16+'7-мактаб'!AD16+'8-мактаб'!AD16+'9-мактаб'!AD16+'10-мактаб'!AD16+'11-мактаб'!AD16+'12-мактаб'!AD16+'13-мактаб'!AD16+'14-мактаб'!AD16+'15-мактаб'!AD16+'16-мактаб'!AD16+'17-мактаб'!AD16+'18-мактаб'!AD16+'19-мактаб'!AD16+'20-мактаб'!AD16+'21-мактаб'!AD16+'22-мактаб'!AD16+'23-мактаб'!AD16+'24-мактаб'!AD16+'25-мактаб '!AD16+'26-мактаб'!AD16+'27-мактаб'!AD16+'28-мактаб'!AD16+'29-мактаб'!AD16</f>
        <v>0</v>
      </c>
      <c r="AE16" s="29">
        <f>+'1-мактаб'!AE16+'2-мактаб'!AE16+'3-мактаб'!AE16+'4-мактаб '!AE16+'5-мактаб'!AE16+'6-мактаб'!AE16+'7-мактаб'!AE16+'8-мактаб'!AE16+'9-мактаб'!AE16+'10-мактаб'!AE16+'11-мактаб'!AE16+'12-мактаб'!AE16+'13-мактаб'!AE16+'14-мактаб'!AE16+'15-мактаб'!AE16+'16-мактаб'!AE16+'17-мактаб'!AE16+'18-мактаб'!AE16+'19-мактаб'!AE16+'20-мактаб'!AE16+'21-мактаб'!AE16+'22-мактаб'!AE16+'23-мактаб'!AE16+'24-мактаб'!AE16+'25-мактаб '!AE16+'26-мактаб'!AE16+'27-мактаб'!AE16+'28-мактаб'!AE16+'29-мактаб'!AE16</f>
        <v>0</v>
      </c>
      <c r="AF16" s="29">
        <f>+'1-мактаб'!AF16+'2-мактаб'!AF16+'3-мактаб'!AF16+'4-мактаб '!AF16+'5-мактаб'!AF16+'6-мактаб'!AF16+'7-мактаб'!AF16+'8-мактаб'!AF16+'9-мактаб'!AF16+'10-мактаб'!AF16+'11-мактаб'!AF16+'12-мактаб'!AF16+'13-мактаб'!AF16+'14-мактаб'!AF16+'15-мактаб'!AF16+'16-мактаб'!AF16+'17-мактаб'!AF16+'18-мактаб'!AF16+'19-мактаб'!AF16+'20-мактаб'!AF16+'21-мактаб'!AF16+'22-мактаб'!AF16+'23-мактаб'!AF16+'24-мактаб'!AF16+'25-мактаб '!AF16+'26-мактаб'!AF16+'27-мактаб'!AF16+'28-мактаб'!AF16+'29-мактаб'!AF16</f>
        <v>0</v>
      </c>
      <c r="AG16" s="29">
        <f>+'1-мактаб'!AG16+'2-мактаб'!AG16+'3-мактаб'!AG16+'4-мактаб '!AG16+'5-мактаб'!AG16+'6-мактаб'!AG16+'7-мактаб'!AG16+'8-мактаб'!AG16+'9-мактаб'!AG16+'10-мактаб'!AG16+'11-мактаб'!AG16+'12-мактаб'!AG16+'13-мактаб'!AG16+'14-мактаб'!AG16+'15-мактаб'!AG16+'16-мактаб'!AG16+'17-мактаб'!AG16+'18-мактаб'!AG16+'19-мактаб'!AG16+'20-мактаб'!AG16+'21-мактаб'!AG16+'22-мактаб'!AG16+'23-мактаб'!AG16+'24-мактаб'!AG16+'25-мактаб '!AG16+'26-мактаб'!AG16+'27-мактаб'!AG16+'28-мактаб'!AG16+'29-мактаб'!AG16</f>
        <v>0</v>
      </c>
      <c r="AH16" s="29">
        <f>+'1-мактаб'!AH16+'2-мактаб'!AH16+'3-мактаб'!AH16+'4-мактаб '!AH16+'5-мактаб'!AH16+'6-мактаб'!AH16+'7-мактаб'!AH16+'8-мактаб'!AH16+'9-мактаб'!AH16+'10-мактаб'!AH16+'11-мактаб'!AH16+'12-мактаб'!AH16+'13-мактаб'!AH16+'14-мактаб'!AH16+'15-мактаб'!AH16+'16-мактаб'!AH16+'17-мактаб'!AH16+'18-мактаб'!AH16+'19-мактаб'!AH16+'20-мактаб'!AH16+'21-мактаб'!AH16+'22-мактаб'!AH16+'23-мактаб'!AH16+'24-мактаб'!AH16+'25-мактаб '!AH16+'26-мактаб'!AH16+'27-мактаб'!AH16+'28-мактаб'!AH16+'29-мактаб'!AH16</f>
        <v>0</v>
      </c>
      <c r="AI16" s="40">
        <f t="shared" si="0"/>
        <v>0</v>
      </c>
      <c r="AJ16" s="40">
        <f t="shared" si="1"/>
        <v>0</v>
      </c>
      <c r="AK16" s="41"/>
      <c r="AL16" s="41"/>
    </row>
    <row r="17" spans="1:40" ht="20.25" customHeight="1">
      <c r="A17" s="96"/>
      <c r="B17" s="93" t="s">
        <v>138</v>
      </c>
      <c r="C17" s="93"/>
      <c r="D17" s="93"/>
      <c r="E17" s="29">
        <f>+'1-мактаб'!E17+'2-мактаб'!E17+'3-мактаб'!E17+'4-мактаб '!E17+'5-мактаб'!E17+'6-мактаб'!E17+'7-мактаб'!E17+'8-мактаб'!E17+'9-мактаб'!E17+'10-мактаб'!E17+'11-мактаб'!E17+'12-мактаб'!E17+'13-мактаб'!E17+'14-мактаб'!E17+'15-мактаб'!E17+'16-мактаб'!E17+'17-мактаб'!E17+'18-мактаб'!E17+'19-мактаб'!E17+'20-мактаб'!E17+'21-мактаб'!E17+'22-мактаб'!E17+'23-мактаб'!E17+'24-мактаб'!E17+'25-мактаб '!E17+'26-мактаб'!E17+'27-мактаб'!E17+'28-мактаб'!E17+'29-мактаб'!E17</f>
        <v>335</v>
      </c>
      <c r="F17" s="29">
        <f>+'1-мактаб'!F17+'2-мактаб'!F17+'3-мактаб'!F17+'4-мактаб '!F17+'5-мактаб'!F17+'6-мактаб'!F17+'7-мактаб'!F17+'8-мактаб'!F17+'9-мактаб'!F17+'10-мактаб'!F17+'11-мактаб'!F17+'12-мактаб'!F17+'13-мактаб'!F17+'14-мактаб'!F17+'15-мактаб'!F17+'16-мактаб'!F17+'17-мактаб'!F17+'18-мактаб'!F17+'19-мактаб'!F17+'20-мактаб'!F17+'21-мактаб'!F17+'22-мактаб'!F17+'23-мактаб'!F17+'24-мактаб'!F17+'25-мактаб '!F17+'26-мактаб'!F17+'27-мактаб'!F17+'28-мактаб'!F17+'29-мактаб'!F17</f>
        <v>164</v>
      </c>
      <c r="G17" s="29">
        <f>+'1-мактаб'!G17+'2-мактаб'!G17+'3-мактаб'!G17+'4-мактаб '!G17+'5-мактаб'!G17+'6-мактаб'!G17+'7-мактаб'!G17+'8-мактаб'!G17+'9-мактаб'!G17+'10-мактаб'!G17+'11-мактаб'!G17+'12-мактаб'!G17+'13-мактаб'!G17+'14-мактаб'!G17+'15-мактаб'!G17+'16-мактаб'!G17+'17-мактаб'!G17+'18-мактаб'!G17+'19-мактаб'!G17+'20-мактаб'!G17+'21-мактаб'!G17+'22-мактаб'!G17+'23-мактаб'!G17+'24-мактаб'!G17+'25-мактаб '!G17+'26-мактаб'!G17+'27-мактаб'!G17+'28-мактаб'!G17+'29-мактаб'!G17</f>
        <v>0</v>
      </c>
      <c r="H17" s="29">
        <f>+'1-мактаб'!H17+'2-мактаб'!H17+'3-мактаб'!H17+'4-мактаб '!H17+'5-мактаб'!H17+'6-мактаб'!H17+'7-мактаб'!H17+'8-мактаб'!H17+'9-мактаб'!H17+'10-мактаб'!H17+'11-мактаб'!H17+'12-мактаб'!H17+'13-мактаб'!H17+'14-мактаб'!H17+'15-мактаб'!H17+'16-мактаб'!H17+'17-мактаб'!H17+'18-мактаб'!H17+'19-мактаб'!H17+'20-мактаб'!H17+'21-мактаб'!H17+'22-мактаб'!H17+'23-мактаб'!H17+'24-мактаб'!H17+'25-мактаб '!H17+'26-мактаб'!H17+'27-мактаб'!H17+'28-мактаб'!H17+'29-мактаб'!H17</f>
        <v>0</v>
      </c>
      <c r="I17" s="29">
        <f>+'1-мактаб'!I17+'2-мактаб'!I17+'3-мактаб'!I17+'4-мактаб '!I17+'5-мактаб'!I17+'6-мактаб'!I17+'7-мактаб'!I17+'8-мактаб'!I17+'9-мактаб'!I17+'10-мактаб'!I17+'11-мактаб'!I17+'12-мактаб'!I17+'13-мактаб'!I17+'14-мактаб'!I17+'15-мактаб'!I17+'16-мактаб'!I17+'17-мактаб'!I17+'18-мактаб'!I17+'19-мактаб'!I17+'20-мактаб'!I17+'21-мактаб'!I17+'22-мактаб'!I17+'23-мактаб'!I17+'24-мактаб'!I17+'25-мактаб '!I17+'26-мактаб'!I17+'27-мактаб'!I17+'28-мактаб'!I17+'29-мактаб'!I17</f>
        <v>14</v>
      </c>
      <c r="J17" s="29">
        <f>+'1-мактаб'!J17+'2-мактаб'!J17+'3-мактаб'!J17+'4-мактаб '!J17+'5-мактаб'!J17+'6-мактаб'!J17+'7-мактаб'!J17+'8-мактаб'!J17+'9-мактаб'!J17+'10-мактаб'!J17+'11-мактаб'!J17+'12-мактаб'!J17+'13-мактаб'!J17+'14-мактаб'!J17+'15-мактаб'!J17+'16-мактаб'!J17+'17-мактаб'!J17+'18-мактаб'!J17+'19-мактаб'!J17+'20-мактаб'!J17+'21-мактаб'!J17+'22-мактаб'!J17+'23-мактаб'!J17+'24-мактаб'!J17+'25-мактаб '!J17+'26-мактаб'!J17+'27-мактаб'!J17+'28-мактаб'!J17+'29-мактаб'!J17</f>
        <v>9</v>
      </c>
      <c r="K17" s="29">
        <f>+'1-мактаб'!K17+'2-мактаб'!K17+'3-мактаб'!K17+'4-мактаб '!K17+'5-мактаб'!K17+'6-мактаб'!K17+'7-мактаб'!K17+'8-мактаб'!K17+'9-мактаб'!K17+'10-мактаб'!K17+'11-мактаб'!K17+'12-мактаб'!K17+'13-мактаб'!K17+'14-мактаб'!K17+'15-мактаб'!K17+'16-мактаб'!K17+'17-мактаб'!K17+'18-мактаб'!K17+'19-мактаб'!K17+'20-мактаб'!K17+'21-мактаб'!K17+'22-мактаб'!K17+'23-мактаб'!K17+'24-мактаб'!K17+'25-мактаб '!K17+'26-мактаб'!K17+'27-мактаб'!K17+'28-мактаб'!K17+'29-мактаб'!K17</f>
        <v>24</v>
      </c>
      <c r="L17" s="29">
        <f>+'1-мактаб'!L17+'2-мактаб'!L17+'3-мактаб'!L17+'4-мактаб '!L17+'5-мактаб'!L17+'6-мактаб'!L17+'7-мактаб'!L17+'8-мактаб'!L17+'9-мактаб'!L17+'10-мактаб'!L17+'11-мактаб'!L17+'12-мактаб'!L17+'13-мактаб'!L17+'14-мактаб'!L17+'15-мактаб'!L17+'16-мактаб'!L17+'17-мактаб'!L17+'18-мактаб'!L17+'19-мактаб'!L17+'20-мактаб'!L17+'21-мактаб'!L17+'22-мактаб'!L17+'23-мактаб'!L17+'24-мактаб'!L17+'25-мактаб '!L17+'26-мактаб'!L17+'27-мактаб'!L17+'28-мактаб'!L17+'29-мактаб'!L17</f>
        <v>13</v>
      </c>
      <c r="M17" s="29">
        <f>+'1-мактаб'!M17+'2-мактаб'!M17+'3-мактаб'!M17+'4-мактаб '!M17+'5-мактаб'!M17+'6-мактаб'!M17+'7-мактаб'!M17+'8-мактаб'!M17+'9-мактаб'!M17+'10-мактаб'!M17+'11-мактаб'!M17+'12-мактаб'!M17+'13-мактаб'!M17+'14-мактаб'!M17+'15-мактаб'!M17+'16-мактаб'!M17+'17-мактаб'!M17+'18-мактаб'!M17+'19-мактаб'!M17+'20-мактаб'!M17+'21-мактаб'!M17+'22-мактаб'!M17+'23-мактаб'!M17+'24-мактаб'!M17+'25-мактаб '!M17+'26-мактаб'!M17+'27-мактаб'!M17+'28-мактаб'!M17+'29-мактаб'!M17</f>
        <v>18</v>
      </c>
      <c r="N17" s="29">
        <f>+'1-мактаб'!N17+'2-мактаб'!N17+'3-мактаб'!N17+'4-мактаб '!N17+'5-мактаб'!N17+'6-мактаб'!N17+'7-мактаб'!N17+'8-мактаб'!N17+'9-мактаб'!N17+'10-мактаб'!N17+'11-мактаб'!N17+'12-мактаб'!N17+'13-мактаб'!N17+'14-мактаб'!N17+'15-мактаб'!N17+'16-мактаб'!N17+'17-мактаб'!N17+'18-мактаб'!N17+'19-мактаб'!N17+'20-мактаб'!N17+'21-мактаб'!N17+'22-мактаб'!N17+'23-мактаб'!N17+'24-мактаб'!N17+'25-мактаб '!N17+'26-мактаб'!N17+'27-мактаб'!N17+'28-мактаб'!N17+'29-мактаб'!N17</f>
        <v>6</v>
      </c>
      <c r="O17" s="29">
        <f>+'1-мактаб'!O17+'2-мактаб'!O17+'3-мактаб'!O17+'4-мактаб '!O17+'5-мактаб'!O17+'6-мактаб'!O17+'7-мактаб'!O17+'8-мактаб'!O17+'9-мактаб'!O17+'10-мактаб'!O17+'11-мактаб'!O17+'12-мактаб'!O17+'13-мактаб'!O17+'14-мактаб'!O17+'15-мактаб'!O17+'16-мактаб'!O17+'17-мактаб'!O17+'18-мактаб'!O17+'19-мактаб'!O17+'20-мактаб'!O17+'21-мактаб'!O17+'22-мактаб'!O17+'23-мактаб'!O17+'24-мактаб'!O17+'25-мактаб '!O17+'26-мактаб'!O17+'27-мактаб'!O17+'28-мактаб'!O17+'29-мактаб'!O17</f>
        <v>34</v>
      </c>
      <c r="P17" s="29">
        <f>+'1-мактаб'!P17+'2-мактаб'!P17+'3-мактаб'!P17+'4-мактаб '!P17+'5-мактаб'!P17+'6-мактаб'!P17+'7-мактаб'!P17+'8-мактаб'!P17+'9-мактаб'!P17+'10-мактаб'!P17+'11-мактаб'!P17+'12-мактаб'!P17+'13-мактаб'!P17+'14-мактаб'!P17+'15-мактаб'!P17+'16-мактаб'!P17+'17-мактаб'!P17+'18-мактаб'!P17+'19-мактаб'!P17+'20-мактаб'!P17+'21-мактаб'!P17+'22-мактаб'!P17+'23-мактаб'!P17+'24-мактаб'!P17+'25-мактаб '!P17+'26-мактаб'!P17+'27-мактаб'!P17+'28-мактаб'!P17+'29-мактаб'!P17</f>
        <v>13</v>
      </c>
      <c r="Q17" s="29">
        <f>+'1-мактаб'!Q17+'2-мактаб'!Q17+'3-мактаб'!Q17+'4-мактаб '!Q17+'5-мактаб'!Q17+'6-мактаб'!Q17+'7-мактаб'!Q17+'8-мактаб'!Q17+'9-мактаб'!Q17+'10-мактаб'!Q17+'11-мактаб'!Q17+'12-мактаб'!Q17+'13-мактаб'!Q17+'14-мактаб'!Q17+'15-мактаб'!Q17+'16-мактаб'!Q17+'17-мактаб'!Q17+'18-мактаб'!Q17+'19-мактаб'!Q17+'20-мактаб'!Q17+'21-мактаб'!Q17+'22-мактаб'!Q17+'23-мактаб'!Q17+'24-мактаб'!Q17+'25-мактаб '!Q17+'26-мактаб'!Q17+'27-мактаб'!Q17+'28-мактаб'!Q17+'29-мактаб'!Q17</f>
        <v>33</v>
      </c>
      <c r="R17" s="29">
        <f>+'1-мактаб'!R17+'2-мактаб'!R17+'3-мактаб'!R17+'4-мактаб '!R17+'5-мактаб'!R17+'6-мактаб'!R17+'7-мактаб'!R17+'8-мактаб'!R17+'9-мактаб'!R17+'10-мактаб'!R17+'11-мактаб'!R17+'12-мактаб'!R17+'13-мактаб'!R17+'14-мактаб'!R17+'15-мактаб'!R17+'16-мактаб'!R17+'17-мактаб'!R17+'18-мактаб'!R17+'19-мактаб'!R17+'20-мактаб'!R17+'21-мактаб'!R17+'22-мактаб'!R17+'23-мактаб'!R17+'24-мактаб'!R17+'25-мактаб '!R17+'26-мактаб'!R17+'27-мактаб'!R17+'28-мактаб'!R17+'29-мактаб'!R17</f>
        <v>17</v>
      </c>
      <c r="S17" s="29">
        <f>+'1-мактаб'!S17+'2-мактаб'!S17+'3-мактаб'!S17+'4-мактаб '!S17+'5-мактаб'!S17+'6-мактаб'!S17+'7-мактаб'!S17+'8-мактаб'!S17+'9-мактаб'!S17+'10-мактаб'!S17+'11-мактаб'!S17+'12-мактаб'!S17+'13-мактаб'!S17+'14-мактаб'!S17+'15-мактаб'!S17+'16-мактаб'!S17+'17-мактаб'!S17+'18-мактаб'!S17+'19-мактаб'!S17+'20-мактаб'!S17+'21-мактаб'!S17+'22-мактаб'!S17+'23-мактаб'!S17+'24-мактаб'!S17+'25-мактаб '!S17+'26-мактаб'!S17+'27-мактаб'!S17+'28-мактаб'!S17+'29-мактаб'!S17</f>
        <v>45</v>
      </c>
      <c r="T17" s="29">
        <f>+'1-мактаб'!T17+'2-мактаб'!T17+'3-мактаб'!T17+'4-мактаб '!T17+'5-мактаб'!T17+'6-мактаб'!T17+'7-мактаб'!T17+'8-мактаб'!T17+'9-мактаб'!T17+'10-мактаб'!T17+'11-мактаб'!T17+'12-мактаб'!T17+'13-мактаб'!T17+'14-мактаб'!T17+'15-мактаб'!T17+'16-мактаб'!T17+'17-мактаб'!T17+'18-мактаб'!T17+'19-мактаб'!T17+'20-мактаб'!T17+'21-мактаб'!T17+'22-мактаб'!T17+'23-мактаб'!T17+'24-мактаб'!T17+'25-мактаб '!T17+'26-мактаб'!T17+'27-мактаб'!T17+'28-мактаб'!T17+'29-мактаб'!T17</f>
        <v>23</v>
      </c>
      <c r="U17" s="29">
        <f>+'1-мактаб'!U17+'2-мактаб'!U17+'3-мактаб'!U17+'4-мактаб '!U17+'5-мактаб'!U17+'6-мактаб'!U17+'7-мактаб'!U17+'8-мактаб'!U17+'9-мактаб'!U17+'10-мактаб'!U17+'11-мактаб'!U17+'12-мактаб'!U17+'13-мактаб'!U17+'14-мактаб'!U17+'15-мактаб'!U17+'16-мактаб'!U17+'17-мактаб'!U17+'18-мактаб'!U17+'19-мактаб'!U17+'20-мактаб'!U17+'21-мактаб'!U17+'22-мактаб'!U17+'23-мактаб'!U17+'24-мактаб'!U17+'25-мактаб '!U17+'26-мактаб'!U17+'27-мактаб'!U17+'28-мактаб'!U17+'29-мактаб'!U17</f>
        <v>52</v>
      </c>
      <c r="V17" s="29">
        <f>+'1-мактаб'!V17+'2-мактаб'!V17+'3-мактаб'!V17+'4-мактаб '!V17+'5-мактаб'!V17+'6-мактаб'!V17+'7-мактаб'!V17+'8-мактаб'!V17+'9-мактаб'!V17+'10-мактаб'!V17+'11-мактаб'!V17+'12-мактаб'!V17+'13-мактаб'!V17+'14-мактаб'!V17+'15-мактаб'!V17+'16-мактаб'!V17+'17-мактаб'!V17+'18-мактаб'!V17+'19-мактаб'!V17+'20-мактаб'!V17+'21-мактаб'!V17+'22-мактаб'!V17+'23-мактаб'!V17+'24-мактаб'!V17+'25-мактаб '!V17+'26-мактаб'!V17+'27-мактаб'!V17+'28-мактаб'!V17+'29-мактаб'!V17</f>
        <v>28</v>
      </c>
      <c r="W17" s="29">
        <f>+'1-мактаб'!W17+'2-мактаб'!W17+'3-мактаб'!W17+'4-мактаб '!W17+'5-мактаб'!W17+'6-мактаб'!W17+'7-мактаб'!W17+'8-мактаб'!W17+'9-мактаб'!W17+'10-мактаб'!W17+'11-мактаб'!W17+'12-мактаб'!W17+'13-мактаб'!W17+'14-мактаб'!W17+'15-мактаб'!W17+'16-мактаб'!W17+'17-мактаб'!W17+'18-мактаб'!W17+'19-мактаб'!W17+'20-мактаб'!W17+'21-мактаб'!W17+'22-мактаб'!W17+'23-мактаб'!W17+'24-мактаб'!W17+'25-мактаб '!W17+'26-мактаб'!W17+'27-мактаб'!W17+'28-мактаб'!W17+'29-мактаб'!W17</f>
        <v>31</v>
      </c>
      <c r="X17" s="29">
        <f>+'1-мактаб'!X17+'2-мактаб'!X17+'3-мактаб'!X17+'4-мактаб '!X17+'5-мактаб'!X17+'6-мактаб'!X17+'7-мактаб'!X17+'8-мактаб'!X17+'9-мактаб'!X17+'10-мактаб'!X17+'11-мактаб'!X17+'12-мактаб'!X17+'13-мактаб'!X17+'14-мактаб'!X17+'15-мактаб'!X17+'16-мактаб'!X17+'17-мактаб'!X17+'18-мактаб'!X17+'19-мактаб'!X17+'20-мактаб'!X17+'21-мактаб'!X17+'22-мактаб'!X17+'23-мактаб'!X17+'24-мактаб'!X17+'25-мактаб '!X17+'26-мактаб'!X17+'27-мактаб'!X17+'28-мактаб'!X17+'29-мактаб'!X17</f>
        <v>15</v>
      </c>
      <c r="Y17" s="29">
        <f>+'1-мактаб'!Y17+'2-мактаб'!Y17+'3-мактаб'!Y17+'4-мактаб '!Y17+'5-мактаб'!Y17+'6-мактаб'!Y17+'7-мактаб'!Y17+'8-мактаб'!Y17+'9-мактаб'!Y17+'10-мактаб'!Y17+'11-мактаб'!Y17+'12-мактаб'!Y17+'13-мактаб'!Y17+'14-мактаб'!Y17+'15-мактаб'!Y17+'16-мактаб'!Y17+'17-мактаб'!Y17+'18-мактаб'!Y17+'19-мактаб'!Y17+'20-мактаб'!Y17+'21-мактаб'!Y17+'22-мактаб'!Y17+'23-мактаб'!Y17+'24-мактаб'!Y17+'25-мактаб '!Y17+'26-мактаб'!Y17+'27-мактаб'!Y17+'28-мактаб'!Y17+'29-мактаб'!Y17</f>
        <v>50</v>
      </c>
      <c r="Z17" s="29">
        <f>+'1-мактаб'!Z17+'2-мактаб'!Z17+'3-мактаб'!Z17+'4-мактаб '!Z17+'5-мактаб'!Z17+'6-мактаб'!Z17+'7-мактаб'!Z17+'8-мактаб'!Z17+'9-мактаб'!Z17+'10-мактаб'!Z17+'11-мактаб'!Z17+'12-мактаб'!Z17+'13-мактаб'!Z17+'14-мактаб'!Z17+'15-мактаб'!Z17+'16-мактаб'!Z17+'17-мактаб'!Z17+'18-мактаб'!Z17+'19-мактаб'!Z17+'20-мактаб'!Z17+'21-мактаб'!Z17+'22-мактаб'!Z17+'23-мактаб'!Z17+'24-мактаб'!Z17+'25-мактаб '!Z17+'26-мактаб'!Z17+'27-мактаб'!Z17+'28-мактаб'!Z17+'29-мактаб'!Z17</f>
        <v>20</v>
      </c>
      <c r="AA17" s="29">
        <f>+'1-мактаб'!AA17+'2-мактаб'!AA17+'3-мактаб'!AA17+'4-мактаб '!AA17+'5-мактаб'!AA17+'6-мактаб'!AA17+'7-мактаб'!AA17+'8-мактаб'!AA17+'9-мактаб'!AA17+'10-мактаб'!AA17+'11-мактаб'!AA17+'12-мактаб'!AA17+'13-мактаб'!AA17+'14-мактаб'!AA17+'15-мактаб'!AA17+'16-мактаб'!AA17+'17-мактаб'!AA17+'18-мактаб'!AA17+'19-мактаб'!AA17+'20-мактаб'!AA17+'21-мактаб'!AA17+'22-мактаб'!AA17+'23-мактаб'!AA17+'24-мактаб'!AA17+'25-мактаб '!AA17+'26-мактаб'!AA17+'27-мактаб'!AA17+'28-мактаб'!AA17+'29-мактаб'!AA17</f>
        <v>34</v>
      </c>
      <c r="AB17" s="29">
        <f>+'1-мактаб'!AB17+'2-мактаб'!AB17+'3-мактаб'!AB17+'4-мактаб '!AB17+'5-мактаб'!AB17+'6-мактаб'!AB17+'7-мактаб'!AB17+'8-мактаб'!AB17+'9-мактаб'!AB17+'10-мактаб'!AB17+'11-мактаб'!AB17+'12-мактаб'!AB17+'13-мактаб'!AB17+'14-мактаб'!AB17+'15-мактаб'!AB17+'16-мактаб'!AB17+'17-мактаб'!AB17+'18-мактаб'!AB17+'19-мактаб'!AB17+'20-мактаб'!AB17+'21-мактаб'!AB17+'22-мактаб'!AB17+'23-мактаб'!AB17+'24-мактаб'!AB17+'25-мактаб '!AB17+'26-мактаб'!AB17+'27-мактаб'!AB17+'28-мактаб'!AB17+'29-мактаб'!AB17</f>
        <v>20</v>
      </c>
      <c r="AC17" s="29">
        <f>+'1-мактаб'!AC17+'2-мактаб'!AC17+'3-мактаб'!AC17+'4-мактаб '!AC17+'5-мактаб'!AC17+'6-мактаб'!AC17+'7-мактаб'!AC17+'8-мактаб'!AC17+'9-мактаб'!AC17+'10-мактаб'!AC17+'11-мактаб'!AC17+'12-мактаб'!AC17+'13-мактаб'!AC17+'14-мактаб'!AC17+'15-мактаб'!AC17+'16-мактаб'!AC17+'17-мактаб'!AC17+'18-мактаб'!AC17+'19-мактаб'!AC17+'20-мактаб'!AC17+'21-мактаб'!AC17+'22-мактаб'!AC17+'23-мактаб'!AC17+'24-мактаб'!AC17+'25-мактаб '!AC17+'26-мактаб'!AC17+'27-мактаб'!AC17+'28-мактаб'!AC17+'29-мактаб'!AC17</f>
        <v>0</v>
      </c>
      <c r="AD17" s="29">
        <f>+'1-мактаб'!AD17+'2-мактаб'!AD17+'3-мактаб'!AD17+'4-мактаб '!AD17+'5-мактаб'!AD17+'6-мактаб'!AD17+'7-мактаб'!AD17+'8-мактаб'!AD17+'9-мактаб'!AD17+'10-мактаб'!AD17+'11-мактаб'!AD17+'12-мактаб'!AD17+'13-мактаб'!AD17+'14-мактаб'!AD17+'15-мактаб'!AD17+'16-мактаб'!AD17+'17-мактаб'!AD17+'18-мактаб'!AD17+'19-мактаб'!AD17+'20-мактаб'!AD17+'21-мактаб'!AD17+'22-мактаб'!AD17+'23-мактаб'!AD17+'24-мактаб'!AD17+'25-мактаб '!AD17+'26-мактаб'!AD17+'27-мактаб'!AD17+'28-мактаб'!AD17+'29-мактаб'!AD17</f>
        <v>0</v>
      </c>
      <c r="AE17" s="29">
        <f>+'1-мактаб'!AE17+'2-мактаб'!AE17+'3-мактаб'!AE17+'4-мактаб '!AE17+'5-мактаб'!AE17+'6-мактаб'!AE17+'7-мактаб'!AE17+'8-мактаб'!AE17+'9-мактаб'!AE17+'10-мактаб'!AE17+'11-мактаб'!AE17+'12-мактаб'!AE17+'13-мактаб'!AE17+'14-мактаб'!AE17+'15-мактаб'!AE17+'16-мактаб'!AE17+'17-мактаб'!AE17+'18-мактаб'!AE17+'19-мактаб'!AE17+'20-мактаб'!AE17+'21-мактаб'!AE17+'22-мактаб'!AE17+'23-мактаб'!AE17+'24-мактаб'!AE17+'25-мактаб '!AE17+'26-мактаб'!AE17+'27-мактаб'!AE17+'28-мактаб'!AE17+'29-мактаб'!AE17</f>
        <v>0</v>
      </c>
      <c r="AF17" s="29">
        <f>+'1-мактаб'!AF17+'2-мактаб'!AF17+'3-мактаб'!AF17+'4-мактаб '!AF17+'5-мактаб'!AF17+'6-мактаб'!AF17+'7-мактаб'!AF17+'8-мактаб'!AF17+'9-мактаб'!AF17+'10-мактаб'!AF17+'11-мактаб'!AF17+'12-мактаб'!AF17+'13-мактаб'!AF17+'14-мактаб'!AF17+'15-мактаб'!AF17+'16-мактаб'!AF17+'17-мактаб'!AF17+'18-мактаб'!AF17+'19-мактаб'!AF17+'20-мактаб'!AF17+'21-мактаб'!AF17+'22-мактаб'!AF17+'23-мактаб'!AF17+'24-мактаб'!AF17+'25-мактаб '!AF17+'26-мактаб'!AF17+'27-мактаб'!AF17+'28-мактаб'!AF17+'29-мактаб'!AF17</f>
        <v>0</v>
      </c>
      <c r="AG17" s="29">
        <f>+'1-мактаб'!AG17+'2-мактаб'!AG17+'3-мактаб'!AG17+'4-мактаб '!AG17+'5-мактаб'!AG17+'6-мактаб'!AG17+'7-мактаб'!AG17+'8-мактаб'!AG17+'9-мактаб'!AG17+'10-мактаб'!AG17+'11-мактаб'!AG17+'12-мактаб'!AG17+'13-мактаб'!AG17+'14-мактаб'!AG17+'15-мактаб'!AG17+'16-мактаб'!AG17+'17-мактаб'!AG17+'18-мактаб'!AG17+'19-мактаб'!AG17+'20-мактаб'!AG17+'21-мактаб'!AG17+'22-мактаб'!AG17+'23-мактаб'!AG17+'24-мактаб'!AG17+'25-мактаб '!AG17+'26-мактаб'!AG17+'27-мактаб'!AG17+'28-мактаб'!AG17+'29-мактаб'!AG17</f>
        <v>0</v>
      </c>
      <c r="AH17" s="29">
        <f>+'1-мактаб'!AH17+'2-мактаб'!AH17+'3-мактаб'!AH17+'4-мактаб '!AH17+'5-мактаб'!AH17+'6-мактаб'!AH17+'7-мактаб'!AH17+'8-мактаб'!AH17+'9-мактаб'!AH17+'10-мактаб'!AH17+'11-мактаб'!AH17+'12-мактаб'!AH17+'13-мактаб'!AH17+'14-мактаб'!AH17+'15-мактаб'!AH17+'16-мактаб'!AH17+'17-мактаб'!AH17+'18-мактаб'!AH17+'19-мактаб'!AH17+'20-мактаб'!AH17+'21-мактаб'!AH17+'22-мактаб'!AH17+'23-мактаб'!AH17+'24-мактаб'!AH17+'25-мактаб '!AH17+'26-мактаб'!AH17+'27-мактаб'!AH17+'28-мактаб'!AH17+'29-мактаб'!AH17</f>
        <v>0</v>
      </c>
      <c r="AI17" s="40">
        <f t="shared" si="0"/>
        <v>0</v>
      </c>
      <c r="AJ17" s="40">
        <f t="shared" si="1"/>
        <v>0</v>
      </c>
      <c r="AK17" s="41"/>
      <c r="AL17" s="41"/>
    </row>
    <row r="18" spans="1:40" s="27" customFormat="1" ht="20.25" customHeight="1">
      <c r="A18" s="96"/>
      <c r="B18" s="90" t="s">
        <v>139</v>
      </c>
      <c r="C18" s="90"/>
      <c r="D18" s="90"/>
      <c r="E18" s="29">
        <f>+'1-мактаб'!E18+'2-мактаб'!E18+'3-мактаб'!E18+'4-мактаб '!E18+'5-мактаб'!E18+'6-мактаб'!E18+'7-мактаб'!E18+'8-мактаб'!E18+'9-мактаб'!E18+'10-мактаб'!E18+'11-мактаб'!E18+'12-мактаб'!E18+'13-мактаб'!E18+'14-мактаб'!E18+'15-мактаб'!E18+'16-мактаб'!E18+'17-мактаб'!E18+'18-мактаб'!E18+'19-мактаб'!E18+'20-мактаб'!E18+'21-мактаб'!E18+'22-мактаб'!E18+'23-мактаб'!E18+'24-мактаб'!E18+'25-мактаб '!E18+'26-мактаб'!E18+'27-мактаб'!E18+'28-мактаб'!E18+'29-мактаб'!E18</f>
        <v>152</v>
      </c>
      <c r="F18" s="29">
        <f>+'1-мактаб'!F18+'2-мактаб'!F18+'3-мактаб'!F18+'4-мактаб '!F18+'5-мактаб'!F18+'6-мактаб'!F18+'7-мактаб'!F18+'8-мактаб'!F18+'9-мактаб'!F18+'10-мактаб'!F18+'11-мактаб'!F18+'12-мактаб'!F18+'13-мактаб'!F18+'14-мактаб'!F18+'15-мактаб'!F18+'16-мактаб'!F18+'17-мактаб'!F18+'18-мактаб'!F18+'19-мактаб'!F18+'20-мактаб'!F18+'21-мактаб'!F18+'22-мактаб'!F18+'23-мактаб'!F18+'24-мактаб'!F18+'25-мактаб '!F18+'26-мактаб'!F18+'27-мактаб'!F18+'28-мактаб'!F18+'29-мактаб'!F18</f>
        <v>72</v>
      </c>
      <c r="G18" s="29">
        <f>+'1-мактаб'!G18+'2-мактаб'!G18+'3-мактаб'!G18+'4-мактаб '!G18+'5-мактаб'!G18+'6-мактаб'!G18+'7-мактаб'!G18+'8-мактаб'!G18+'9-мактаб'!G18+'10-мактаб'!G18+'11-мактаб'!G18+'12-мактаб'!G18+'13-мактаб'!G18+'14-мактаб'!G18+'15-мактаб'!G18+'16-мактаб'!G18+'17-мактаб'!G18+'18-мактаб'!G18+'19-мактаб'!G18+'20-мактаб'!G18+'21-мактаб'!G18+'22-мактаб'!G18+'23-мактаб'!G18+'24-мактаб'!G18+'25-мактаб '!G18+'26-мактаб'!G18+'27-мактаб'!G18+'28-мактаб'!G18+'29-мактаб'!G18</f>
        <v>0</v>
      </c>
      <c r="H18" s="29">
        <f>+'1-мактаб'!H18+'2-мактаб'!H18+'3-мактаб'!H18+'4-мактаб '!H18+'5-мактаб'!H18+'6-мактаб'!H18+'7-мактаб'!H18+'8-мактаб'!H18+'9-мактаб'!H18+'10-мактаб'!H18+'11-мактаб'!H18+'12-мактаб'!H18+'13-мактаб'!H18+'14-мактаб'!H18+'15-мактаб'!H18+'16-мактаб'!H18+'17-мактаб'!H18+'18-мактаб'!H18+'19-мактаб'!H18+'20-мактаб'!H18+'21-мактаб'!H18+'22-мактаб'!H18+'23-мактаб'!H18+'24-мактаб'!H18+'25-мактаб '!H18+'26-мактаб'!H18+'27-мактаб'!H18+'28-мактаб'!H18+'29-мактаб'!H18</f>
        <v>0</v>
      </c>
      <c r="I18" s="29">
        <f>+'1-мактаб'!I18+'2-мактаб'!I18+'3-мактаб'!I18+'4-мактаб '!I18+'5-мактаб'!I18+'6-мактаб'!I18+'7-мактаб'!I18+'8-мактаб'!I18+'9-мактаб'!I18+'10-мактаб'!I18+'11-мактаб'!I18+'12-мактаб'!I18+'13-мактаб'!I18+'14-мактаб'!I18+'15-мактаб'!I18+'16-мактаб'!I18+'17-мактаб'!I18+'18-мактаб'!I18+'19-мактаб'!I18+'20-мактаб'!I18+'21-мактаб'!I18+'22-мактаб'!I18+'23-мактаб'!I18+'24-мактаб'!I18+'25-мактаб '!I18+'26-мактаб'!I18+'27-мактаб'!I18+'28-мактаб'!I18+'29-мактаб'!I18</f>
        <v>13</v>
      </c>
      <c r="J18" s="29">
        <f>+'1-мактаб'!J18+'2-мактаб'!J18+'3-мактаб'!J18+'4-мактаб '!J18+'5-мактаб'!J18+'6-мактаб'!J18+'7-мактаб'!J18+'8-мактаб'!J18+'9-мактаб'!J18+'10-мактаб'!J18+'11-мактаб'!J18+'12-мактаб'!J18+'13-мактаб'!J18+'14-мактаб'!J18+'15-мактаб'!J18+'16-мактаб'!J18+'17-мактаб'!J18+'18-мактаб'!J18+'19-мактаб'!J18+'20-мактаб'!J18+'21-мактаб'!J18+'22-мактаб'!J18+'23-мактаб'!J18+'24-мактаб'!J18+'25-мактаб '!J18+'26-мактаб'!J18+'27-мактаб'!J18+'28-мактаб'!J18+'29-мактаб'!J18</f>
        <v>4</v>
      </c>
      <c r="K18" s="29">
        <f>+'1-мактаб'!K18+'2-мактаб'!K18+'3-мактаб'!K18+'4-мактаб '!K18+'5-мактаб'!K18+'6-мактаб'!K18+'7-мактаб'!K18+'8-мактаб'!K18+'9-мактаб'!K18+'10-мактаб'!K18+'11-мактаб'!K18+'12-мактаб'!K18+'13-мактаб'!K18+'14-мактаб'!K18+'15-мактаб'!K18+'16-мактаб'!K18+'17-мактаб'!K18+'18-мактаб'!K18+'19-мактаб'!K18+'20-мактаб'!K18+'21-мактаб'!K18+'22-мактаб'!K18+'23-мактаб'!K18+'24-мактаб'!K18+'25-мактаб '!K18+'26-мактаб'!K18+'27-мактаб'!K18+'28-мактаб'!K18+'29-мактаб'!K18</f>
        <v>12</v>
      </c>
      <c r="L18" s="29">
        <f>+'1-мактаб'!L18+'2-мактаб'!L18+'3-мактаб'!L18+'4-мактаб '!L18+'5-мактаб'!L18+'6-мактаб'!L18+'7-мактаб'!L18+'8-мактаб'!L18+'9-мактаб'!L18+'10-мактаб'!L18+'11-мактаб'!L18+'12-мактаб'!L18+'13-мактаб'!L18+'14-мактаб'!L18+'15-мактаб'!L18+'16-мактаб'!L18+'17-мактаб'!L18+'18-мактаб'!L18+'19-мактаб'!L18+'20-мактаб'!L18+'21-мактаб'!L18+'22-мактаб'!L18+'23-мактаб'!L18+'24-мактаб'!L18+'25-мактаб '!L18+'26-мактаб'!L18+'27-мактаб'!L18+'28-мактаб'!L18+'29-мактаб'!L18</f>
        <v>7</v>
      </c>
      <c r="M18" s="29">
        <f>+'1-мактаб'!M18+'2-мактаб'!M18+'3-мактаб'!M18+'4-мактаб '!M18+'5-мактаб'!M18+'6-мактаб'!M18+'7-мактаб'!M18+'8-мактаб'!M18+'9-мактаб'!M18+'10-мактаб'!M18+'11-мактаб'!M18+'12-мактаб'!M18+'13-мактаб'!M18+'14-мактаб'!M18+'15-мактаб'!M18+'16-мактаб'!M18+'17-мактаб'!M18+'18-мактаб'!M18+'19-мактаб'!M18+'20-мактаб'!M18+'21-мактаб'!M18+'22-мактаб'!M18+'23-мактаб'!M18+'24-мактаб'!M18+'25-мактаб '!M18+'26-мактаб'!M18+'27-мактаб'!M18+'28-мактаб'!M18+'29-мактаб'!M18</f>
        <v>13</v>
      </c>
      <c r="N18" s="29">
        <f>+'1-мактаб'!N18+'2-мактаб'!N18+'3-мактаб'!N18+'4-мактаб '!N18+'5-мактаб'!N18+'6-мактаб'!N18+'7-мактаб'!N18+'8-мактаб'!N18+'9-мактаб'!N18+'10-мактаб'!N18+'11-мактаб'!N18+'12-мактаб'!N18+'13-мактаб'!N18+'14-мактаб'!N18+'15-мактаб'!N18+'16-мактаб'!N18+'17-мактаб'!N18+'18-мактаб'!N18+'19-мактаб'!N18+'20-мактаб'!N18+'21-мактаб'!N18+'22-мактаб'!N18+'23-мактаб'!N18+'24-мактаб'!N18+'25-мактаб '!N18+'26-мактаб'!N18+'27-мактаб'!N18+'28-мактаб'!N18+'29-мактаб'!N18</f>
        <v>9</v>
      </c>
      <c r="O18" s="29">
        <f>+'1-мактаб'!O18+'2-мактаб'!O18+'3-мактаб'!O18+'4-мактаб '!O18+'5-мактаб'!O18+'6-мактаб'!O18+'7-мактаб'!O18+'8-мактаб'!O18+'9-мактаб'!O18+'10-мактаб'!O18+'11-мактаб'!O18+'12-мактаб'!O18+'13-мактаб'!O18+'14-мактаб'!O18+'15-мактаб'!O18+'16-мактаб'!O18+'17-мактаб'!O18+'18-мактаб'!O18+'19-мактаб'!O18+'20-мактаб'!O18+'21-мактаб'!O18+'22-мактаб'!O18+'23-мактаб'!O18+'24-мактаб'!O18+'25-мактаб '!O18+'26-мактаб'!O18+'27-мактаб'!O18+'28-мактаб'!O18+'29-мактаб'!O18</f>
        <v>8</v>
      </c>
      <c r="P18" s="29">
        <f>+'1-мактаб'!P18+'2-мактаб'!P18+'3-мактаб'!P18+'4-мактаб '!P18+'5-мактаб'!P18+'6-мактаб'!P18+'7-мактаб'!P18+'8-мактаб'!P18+'9-мактаб'!P18+'10-мактаб'!P18+'11-мактаб'!P18+'12-мактаб'!P18+'13-мактаб'!P18+'14-мактаб'!P18+'15-мактаб'!P18+'16-мактаб'!P18+'17-мактаб'!P18+'18-мактаб'!P18+'19-мактаб'!P18+'20-мактаб'!P18+'21-мактаб'!P18+'22-мактаб'!P18+'23-мактаб'!P18+'24-мактаб'!P18+'25-мактаб '!P18+'26-мактаб'!P18+'27-мактаб'!P18+'28-мактаб'!P18+'29-мактаб'!P18</f>
        <v>4</v>
      </c>
      <c r="Q18" s="29">
        <f>+'1-мактаб'!Q18+'2-мактаб'!Q18+'3-мактаб'!Q18+'4-мактаб '!Q18+'5-мактаб'!Q18+'6-мактаб'!Q18+'7-мактаб'!Q18+'8-мактаб'!Q18+'9-мактаб'!Q18+'10-мактаб'!Q18+'11-мактаб'!Q18+'12-мактаб'!Q18+'13-мактаб'!Q18+'14-мактаб'!Q18+'15-мактаб'!Q18+'16-мактаб'!Q18+'17-мактаб'!Q18+'18-мактаб'!Q18+'19-мактаб'!Q18+'20-мактаб'!Q18+'21-мактаб'!Q18+'22-мактаб'!Q18+'23-мактаб'!Q18+'24-мактаб'!Q18+'25-мактаб '!Q18+'26-мактаб'!Q18+'27-мактаб'!Q18+'28-мактаб'!Q18+'29-мактаб'!Q18</f>
        <v>15</v>
      </c>
      <c r="R18" s="29">
        <f>+'1-мактаб'!R18+'2-мактаб'!R18+'3-мактаб'!R18+'4-мактаб '!R18+'5-мактаб'!R18+'6-мактаб'!R18+'7-мактаб'!R18+'8-мактаб'!R18+'9-мактаб'!R18+'10-мактаб'!R18+'11-мактаб'!R18+'12-мактаб'!R18+'13-мактаб'!R18+'14-мактаб'!R18+'15-мактаб'!R18+'16-мактаб'!R18+'17-мактаб'!R18+'18-мактаб'!R18+'19-мактаб'!R18+'20-мактаб'!R18+'21-мактаб'!R18+'22-мактаб'!R18+'23-мактаб'!R18+'24-мактаб'!R18+'25-мактаб '!R18+'26-мактаб'!R18+'27-мактаб'!R18+'28-мактаб'!R18+'29-мактаб'!R18</f>
        <v>5</v>
      </c>
      <c r="S18" s="29">
        <f>+'1-мактаб'!S18+'2-мактаб'!S18+'3-мактаб'!S18+'4-мактаб '!S18+'5-мактаб'!S18+'6-мактаб'!S18+'7-мактаб'!S18+'8-мактаб'!S18+'9-мактаб'!S18+'10-мактаб'!S18+'11-мактаб'!S18+'12-мактаб'!S18+'13-мактаб'!S18+'14-мактаб'!S18+'15-мактаб'!S18+'16-мактаб'!S18+'17-мактаб'!S18+'18-мактаб'!S18+'19-мактаб'!S18+'20-мактаб'!S18+'21-мактаб'!S18+'22-мактаб'!S18+'23-мактаб'!S18+'24-мактаб'!S18+'25-мактаб '!S18+'26-мактаб'!S18+'27-мактаб'!S18+'28-мактаб'!S18+'29-мактаб'!S18</f>
        <v>10</v>
      </c>
      <c r="T18" s="29">
        <f>+'1-мактаб'!T18+'2-мактаб'!T18+'3-мактаб'!T18+'4-мактаб '!T18+'5-мактаб'!T18+'6-мактаб'!T18+'7-мактаб'!T18+'8-мактаб'!T18+'9-мактаб'!T18+'10-мактаб'!T18+'11-мактаб'!T18+'12-мактаб'!T18+'13-мактаб'!T18+'14-мактаб'!T18+'15-мактаб'!T18+'16-мактаб'!T18+'17-мактаб'!T18+'18-мактаб'!T18+'19-мактаб'!T18+'20-мактаб'!T18+'21-мактаб'!T18+'22-мактаб'!T18+'23-мактаб'!T18+'24-мактаб'!T18+'25-мактаб '!T18+'26-мактаб'!T18+'27-мактаб'!T18+'28-мактаб'!T18+'29-мактаб'!T18</f>
        <v>4</v>
      </c>
      <c r="U18" s="29">
        <f>+'1-мактаб'!U18+'2-мактаб'!U18+'3-мактаб'!U18+'4-мактаб '!U18+'5-мактаб'!U18+'6-мактаб'!U18+'7-мактаб'!U18+'8-мактаб'!U18+'9-мактаб'!U18+'10-мактаб'!U18+'11-мактаб'!U18+'12-мактаб'!U18+'13-мактаб'!U18+'14-мактаб'!U18+'15-мактаб'!U18+'16-мактаб'!U18+'17-мактаб'!U18+'18-мактаб'!U18+'19-мактаб'!U18+'20-мактаб'!U18+'21-мактаб'!U18+'22-мактаб'!U18+'23-мактаб'!U18+'24-мактаб'!U18+'25-мактаб '!U18+'26-мактаб'!U18+'27-мактаб'!U18+'28-мактаб'!U18+'29-мактаб'!U18</f>
        <v>27</v>
      </c>
      <c r="V18" s="29">
        <f>+'1-мактаб'!V18+'2-мактаб'!V18+'3-мактаб'!V18+'4-мактаб '!V18+'5-мактаб'!V18+'6-мактаб'!V18+'7-мактаб'!V18+'8-мактаб'!V18+'9-мактаб'!V18+'10-мактаб'!V18+'11-мактаб'!V18+'12-мактаб'!V18+'13-мактаб'!V18+'14-мактаб'!V18+'15-мактаб'!V18+'16-мактаб'!V18+'17-мактаб'!V18+'18-мактаб'!V18+'19-мактаб'!V18+'20-мактаб'!V18+'21-мактаб'!V18+'22-мактаб'!V18+'23-мактаб'!V18+'24-мактаб'!V18+'25-мактаб '!V18+'26-мактаб'!V18+'27-мактаб'!V18+'28-мактаб'!V18+'29-мактаб'!V18</f>
        <v>9</v>
      </c>
      <c r="W18" s="29">
        <f>+'1-мактаб'!W18+'2-мактаб'!W18+'3-мактаб'!W18+'4-мактаб '!W18+'5-мактаб'!W18+'6-мактаб'!W18+'7-мактаб'!W18+'8-мактаб'!W18+'9-мактаб'!W18+'10-мактаб'!W18+'11-мактаб'!W18+'12-мактаб'!W18+'13-мактаб'!W18+'14-мактаб'!W18+'15-мактаб'!W18+'16-мактаб'!W18+'17-мактаб'!W18+'18-мактаб'!W18+'19-мактаб'!W18+'20-мактаб'!W18+'21-мактаб'!W18+'22-мактаб'!W18+'23-мактаб'!W18+'24-мактаб'!W18+'25-мактаб '!W18+'26-мактаб'!W18+'27-мактаб'!W18+'28-мактаб'!W18+'29-мактаб'!W18</f>
        <v>19</v>
      </c>
      <c r="X18" s="29">
        <f>+'1-мактаб'!X18+'2-мактаб'!X18+'3-мактаб'!X18+'4-мактаб '!X18+'5-мактаб'!X18+'6-мактаб'!X18+'7-мактаб'!X18+'8-мактаб'!X18+'9-мактаб'!X18+'10-мактаб'!X18+'11-мактаб'!X18+'12-мактаб'!X18+'13-мактаб'!X18+'14-мактаб'!X18+'15-мактаб'!X18+'16-мактаб'!X18+'17-мактаб'!X18+'18-мактаб'!X18+'19-мактаб'!X18+'20-мактаб'!X18+'21-мактаб'!X18+'22-мактаб'!X18+'23-мактаб'!X18+'24-мактаб'!X18+'25-мактаб '!X18+'26-мактаб'!X18+'27-мактаб'!X18+'28-мактаб'!X18+'29-мактаб'!X18</f>
        <v>8</v>
      </c>
      <c r="Y18" s="29">
        <f>+'1-мактаб'!Y18+'2-мактаб'!Y18+'3-мактаб'!Y18+'4-мактаб '!Y18+'5-мактаб'!Y18+'6-мактаб'!Y18+'7-мактаб'!Y18+'8-мактаб'!Y18+'9-мактаб'!Y18+'10-мактаб'!Y18+'11-мактаб'!Y18+'12-мактаб'!Y18+'13-мактаб'!Y18+'14-мактаб'!Y18+'15-мактаб'!Y18+'16-мактаб'!Y18+'17-мактаб'!Y18+'18-мактаб'!Y18+'19-мактаб'!Y18+'20-мактаб'!Y18+'21-мактаб'!Y18+'22-мактаб'!Y18+'23-мактаб'!Y18+'24-мактаб'!Y18+'25-мактаб '!Y18+'26-мактаб'!Y18+'27-мактаб'!Y18+'28-мактаб'!Y18+'29-мактаб'!Y18</f>
        <v>24</v>
      </c>
      <c r="Z18" s="29">
        <f>+'1-мактаб'!Z18+'2-мактаб'!Z18+'3-мактаб'!Z18+'4-мактаб '!Z18+'5-мактаб'!Z18+'6-мактаб'!Z18+'7-мактаб'!Z18+'8-мактаб'!Z18+'9-мактаб'!Z18+'10-мактаб'!Z18+'11-мактаб'!Z18+'12-мактаб'!Z18+'13-мактаб'!Z18+'14-мактаб'!Z18+'15-мактаб'!Z18+'16-мактаб'!Z18+'17-мактаб'!Z18+'18-мактаб'!Z18+'19-мактаб'!Z18+'20-мактаб'!Z18+'21-мактаб'!Z18+'22-мактаб'!Z18+'23-мактаб'!Z18+'24-мактаб'!Z18+'25-мактаб '!Z18+'26-мактаб'!Z18+'27-мактаб'!Z18+'28-мактаб'!Z18+'29-мактаб'!Z18</f>
        <v>17</v>
      </c>
      <c r="AA18" s="29">
        <f>+'1-мактаб'!AA18+'2-мактаб'!AA18+'3-мактаб'!AA18+'4-мактаб '!AA18+'5-мактаб'!AA18+'6-мактаб'!AA18+'7-мактаб'!AA18+'8-мактаб'!AA18+'9-мактаб'!AA18+'10-мактаб'!AA18+'11-мактаб'!AA18+'12-мактаб'!AA18+'13-мактаб'!AA18+'14-мактаб'!AA18+'15-мактаб'!AA18+'16-мактаб'!AA18+'17-мактаб'!AA18+'18-мактаб'!AA18+'19-мактаб'!AA18+'20-мактаб'!AA18+'21-мактаб'!AA18+'22-мактаб'!AA18+'23-мактаб'!AA18+'24-мактаб'!AA18+'25-мактаб '!AA18+'26-мактаб'!AA18+'27-мактаб'!AA18+'28-мактаб'!AA18+'29-мактаб'!AA18</f>
        <v>11</v>
      </c>
      <c r="AB18" s="29">
        <f>+'1-мактаб'!AB18+'2-мактаб'!AB18+'3-мактаб'!AB18+'4-мактаб '!AB18+'5-мактаб'!AB18+'6-мактаб'!AB18+'7-мактаб'!AB18+'8-мактаб'!AB18+'9-мактаб'!AB18+'10-мактаб'!AB18+'11-мактаб'!AB18+'12-мактаб'!AB18+'13-мактаб'!AB18+'14-мактаб'!AB18+'15-мактаб'!AB18+'16-мактаб'!AB18+'17-мактаб'!AB18+'18-мактаб'!AB18+'19-мактаб'!AB18+'20-мактаб'!AB18+'21-мактаб'!AB18+'22-мактаб'!AB18+'23-мактаб'!AB18+'24-мактаб'!AB18+'25-мактаб '!AB18+'26-мактаб'!AB18+'27-мактаб'!AB18+'28-мактаб'!AB18+'29-мактаб'!AB18</f>
        <v>5</v>
      </c>
      <c r="AC18" s="29">
        <f>+'1-мактаб'!AC18+'2-мактаб'!AC18+'3-мактаб'!AC18+'4-мактаб '!AC18+'5-мактаб'!AC18+'6-мактаб'!AC18+'7-мактаб'!AC18+'8-мактаб'!AC18+'9-мактаб'!AC18+'10-мактаб'!AC18+'11-мактаб'!AC18+'12-мактаб'!AC18+'13-мактаб'!AC18+'14-мактаб'!AC18+'15-мактаб'!AC18+'16-мактаб'!AC18+'17-мактаб'!AC18+'18-мактаб'!AC18+'19-мактаб'!AC18+'20-мактаб'!AC18+'21-мактаб'!AC18+'22-мактаб'!AC18+'23-мактаб'!AC18+'24-мактаб'!AC18+'25-мактаб '!AC18+'26-мактаб'!AC18+'27-мактаб'!AC18+'28-мактаб'!AC18+'29-мактаб'!AC18</f>
        <v>0</v>
      </c>
      <c r="AD18" s="29">
        <f>+'1-мактаб'!AD18+'2-мактаб'!AD18+'3-мактаб'!AD18+'4-мактаб '!AD18+'5-мактаб'!AD18+'6-мактаб'!AD18+'7-мактаб'!AD18+'8-мактаб'!AD18+'9-мактаб'!AD18+'10-мактаб'!AD18+'11-мактаб'!AD18+'12-мактаб'!AD18+'13-мактаб'!AD18+'14-мактаб'!AD18+'15-мактаб'!AD18+'16-мактаб'!AD18+'17-мактаб'!AD18+'18-мактаб'!AD18+'19-мактаб'!AD18+'20-мактаб'!AD18+'21-мактаб'!AD18+'22-мактаб'!AD18+'23-мактаб'!AD18+'24-мактаб'!AD18+'25-мактаб '!AD18+'26-мактаб'!AD18+'27-мактаб'!AD18+'28-мактаб'!AD18+'29-мактаб'!AD18</f>
        <v>0</v>
      </c>
      <c r="AE18" s="29">
        <f>+'1-мактаб'!AE18+'2-мактаб'!AE18+'3-мактаб'!AE18+'4-мактаб '!AE18+'5-мактаб'!AE18+'6-мактаб'!AE18+'7-мактаб'!AE18+'8-мактаб'!AE18+'9-мактаб'!AE18+'10-мактаб'!AE18+'11-мактаб'!AE18+'12-мактаб'!AE18+'13-мактаб'!AE18+'14-мактаб'!AE18+'15-мактаб'!AE18+'16-мактаб'!AE18+'17-мактаб'!AE18+'18-мактаб'!AE18+'19-мактаб'!AE18+'20-мактаб'!AE18+'21-мактаб'!AE18+'22-мактаб'!AE18+'23-мактаб'!AE18+'24-мактаб'!AE18+'25-мактаб '!AE18+'26-мактаб'!AE18+'27-мактаб'!AE18+'28-мактаб'!AE18+'29-мактаб'!AE18</f>
        <v>0</v>
      </c>
      <c r="AF18" s="29">
        <f>+'1-мактаб'!AF18+'2-мактаб'!AF18+'3-мактаб'!AF18+'4-мактаб '!AF18+'5-мактаб'!AF18+'6-мактаб'!AF18+'7-мактаб'!AF18+'8-мактаб'!AF18+'9-мактаб'!AF18+'10-мактаб'!AF18+'11-мактаб'!AF18+'12-мактаб'!AF18+'13-мактаб'!AF18+'14-мактаб'!AF18+'15-мактаб'!AF18+'16-мактаб'!AF18+'17-мактаб'!AF18+'18-мактаб'!AF18+'19-мактаб'!AF18+'20-мактаб'!AF18+'21-мактаб'!AF18+'22-мактаб'!AF18+'23-мактаб'!AF18+'24-мактаб'!AF18+'25-мактаб '!AF18+'26-мактаб'!AF18+'27-мактаб'!AF18+'28-мактаб'!AF18+'29-мактаб'!AF18</f>
        <v>0</v>
      </c>
      <c r="AG18" s="29">
        <f>+'1-мактаб'!AG18+'2-мактаб'!AG18+'3-мактаб'!AG18+'4-мактаб '!AG18+'5-мактаб'!AG18+'6-мактаб'!AG18+'7-мактаб'!AG18+'8-мактаб'!AG18+'9-мактаб'!AG18+'10-мактаб'!AG18+'11-мактаб'!AG18+'12-мактаб'!AG18+'13-мактаб'!AG18+'14-мактаб'!AG18+'15-мактаб'!AG18+'16-мактаб'!AG18+'17-мактаб'!AG18+'18-мактаб'!AG18+'19-мактаб'!AG18+'20-мактаб'!AG18+'21-мактаб'!AG18+'22-мактаб'!AG18+'23-мактаб'!AG18+'24-мактаб'!AG18+'25-мактаб '!AG18+'26-мактаб'!AG18+'27-мактаб'!AG18+'28-мактаб'!AG18+'29-мактаб'!AG18</f>
        <v>0</v>
      </c>
      <c r="AH18" s="29">
        <f>+'1-мактаб'!AH18+'2-мактаб'!AH18+'3-мактаб'!AH18+'4-мактаб '!AH18+'5-мактаб'!AH18+'6-мактаб'!AH18+'7-мактаб'!AH18+'8-мактаб'!AH18+'9-мактаб'!AH18+'10-мактаб'!AH18+'11-мактаб'!AH18+'12-мактаб'!AH18+'13-мактаб'!AH18+'14-мактаб'!AH18+'15-мактаб'!AH18+'16-мактаб'!AH18+'17-мактаб'!AH18+'18-мактаб'!AH18+'19-мактаб'!AH18+'20-мактаб'!AH18+'21-мактаб'!AH18+'22-мактаб'!AH18+'23-мактаб'!AH18+'24-мактаб'!AH18+'25-мактаб '!AH18+'26-мактаб'!AH18+'27-мактаб'!AH18+'28-мактаб'!AH18+'29-мактаб'!AH18</f>
        <v>0</v>
      </c>
      <c r="AI18" s="40">
        <f t="shared" si="0"/>
        <v>0</v>
      </c>
      <c r="AJ18" s="40">
        <f t="shared" si="1"/>
        <v>0</v>
      </c>
      <c r="AK18" s="40">
        <f>+E22+E23+E24+E25+E26+E27+E28-E18</f>
        <v>1</v>
      </c>
      <c r="AL18" s="40">
        <f>+F22+F23+F24+F25+F26+F27+F28-F18</f>
        <v>0</v>
      </c>
    </row>
    <row r="19" spans="1:40" ht="20.25" customHeight="1">
      <c r="A19" s="96"/>
      <c r="B19" s="81" t="s">
        <v>154</v>
      </c>
      <c r="C19" s="91" t="s">
        <v>140</v>
      </c>
      <c r="D19" s="91"/>
      <c r="E19" s="29">
        <f>+'1-мактаб'!E19+'2-мактаб'!E19+'3-мактаб'!E19+'4-мактаб '!E19+'5-мактаб'!E19+'6-мактаб'!E19+'7-мактаб'!E19+'8-мактаб'!E19+'9-мактаб'!E19+'10-мактаб'!E19+'11-мактаб'!E19+'12-мактаб'!E19+'13-мактаб'!E19+'14-мактаб'!E19+'15-мактаб'!E19+'16-мактаб'!E19+'17-мактаб'!E19+'18-мактаб'!E19+'19-мактаб'!E19+'20-мактаб'!E19+'21-мактаб'!E19+'22-мактаб'!E19+'23-мактаб'!E19+'24-мактаб'!E19+'25-мактаб '!E19+'26-мактаб'!E19+'27-мактаб'!E19+'28-мактаб'!E19+'29-мактаб'!E19</f>
        <v>15</v>
      </c>
      <c r="F19" s="29">
        <f>+'1-мактаб'!F19+'2-мактаб'!F19+'3-мактаб'!F19+'4-мактаб '!F19+'5-мактаб'!F19+'6-мактаб'!F19+'7-мактаб'!F19+'8-мактаб'!F19+'9-мактаб'!F19+'10-мактаб'!F19+'11-мактаб'!F19+'12-мактаб'!F19+'13-мактаб'!F19+'14-мактаб'!F19+'15-мактаб'!F19+'16-мактаб'!F19+'17-мактаб'!F19+'18-мактаб'!F19+'19-мактаб'!F19+'20-мактаб'!F19+'21-мактаб'!F19+'22-мактаб'!F19+'23-мактаб'!F19+'24-мактаб'!F19+'25-мактаб '!F19+'26-мактаб'!F19+'27-мактаб'!F19+'28-мактаб'!F19+'29-мактаб'!F19</f>
        <v>6</v>
      </c>
      <c r="G19" s="29">
        <f>+'1-мактаб'!G19+'2-мактаб'!G19+'3-мактаб'!G19+'4-мактаб '!G19+'5-мактаб'!G19+'6-мактаб'!G19+'7-мактаб'!G19+'8-мактаб'!G19+'9-мактаб'!G19+'10-мактаб'!G19+'11-мактаб'!G19+'12-мактаб'!G19+'13-мактаб'!G19+'14-мактаб'!G19+'15-мактаб'!G19+'16-мактаб'!G19+'17-мактаб'!G19+'18-мактаб'!G19+'19-мактаб'!G19+'20-мактаб'!G19+'21-мактаб'!G19+'22-мактаб'!G19+'23-мактаб'!G19+'24-мактаб'!G19+'25-мактаб '!G19+'26-мактаб'!G19+'27-мактаб'!G19+'28-мактаб'!G19+'29-мактаб'!G19</f>
        <v>0</v>
      </c>
      <c r="H19" s="29">
        <f>+'1-мактаб'!H19+'2-мактаб'!H19+'3-мактаб'!H19+'4-мактаб '!H19+'5-мактаб'!H19+'6-мактаб'!H19+'7-мактаб'!H19+'8-мактаб'!H19+'9-мактаб'!H19+'10-мактаб'!H19+'11-мактаб'!H19+'12-мактаб'!H19+'13-мактаб'!H19+'14-мактаб'!H19+'15-мактаб'!H19+'16-мактаб'!H19+'17-мактаб'!H19+'18-мактаб'!H19+'19-мактаб'!H19+'20-мактаб'!H19+'21-мактаб'!H19+'22-мактаб'!H19+'23-мактаб'!H19+'24-мактаб'!H19+'25-мактаб '!H19+'26-мактаб'!H19+'27-мактаб'!H19+'28-мактаб'!H19+'29-мактаб'!H19</f>
        <v>0</v>
      </c>
      <c r="I19" s="29">
        <f>+'1-мактаб'!I19+'2-мактаб'!I19+'3-мактаб'!I19+'4-мактаб '!I19+'5-мактаб'!I19+'6-мактаб'!I19+'7-мактаб'!I19+'8-мактаб'!I19+'9-мактаб'!I19+'10-мактаб'!I19+'11-мактаб'!I19+'12-мактаб'!I19+'13-мактаб'!I19+'14-мактаб'!I19+'15-мактаб'!I19+'16-мактаб'!I19+'17-мактаб'!I19+'18-мактаб'!I19+'19-мактаб'!I19+'20-мактаб'!I19+'21-мактаб'!I19+'22-мактаб'!I19+'23-мактаб'!I19+'24-мактаб'!I19+'25-мактаб '!I19+'26-мактаб'!I19+'27-мактаб'!I19+'28-мактаб'!I19+'29-мактаб'!I19</f>
        <v>0</v>
      </c>
      <c r="J19" s="29">
        <f>+'1-мактаб'!J19+'2-мактаб'!J19+'3-мактаб'!J19+'4-мактаб '!J19+'5-мактаб'!J19+'6-мактаб'!J19+'7-мактаб'!J19+'8-мактаб'!J19+'9-мактаб'!J19+'10-мактаб'!J19+'11-мактаб'!J19+'12-мактаб'!J19+'13-мактаб'!J19+'14-мактаб'!J19+'15-мактаб'!J19+'16-мактаб'!J19+'17-мактаб'!J19+'18-мактаб'!J19+'19-мактаб'!J19+'20-мактаб'!J19+'21-мактаб'!J19+'22-мактаб'!J19+'23-мактаб'!J19+'24-мактаб'!J19+'25-мактаб '!J19+'26-мактаб'!J19+'27-мактаб'!J19+'28-мактаб'!J19+'29-мактаб'!J19</f>
        <v>0</v>
      </c>
      <c r="K19" s="29">
        <f>+'1-мактаб'!K19+'2-мактаб'!K19+'3-мактаб'!K19+'4-мактаб '!K19+'5-мактаб'!K19+'6-мактаб'!K19+'7-мактаб'!K19+'8-мактаб'!K19+'9-мактаб'!K19+'10-мактаб'!K19+'11-мактаб'!K19+'12-мактаб'!K19+'13-мактаб'!K19+'14-мактаб'!K19+'15-мактаб'!K19+'16-мактаб'!K19+'17-мактаб'!K19+'18-мактаб'!K19+'19-мактаб'!K19+'20-мактаб'!K19+'21-мактаб'!K19+'22-мактаб'!K19+'23-мактаб'!K19+'24-мактаб'!K19+'25-мактаб '!K19+'26-мактаб'!K19+'27-мактаб'!K19+'28-мактаб'!K19+'29-мактаб'!K19</f>
        <v>0</v>
      </c>
      <c r="L19" s="29">
        <f>+'1-мактаб'!L19+'2-мактаб'!L19+'3-мактаб'!L19+'4-мактаб '!L19+'5-мактаб'!L19+'6-мактаб'!L19+'7-мактаб'!L19+'8-мактаб'!L19+'9-мактаб'!L19+'10-мактаб'!L19+'11-мактаб'!L19+'12-мактаб'!L19+'13-мактаб'!L19+'14-мактаб'!L19+'15-мактаб'!L19+'16-мактаб'!L19+'17-мактаб'!L19+'18-мактаб'!L19+'19-мактаб'!L19+'20-мактаб'!L19+'21-мактаб'!L19+'22-мактаб'!L19+'23-мактаб'!L19+'24-мактаб'!L19+'25-мактаб '!L19+'26-мактаб'!L19+'27-мактаб'!L19+'28-мактаб'!L19+'29-мактаб'!L19</f>
        <v>0</v>
      </c>
      <c r="M19" s="29">
        <f>+'1-мактаб'!M19+'2-мактаб'!M19+'3-мактаб'!M19+'4-мактаб '!M19+'5-мактаб'!M19+'6-мактаб'!M19+'7-мактаб'!M19+'8-мактаб'!M19+'9-мактаб'!M19+'10-мактаб'!M19+'11-мактаб'!M19+'12-мактаб'!M19+'13-мактаб'!M19+'14-мактаб'!M19+'15-мактаб'!M19+'16-мактаб'!M19+'17-мактаб'!M19+'18-мактаб'!M19+'19-мактаб'!M19+'20-мактаб'!M19+'21-мактаб'!M19+'22-мактаб'!M19+'23-мактаб'!M19+'24-мактаб'!M19+'25-мактаб '!M19+'26-мактаб'!M19+'27-мактаб'!M19+'28-мактаб'!M19+'29-мактаб'!M19</f>
        <v>1</v>
      </c>
      <c r="N19" s="29">
        <f>+'1-мактаб'!N19+'2-мактаб'!N19+'3-мактаб'!N19+'4-мактаб '!N19+'5-мактаб'!N19+'6-мактаб'!N19+'7-мактаб'!N19+'8-мактаб'!N19+'9-мактаб'!N19+'10-мактаб'!N19+'11-мактаб'!N19+'12-мактаб'!N19+'13-мактаб'!N19+'14-мактаб'!N19+'15-мактаб'!N19+'16-мактаб'!N19+'17-мактаб'!N19+'18-мактаб'!N19+'19-мактаб'!N19+'20-мактаб'!N19+'21-мактаб'!N19+'22-мактаб'!N19+'23-мактаб'!N19+'24-мактаб'!N19+'25-мактаб '!N19+'26-мактаб'!N19+'27-мактаб'!N19+'28-мактаб'!N19+'29-мактаб'!N19</f>
        <v>0</v>
      </c>
      <c r="O19" s="29">
        <f>+'1-мактаб'!O19+'2-мактаб'!O19+'3-мактаб'!O19+'4-мактаб '!O19+'5-мактаб'!O19+'6-мактаб'!O19+'7-мактаб'!O19+'8-мактаб'!O19+'9-мактаб'!O19+'10-мактаб'!O19+'11-мактаб'!O19+'12-мактаб'!O19+'13-мактаб'!O19+'14-мактаб'!O19+'15-мактаб'!O19+'16-мактаб'!O19+'17-мактаб'!O19+'18-мактаб'!O19+'19-мактаб'!O19+'20-мактаб'!O19+'21-мактаб'!O19+'22-мактаб'!O19+'23-мактаб'!O19+'24-мактаб'!O19+'25-мактаб '!O19+'26-мактаб'!O19+'27-мактаб'!O19+'28-мактаб'!O19+'29-мактаб'!O19</f>
        <v>1</v>
      </c>
      <c r="P19" s="29">
        <f>+'1-мактаб'!P19+'2-мактаб'!P19+'3-мактаб'!P19+'4-мактаб '!P19+'5-мактаб'!P19+'6-мактаб'!P19+'7-мактаб'!P19+'8-мактаб'!P19+'9-мактаб'!P19+'10-мактаб'!P19+'11-мактаб'!P19+'12-мактаб'!P19+'13-мактаб'!P19+'14-мактаб'!P19+'15-мактаб'!P19+'16-мактаб'!P19+'17-мактаб'!P19+'18-мактаб'!P19+'19-мактаб'!P19+'20-мактаб'!P19+'21-мактаб'!P19+'22-мактаб'!P19+'23-мактаб'!P19+'24-мактаб'!P19+'25-мактаб '!P19+'26-мактаб'!P19+'27-мактаб'!P19+'28-мактаб'!P19+'29-мактаб'!P19</f>
        <v>1</v>
      </c>
      <c r="Q19" s="29">
        <f>+'1-мактаб'!Q19+'2-мактаб'!Q19+'3-мактаб'!Q19+'4-мактаб '!Q19+'5-мактаб'!Q19+'6-мактаб'!Q19+'7-мактаб'!Q19+'8-мактаб'!Q19+'9-мактаб'!Q19+'10-мактаб'!Q19+'11-мактаб'!Q19+'12-мактаб'!Q19+'13-мактаб'!Q19+'14-мактаб'!Q19+'15-мактаб'!Q19+'16-мактаб'!Q19+'17-мактаб'!Q19+'18-мактаб'!Q19+'19-мактаб'!Q19+'20-мактаб'!Q19+'21-мактаб'!Q19+'22-мактаб'!Q19+'23-мактаб'!Q19+'24-мактаб'!Q19+'25-мактаб '!Q19+'26-мактаб'!Q19+'27-мактаб'!Q19+'28-мактаб'!Q19+'29-мактаб'!Q19</f>
        <v>4</v>
      </c>
      <c r="R19" s="29">
        <f>+'1-мактаб'!R19+'2-мактаб'!R19+'3-мактаб'!R19+'4-мактаб '!R19+'5-мактаб'!R19+'6-мактаб'!R19+'7-мактаб'!R19+'8-мактаб'!R19+'9-мактаб'!R19+'10-мактаб'!R19+'11-мактаб'!R19+'12-мактаб'!R19+'13-мактаб'!R19+'14-мактаб'!R19+'15-мактаб'!R19+'16-мактаб'!R19+'17-мактаб'!R19+'18-мактаб'!R19+'19-мактаб'!R19+'20-мактаб'!R19+'21-мактаб'!R19+'22-мактаб'!R19+'23-мактаб'!R19+'24-мактаб'!R19+'25-мактаб '!R19+'26-мактаб'!R19+'27-мактаб'!R19+'28-мактаб'!R19+'29-мактаб'!R19</f>
        <v>0</v>
      </c>
      <c r="S19" s="29">
        <f>+'1-мактаб'!S19+'2-мактаб'!S19+'3-мактаб'!S19+'4-мактаб '!S19+'5-мактаб'!S19+'6-мактаб'!S19+'7-мактаб'!S19+'8-мактаб'!S19+'9-мактаб'!S19+'10-мактаб'!S19+'11-мактаб'!S19+'12-мактаб'!S19+'13-мактаб'!S19+'14-мактаб'!S19+'15-мактаб'!S19+'16-мактаб'!S19+'17-мактаб'!S19+'18-мактаб'!S19+'19-мактаб'!S19+'20-мактаб'!S19+'21-мактаб'!S19+'22-мактаб'!S19+'23-мактаб'!S19+'24-мактаб'!S19+'25-мактаб '!S19+'26-мактаб'!S19+'27-мактаб'!S19+'28-мактаб'!S19+'29-мактаб'!S19</f>
        <v>2</v>
      </c>
      <c r="T19" s="29">
        <f>+'1-мактаб'!T19+'2-мактаб'!T19+'3-мактаб'!T19+'4-мактаб '!T19+'5-мактаб'!T19+'6-мактаб'!T19+'7-мактаб'!T19+'8-мактаб'!T19+'9-мактаб'!T19+'10-мактаб'!T19+'11-мактаб'!T19+'12-мактаб'!T19+'13-мактаб'!T19+'14-мактаб'!T19+'15-мактаб'!T19+'16-мактаб'!T19+'17-мактаб'!T19+'18-мактаб'!T19+'19-мактаб'!T19+'20-мактаб'!T19+'21-мактаб'!T19+'22-мактаб'!T19+'23-мактаб'!T19+'24-мактаб'!T19+'25-мактаб '!T19+'26-мактаб'!T19+'27-мактаб'!T19+'28-мактаб'!T19+'29-мактаб'!T19</f>
        <v>1</v>
      </c>
      <c r="U19" s="29">
        <f>+'1-мактаб'!U19+'2-мактаб'!U19+'3-мактаб'!U19+'4-мактаб '!U19+'5-мактаб'!U19+'6-мактаб'!U19+'7-мактаб'!U19+'8-мактаб'!U19+'9-мактаб'!U19+'10-мактаб'!U19+'11-мактаб'!U19+'12-мактаб'!U19+'13-мактаб'!U19+'14-мактаб'!U19+'15-мактаб'!U19+'16-мактаб'!U19+'17-мактаб'!U19+'18-мактаб'!U19+'19-мактаб'!U19+'20-мактаб'!U19+'21-мактаб'!U19+'22-мактаб'!U19+'23-мактаб'!U19+'24-мактаб'!U19+'25-мактаб '!U19+'26-мактаб'!U19+'27-мактаб'!U19+'28-мактаб'!U19+'29-мактаб'!U19</f>
        <v>1</v>
      </c>
      <c r="V19" s="29">
        <f>+'1-мактаб'!V19+'2-мактаб'!V19+'3-мактаб'!V19+'4-мактаб '!V19+'5-мактаб'!V19+'6-мактаб'!V19+'7-мактаб'!V19+'8-мактаб'!V19+'9-мактаб'!V19+'10-мактаб'!V19+'11-мактаб'!V19+'12-мактаб'!V19+'13-мактаб'!V19+'14-мактаб'!V19+'15-мактаб'!V19+'16-мактаб'!V19+'17-мактаб'!V19+'18-мактаб'!V19+'19-мактаб'!V19+'20-мактаб'!V19+'21-мактаб'!V19+'22-мактаб'!V19+'23-мактаб'!V19+'24-мактаб'!V19+'25-мактаб '!V19+'26-мактаб'!V19+'27-мактаб'!V19+'28-мактаб'!V19+'29-мактаб'!V19</f>
        <v>0</v>
      </c>
      <c r="W19" s="29">
        <f>+'1-мактаб'!W19+'2-мактаб'!W19+'3-мактаб'!W19+'4-мактаб '!W19+'5-мактаб'!W19+'6-мактаб'!W19+'7-мактаб'!W19+'8-мактаб'!W19+'9-мактаб'!W19+'10-мактаб'!W19+'11-мактаб'!W19+'12-мактаб'!W19+'13-мактаб'!W19+'14-мактаб'!W19+'15-мактаб'!W19+'16-мактаб'!W19+'17-мактаб'!W19+'18-мактаб'!W19+'19-мактаб'!W19+'20-мактаб'!W19+'21-мактаб'!W19+'22-мактаб'!W19+'23-мактаб'!W19+'24-мактаб'!W19+'25-мактаб '!W19+'26-мактаб'!W19+'27-мактаб'!W19+'28-мактаб'!W19+'29-мактаб'!W19</f>
        <v>0</v>
      </c>
      <c r="X19" s="29">
        <f>+'1-мактаб'!X19+'2-мактаб'!X19+'3-мактаб'!X19+'4-мактаб '!X19+'5-мактаб'!X19+'6-мактаб'!X19+'7-мактаб'!X19+'8-мактаб'!X19+'9-мактаб'!X19+'10-мактаб'!X19+'11-мактаб'!X19+'12-мактаб'!X19+'13-мактаб'!X19+'14-мактаб'!X19+'15-мактаб'!X19+'16-мактаб'!X19+'17-мактаб'!X19+'18-мактаб'!X19+'19-мактаб'!X19+'20-мактаб'!X19+'21-мактаб'!X19+'22-мактаб'!X19+'23-мактаб'!X19+'24-мактаб'!X19+'25-мактаб '!X19+'26-мактаб'!X19+'27-мактаб'!X19+'28-мактаб'!X19+'29-мактаб'!X19</f>
        <v>0</v>
      </c>
      <c r="Y19" s="29">
        <f>+'1-мактаб'!Y19+'2-мактаб'!Y19+'3-мактаб'!Y19+'4-мактаб '!Y19+'5-мактаб'!Y19+'6-мактаб'!Y19+'7-мактаб'!Y19+'8-мактаб'!Y19+'9-мактаб'!Y19+'10-мактаб'!Y19+'11-мактаб'!Y19+'12-мактаб'!Y19+'13-мактаб'!Y19+'14-мактаб'!Y19+'15-мактаб'!Y19+'16-мактаб'!Y19+'17-мактаб'!Y19+'18-мактаб'!Y19+'19-мактаб'!Y19+'20-мактаб'!Y19+'21-мактаб'!Y19+'22-мактаб'!Y19+'23-мактаб'!Y19+'24-мактаб'!Y19+'25-мактаб '!Y19+'26-мактаб'!Y19+'27-мактаб'!Y19+'28-мактаб'!Y19+'29-мактаб'!Y19</f>
        <v>6</v>
      </c>
      <c r="Z19" s="29">
        <f>+'1-мактаб'!Z19+'2-мактаб'!Z19+'3-мактаб'!Z19+'4-мактаб '!Z19+'5-мактаб'!Z19+'6-мактаб'!Z19+'7-мактаб'!Z19+'8-мактаб'!Z19+'9-мактаб'!Z19+'10-мактаб'!Z19+'11-мактаб'!Z19+'12-мактаб'!Z19+'13-мактаб'!Z19+'14-мактаб'!Z19+'15-мактаб'!Z19+'16-мактаб'!Z19+'17-мактаб'!Z19+'18-мактаб'!Z19+'19-мактаб'!Z19+'20-мактаб'!Z19+'21-мактаб'!Z19+'22-мактаб'!Z19+'23-мактаб'!Z19+'24-мактаб'!Z19+'25-мактаб '!Z19+'26-мактаб'!Z19+'27-мактаб'!Z19+'28-мактаб'!Z19+'29-мактаб'!Z19</f>
        <v>4</v>
      </c>
      <c r="AA19" s="29">
        <f>+'1-мактаб'!AA19+'2-мактаб'!AA19+'3-мактаб'!AA19+'4-мактаб '!AA19+'5-мактаб'!AA19+'6-мактаб'!AA19+'7-мактаб'!AA19+'8-мактаб'!AA19+'9-мактаб'!AA19+'10-мактаб'!AA19+'11-мактаб'!AA19+'12-мактаб'!AA19+'13-мактаб'!AA19+'14-мактаб'!AA19+'15-мактаб'!AA19+'16-мактаб'!AA19+'17-мактаб'!AA19+'18-мактаб'!AA19+'19-мактаб'!AA19+'20-мактаб'!AA19+'21-мактаб'!AA19+'22-мактаб'!AA19+'23-мактаб'!AA19+'24-мактаб'!AA19+'25-мактаб '!AA19+'26-мактаб'!AA19+'27-мактаб'!AA19+'28-мактаб'!AA19+'29-мактаб'!AA19</f>
        <v>0</v>
      </c>
      <c r="AB19" s="29">
        <f>+'1-мактаб'!AB19+'2-мактаб'!AB19+'3-мактаб'!AB19+'4-мактаб '!AB19+'5-мактаб'!AB19+'6-мактаб'!AB19+'7-мактаб'!AB19+'8-мактаб'!AB19+'9-мактаб'!AB19+'10-мактаб'!AB19+'11-мактаб'!AB19+'12-мактаб'!AB19+'13-мактаб'!AB19+'14-мактаб'!AB19+'15-мактаб'!AB19+'16-мактаб'!AB19+'17-мактаб'!AB19+'18-мактаб'!AB19+'19-мактаб'!AB19+'20-мактаб'!AB19+'21-мактаб'!AB19+'22-мактаб'!AB19+'23-мактаб'!AB19+'24-мактаб'!AB19+'25-мактаб '!AB19+'26-мактаб'!AB19+'27-мактаб'!AB19+'28-мактаб'!AB19+'29-мактаб'!AB19</f>
        <v>0</v>
      </c>
      <c r="AC19" s="29">
        <f>+'1-мактаб'!AC19+'2-мактаб'!AC19+'3-мактаб'!AC19+'4-мактаб '!AC19+'5-мактаб'!AC19+'6-мактаб'!AC19+'7-мактаб'!AC19+'8-мактаб'!AC19+'9-мактаб'!AC19+'10-мактаб'!AC19+'11-мактаб'!AC19+'12-мактаб'!AC19+'13-мактаб'!AC19+'14-мактаб'!AC19+'15-мактаб'!AC19+'16-мактаб'!AC19+'17-мактаб'!AC19+'18-мактаб'!AC19+'19-мактаб'!AC19+'20-мактаб'!AC19+'21-мактаб'!AC19+'22-мактаб'!AC19+'23-мактаб'!AC19+'24-мактаб'!AC19+'25-мактаб '!AC19+'26-мактаб'!AC19+'27-мактаб'!AC19+'28-мактаб'!AC19+'29-мактаб'!AC19</f>
        <v>0</v>
      </c>
      <c r="AD19" s="29">
        <f>+'1-мактаб'!AD19+'2-мактаб'!AD19+'3-мактаб'!AD19+'4-мактаб '!AD19+'5-мактаб'!AD19+'6-мактаб'!AD19+'7-мактаб'!AD19+'8-мактаб'!AD19+'9-мактаб'!AD19+'10-мактаб'!AD19+'11-мактаб'!AD19+'12-мактаб'!AD19+'13-мактаб'!AD19+'14-мактаб'!AD19+'15-мактаб'!AD19+'16-мактаб'!AD19+'17-мактаб'!AD19+'18-мактаб'!AD19+'19-мактаб'!AD19+'20-мактаб'!AD19+'21-мактаб'!AD19+'22-мактаб'!AD19+'23-мактаб'!AD19+'24-мактаб'!AD19+'25-мактаб '!AD19+'26-мактаб'!AD19+'27-мактаб'!AD19+'28-мактаб'!AD19+'29-мактаб'!AD19</f>
        <v>0</v>
      </c>
      <c r="AE19" s="29">
        <f>+'1-мактаб'!AE19+'2-мактаб'!AE19+'3-мактаб'!AE19+'4-мактаб '!AE19+'5-мактаб'!AE19+'6-мактаб'!AE19+'7-мактаб'!AE19+'8-мактаб'!AE19+'9-мактаб'!AE19+'10-мактаб'!AE19+'11-мактаб'!AE19+'12-мактаб'!AE19+'13-мактаб'!AE19+'14-мактаб'!AE19+'15-мактаб'!AE19+'16-мактаб'!AE19+'17-мактаб'!AE19+'18-мактаб'!AE19+'19-мактаб'!AE19+'20-мактаб'!AE19+'21-мактаб'!AE19+'22-мактаб'!AE19+'23-мактаб'!AE19+'24-мактаб'!AE19+'25-мактаб '!AE19+'26-мактаб'!AE19+'27-мактаб'!AE19+'28-мактаб'!AE19+'29-мактаб'!AE19</f>
        <v>0</v>
      </c>
      <c r="AF19" s="29">
        <f>+'1-мактаб'!AF19+'2-мактаб'!AF19+'3-мактаб'!AF19+'4-мактаб '!AF19+'5-мактаб'!AF19+'6-мактаб'!AF19+'7-мактаб'!AF19+'8-мактаб'!AF19+'9-мактаб'!AF19+'10-мактаб'!AF19+'11-мактаб'!AF19+'12-мактаб'!AF19+'13-мактаб'!AF19+'14-мактаб'!AF19+'15-мактаб'!AF19+'16-мактаб'!AF19+'17-мактаб'!AF19+'18-мактаб'!AF19+'19-мактаб'!AF19+'20-мактаб'!AF19+'21-мактаб'!AF19+'22-мактаб'!AF19+'23-мактаб'!AF19+'24-мактаб'!AF19+'25-мактаб '!AF19+'26-мактаб'!AF19+'27-мактаб'!AF19+'28-мактаб'!AF19+'29-мактаб'!AF19</f>
        <v>0</v>
      </c>
      <c r="AG19" s="29">
        <f>+'1-мактаб'!AG19+'2-мактаб'!AG19+'3-мактаб'!AG19+'4-мактаб '!AG19+'5-мактаб'!AG19+'6-мактаб'!AG19+'7-мактаб'!AG19+'8-мактаб'!AG19+'9-мактаб'!AG19+'10-мактаб'!AG19+'11-мактаб'!AG19+'12-мактаб'!AG19+'13-мактаб'!AG19+'14-мактаб'!AG19+'15-мактаб'!AG19+'16-мактаб'!AG19+'17-мактаб'!AG19+'18-мактаб'!AG19+'19-мактаб'!AG19+'20-мактаб'!AG19+'21-мактаб'!AG19+'22-мактаб'!AG19+'23-мактаб'!AG19+'24-мактаб'!AG19+'25-мактаб '!AG19+'26-мактаб'!AG19+'27-мактаб'!AG19+'28-мактаб'!AG19+'29-мактаб'!AG19</f>
        <v>0</v>
      </c>
      <c r="AH19" s="29">
        <f>+'1-мактаб'!AH19+'2-мактаб'!AH19+'3-мактаб'!AH19+'4-мактаб '!AH19+'5-мактаб'!AH19+'6-мактаб'!AH19+'7-мактаб'!AH19+'8-мактаб'!AH19+'9-мактаб'!AH19+'10-мактаб'!AH19+'11-мактаб'!AH19+'12-мактаб'!AH19+'13-мактаб'!AH19+'14-мактаб'!AH19+'15-мактаб'!AH19+'16-мактаб'!AH19+'17-мактаб'!AH19+'18-мактаб'!AH19+'19-мактаб'!AH19+'20-мактаб'!AH19+'21-мактаб'!AH19+'22-мактаб'!AH19+'23-мактаб'!AH19+'24-мактаб'!AH19+'25-мактаб '!AH19+'26-мактаб'!AH19+'27-мактаб'!AH19+'28-мактаб'!AH19+'29-мактаб'!AH19</f>
        <v>0</v>
      </c>
      <c r="AI19" s="40">
        <f t="shared" si="0"/>
        <v>0</v>
      </c>
      <c r="AJ19" s="40">
        <f t="shared" si="1"/>
        <v>0</v>
      </c>
      <c r="AK19" s="40">
        <f>+E22+E23+E24+E25+E26+E27+E28-E18</f>
        <v>1</v>
      </c>
      <c r="AL19" s="40">
        <f>+F22+F23+F24+F25+F26+F27+F28-F18</f>
        <v>0</v>
      </c>
    </row>
    <row r="20" spans="1:40" ht="20.25" customHeight="1">
      <c r="A20" s="96"/>
      <c r="B20" s="81"/>
      <c r="C20" s="91" t="s">
        <v>141</v>
      </c>
      <c r="D20" s="91"/>
      <c r="E20" s="29">
        <f>+'1-мактаб'!E20+'2-мактаб'!E20+'3-мактаб'!E20+'4-мактаб '!E20+'5-мактаб'!E20+'6-мактаб'!E20+'7-мактаб'!E20+'8-мактаб'!E20+'9-мактаб'!E20+'10-мактаб'!E20+'11-мактаб'!E20+'12-мактаб'!E20+'13-мактаб'!E20+'14-мактаб'!E20+'15-мактаб'!E20+'16-мактаб'!E20+'17-мактаб'!E20+'18-мактаб'!E20+'19-мактаб'!E20+'20-мактаб'!E20+'21-мактаб'!E20+'22-мактаб'!E20+'23-мактаб'!E20+'24-мактаб'!E20+'25-мактаб '!E20+'26-мактаб'!E20+'27-мактаб'!E20+'28-мактаб'!E20+'29-мактаб'!E20</f>
        <v>39</v>
      </c>
      <c r="F20" s="29">
        <f>+'1-мактаб'!F20+'2-мактаб'!F20+'3-мактаб'!F20+'4-мактаб '!F20+'5-мактаб'!F20+'6-мактаб'!F20+'7-мактаб'!F20+'8-мактаб'!F20+'9-мактаб'!F20+'10-мактаб'!F20+'11-мактаб'!F20+'12-мактаб'!F20+'13-мактаб'!F20+'14-мактаб'!F20+'15-мактаб'!F20+'16-мактаб'!F20+'17-мактаб'!F20+'18-мактаб'!F20+'19-мактаб'!F20+'20-мактаб'!F20+'21-мактаб'!F20+'22-мактаб'!F20+'23-мактаб'!F20+'24-мактаб'!F20+'25-мактаб '!F20+'26-мактаб'!F20+'27-мактаб'!F20+'28-мактаб'!F20+'29-мактаб'!F20</f>
        <v>18</v>
      </c>
      <c r="G20" s="29">
        <f>+'1-мактаб'!G20+'2-мактаб'!G20+'3-мактаб'!G20+'4-мактаб '!G20+'5-мактаб'!G20+'6-мактаб'!G20+'7-мактаб'!G20+'8-мактаб'!G20+'9-мактаб'!G20+'10-мактаб'!G20+'11-мактаб'!G20+'12-мактаб'!G20+'13-мактаб'!G20+'14-мактаб'!G20+'15-мактаб'!G20+'16-мактаб'!G20+'17-мактаб'!G20+'18-мактаб'!G20+'19-мактаб'!G20+'20-мактаб'!G20+'21-мактаб'!G20+'22-мактаб'!G20+'23-мактаб'!G20+'24-мактаб'!G20+'25-мактаб '!G20+'26-мактаб'!G20+'27-мактаб'!G20+'28-мактаб'!G20+'29-мактаб'!G20</f>
        <v>0</v>
      </c>
      <c r="H20" s="29">
        <f>+'1-мактаб'!H20+'2-мактаб'!H20+'3-мактаб'!H20+'4-мактаб '!H20+'5-мактаб'!H20+'6-мактаб'!H20+'7-мактаб'!H20+'8-мактаб'!H20+'9-мактаб'!H20+'10-мактаб'!H20+'11-мактаб'!H20+'12-мактаб'!H20+'13-мактаб'!H20+'14-мактаб'!H20+'15-мактаб'!H20+'16-мактаб'!H20+'17-мактаб'!H20+'18-мактаб'!H20+'19-мактаб'!H20+'20-мактаб'!H20+'21-мактаб'!H20+'22-мактаб'!H20+'23-мактаб'!H20+'24-мактаб'!H20+'25-мактаб '!H20+'26-мактаб'!H20+'27-мактаб'!H20+'28-мактаб'!H20+'29-мактаб'!H20</f>
        <v>0</v>
      </c>
      <c r="I20" s="29">
        <f>+'1-мактаб'!I20+'2-мактаб'!I20+'3-мактаб'!I20+'4-мактаб '!I20+'5-мактаб'!I20+'6-мактаб'!I20+'7-мактаб'!I20+'8-мактаб'!I20+'9-мактаб'!I20+'10-мактаб'!I20+'11-мактаб'!I20+'12-мактаб'!I20+'13-мактаб'!I20+'14-мактаб'!I20+'15-мактаб'!I20+'16-мактаб'!I20+'17-мактаб'!I20+'18-мактаб'!I20+'19-мактаб'!I20+'20-мактаб'!I20+'21-мактаб'!I20+'22-мактаб'!I20+'23-мактаб'!I20+'24-мактаб'!I20+'25-мактаб '!I20+'26-мактаб'!I20+'27-мактаб'!I20+'28-мактаб'!I20+'29-мактаб'!I20</f>
        <v>2</v>
      </c>
      <c r="J20" s="29">
        <f>+'1-мактаб'!J20+'2-мактаб'!J20+'3-мактаб'!J20+'4-мактаб '!J20+'5-мактаб'!J20+'6-мактаб'!J20+'7-мактаб'!J20+'8-мактаб'!J20+'9-мактаб'!J20+'10-мактаб'!J20+'11-мактаб'!J20+'12-мактаб'!J20+'13-мактаб'!J20+'14-мактаб'!J20+'15-мактаб'!J20+'16-мактаб'!J20+'17-мактаб'!J20+'18-мактаб'!J20+'19-мактаб'!J20+'20-мактаб'!J20+'21-мактаб'!J20+'22-мактаб'!J20+'23-мактаб'!J20+'24-мактаб'!J20+'25-мактаб '!J20+'26-мактаб'!J20+'27-мактаб'!J20+'28-мактаб'!J20+'29-мактаб'!J20</f>
        <v>1</v>
      </c>
      <c r="K20" s="29">
        <f>+'1-мактаб'!K20+'2-мактаб'!K20+'3-мактаб'!K20+'4-мактаб '!K20+'5-мактаб'!K20+'6-мактаб'!K20+'7-мактаб'!K20+'8-мактаб'!K20+'9-мактаб'!K20+'10-мактаб'!K20+'11-мактаб'!K20+'12-мактаб'!K20+'13-мактаб'!K20+'14-мактаб'!K20+'15-мактаб'!K20+'16-мактаб'!K20+'17-мактаб'!K20+'18-мактаб'!K20+'19-мактаб'!K20+'20-мактаб'!K20+'21-мактаб'!K20+'22-мактаб'!K20+'23-мактаб'!K20+'24-мактаб'!K20+'25-мактаб '!K20+'26-мактаб'!K20+'27-мактаб'!K20+'28-мактаб'!K20+'29-мактаб'!K20</f>
        <v>1</v>
      </c>
      <c r="L20" s="29">
        <f>+'1-мактаб'!L20+'2-мактаб'!L20+'3-мактаб'!L20+'4-мактаб '!L20+'5-мактаб'!L20+'6-мактаб'!L20+'7-мактаб'!L20+'8-мактаб'!L20+'9-мактаб'!L20+'10-мактаб'!L20+'11-мактаб'!L20+'12-мактаб'!L20+'13-мактаб'!L20+'14-мактаб'!L20+'15-мактаб'!L20+'16-мактаб'!L20+'17-мактаб'!L20+'18-мактаб'!L20+'19-мактаб'!L20+'20-мактаб'!L20+'21-мактаб'!L20+'22-мактаб'!L20+'23-мактаб'!L20+'24-мактаб'!L20+'25-мактаб '!L20+'26-мактаб'!L20+'27-мактаб'!L20+'28-мактаб'!L20+'29-мактаб'!L20</f>
        <v>1</v>
      </c>
      <c r="M20" s="29">
        <f>+'1-мактаб'!M20+'2-мактаб'!M20+'3-мактаб'!M20+'4-мактаб '!M20+'5-мактаб'!M20+'6-мактаб'!M20+'7-мактаб'!M20+'8-мактаб'!M20+'9-мактаб'!M20+'10-мактаб'!M20+'11-мактаб'!M20+'12-мактаб'!M20+'13-мактаб'!M20+'14-мактаб'!M20+'15-мактаб'!M20+'16-мактаб'!M20+'17-мактаб'!M20+'18-мактаб'!M20+'19-мактаб'!M20+'20-мактаб'!M20+'21-мактаб'!M20+'22-мактаб'!M20+'23-мактаб'!M20+'24-мактаб'!M20+'25-мактаб '!M20+'26-мактаб'!M20+'27-мактаб'!M20+'28-мактаб'!M20+'29-мактаб'!M20</f>
        <v>5</v>
      </c>
      <c r="N20" s="29">
        <f>+'1-мактаб'!N20+'2-мактаб'!N20+'3-мактаб'!N20+'4-мактаб '!N20+'5-мактаб'!N20+'6-мактаб'!N20+'7-мактаб'!N20+'8-мактаб'!N20+'9-мактаб'!N20+'10-мактаб'!N20+'11-мактаб'!N20+'12-мактаб'!N20+'13-мактаб'!N20+'14-мактаб'!N20+'15-мактаб'!N20+'16-мактаб'!N20+'17-мактаб'!N20+'18-мактаб'!N20+'19-мактаб'!N20+'20-мактаб'!N20+'21-мактаб'!N20+'22-мактаб'!N20+'23-мактаб'!N20+'24-мактаб'!N20+'25-мактаб '!N20+'26-мактаб'!N20+'27-мактаб'!N20+'28-мактаб'!N20+'29-мактаб'!N20</f>
        <v>2</v>
      </c>
      <c r="O20" s="29">
        <f>+'1-мактаб'!O20+'2-мактаб'!O20+'3-мактаб'!O20+'4-мактаб '!O20+'5-мактаб'!O20+'6-мактаб'!O20+'7-мактаб'!O20+'8-мактаб'!O20+'9-мактаб'!O20+'10-мактаб'!O20+'11-мактаб'!O20+'12-мактаб'!O20+'13-мактаб'!O20+'14-мактаб'!O20+'15-мактаб'!O20+'16-мактаб'!O20+'17-мактаб'!O20+'18-мактаб'!O20+'19-мактаб'!O20+'20-мактаб'!O20+'21-мактаб'!O20+'22-мактаб'!O20+'23-мактаб'!O20+'24-мактаб'!O20+'25-мактаб '!O20+'26-мактаб'!O20+'27-мактаб'!O20+'28-мактаб'!O20+'29-мактаб'!O20</f>
        <v>3</v>
      </c>
      <c r="P20" s="29">
        <f>+'1-мактаб'!P20+'2-мактаб'!P20+'3-мактаб'!P20+'4-мактаб '!P20+'5-мактаб'!P20+'6-мактаб'!P20+'7-мактаб'!P20+'8-мактаб'!P20+'9-мактаб'!P20+'10-мактаб'!P20+'11-мактаб'!P20+'12-мактаб'!P20+'13-мактаб'!P20+'14-мактаб'!P20+'15-мактаб'!P20+'16-мактаб'!P20+'17-мактаб'!P20+'18-мактаб'!P20+'19-мактаб'!P20+'20-мактаб'!P20+'21-мактаб'!P20+'22-мактаб'!P20+'23-мактаб'!P20+'24-мактаб'!P20+'25-мактаб '!P20+'26-мактаб'!P20+'27-мактаб'!P20+'28-мактаб'!P20+'29-мактаб'!P20</f>
        <v>1</v>
      </c>
      <c r="Q20" s="29">
        <f>+'1-мактаб'!Q20+'2-мактаб'!Q20+'3-мактаб'!Q20+'4-мактаб '!Q20+'5-мактаб'!Q20+'6-мактаб'!Q20+'7-мактаб'!Q20+'8-мактаб'!Q20+'9-мактаб'!Q20+'10-мактаб'!Q20+'11-мактаб'!Q20+'12-мактаб'!Q20+'13-мактаб'!Q20+'14-мактаб'!Q20+'15-мактаб'!Q20+'16-мактаб'!Q20+'17-мактаб'!Q20+'18-мактаб'!Q20+'19-мактаб'!Q20+'20-мактаб'!Q20+'21-мактаб'!Q20+'22-мактаб'!Q20+'23-мактаб'!Q20+'24-мактаб'!Q20+'25-мактаб '!Q20+'26-мактаб'!Q20+'27-мактаб'!Q20+'28-мактаб'!Q20+'29-мактаб'!Q20</f>
        <v>3</v>
      </c>
      <c r="R20" s="29">
        <f>+'1-мактаб'!R20+'2-мактаб'!R20+'3-мактаб'!R20+'4-мактаб '!R20+'5-мактаб'!R20+'6-мактаб'!R20+'7-мактаб'!R20+'8-мактаб'!R20+'9-мактаб'!R20+'10-мактаб'!R20+'11-мактаб'!R20+'12-мактаб'!R20+'13-мактаб'!R20+'14-мактаб'!R20+'15-мактаб'!R20+'16-мактаб'!R20+'17-мактаб'!R20+'18-мактаб'!R20+'19-мактаб'!R20+'20-мактаб'!R20+'21-мактаб'!R20+'22-мактаб'!R20+'23-мактаб'!R20+'24-мактаб'!R20+'25-мактаб '!R20+'26-мактаб'!R20+'27-мактаб'!R20+'28-мактаб'!R20+'29-мактаб'!R20</f>
        <v>1</v>
      </c>
      <c r="S20" s="29">
        <f>+'1-мактаб'!S20+'2-мактаб'!S20+'3-мактаб'!S20+'4-мактаб '!S20+'5-мактаб'!S20+'6-мактаб'!S20+'7-мактаб'!S20+'8-мактаб'!S20+'9-мактаб'!S20+'10-мактаб'!S20+'11-мактаб'!S20+'12-мактаб'!S20+'13-мактаб'!S20+'14-мактаб'!S20+'15-мактаб'!S20+'16-мактаб'!S20+'17-мактаб'!S20+'18-мактаб'!S20+'19-мактаб'!S20+'20-мактаб'!S20+'21-мактаб'!S20+'22-мактаб'!S20+'23-мактаб'!S20+'24-мактаб'!S20+'25-мактаб '!S20+'26-мактаб'!S20+'27-мактаб'!S20+'28-мактаб'!S20+'29-мактаб'!S20</f>
        <v>3</v>
      </c>
      <c r="T20" s="29">
        <f>+'1-мактаб'!T20+'2-мактаб'!T20+'3-мактаб'!T20+'4-мактаб '!T20+'5-мактаб'!T20+'6-мактаб'!T20+'7-мактаб'!T20+'8-мактаб'!T20+'9-мактаб'!T20+'10-мактаб'!T20+'11-мактаб'!T20+'12-мактаб'!T20+'13-мактаб'!T20+'14-мактаб'!T20+'15-мактаб'!T20+'16-мактаб'!T20+'17-мактаб'!T20+'18-мактаб'!T20+'19-мактаб'!T20+'20-мактаб'!T20+'21-мактаб'!T20+'22-мактаб'!T20+'23-мактаб'!T20+'24-мактаб'!T20+'25-мактаб '!T20+'26-мактаб'!T20+'27-мактаб'!T20+'28-мактаб'!T20+'29-мактаб'!T20</f>
        <v>0</v>
      </c>
      <c r="U20" s="29">
        <f>+'1-мактаб'!U20+'2-мактаб'!U20+'3-мактаб'!U20+'4-мактаб '!U20+'5-мактаб'!U20+'6-мактаб'!U20+'7-мактаб'!U20+'8-мактаб'!U20+'9-мактаб'!U20+'10-мактаб'!U20+'11-мактаб'!U20+'12-мактаб'!U20+'13-мактаб'!U20+'14-мактаб'!U20+'15-мактаб'!U20+'16-мактаб'!U20+'17-мактаб'!U20+'18-мактаб'!U20+'19-мактаб'!U20+'20-мактаб'!U20+'21-мактаб'!U20+'22-мактаб'!U20+'23-мактаб'!U20+'24-мактаб'!U20+'25-мактаб '!U20+'26-мактаб'!U20+'27-мактаб'!U20+'28-мактаб'!U20+'29-мактаб'!U20</f>
        <v>9</v>
      </c>
      <c r="V20" s="29">
        <f>+'1-мактаб'!V20+'2-мактаб'!V20+'3-мактаб'!V20+'4-мактаб '!V20+'5-мактаб'!V20+'6-мактаб'!V20+'7-мактаб'!V20+'8-мактаб'!V20+'9-мактаб'!V20+'10-мактаб'!V20+'11-мактаб'!V20+'12-мактаб'!V20+'13-мактаб'!V20+'14-мактаб'!V20+'15-мактаб'!V20+'16-мактаб'!V20+'17-мактаб'!V20+'18-мактаб'!V20+'19-мактаб'!V20+'20-мактаб'!V20+'21-мактаб'!V20+'22-мактаб'!V20+'23-мактаб'!V20+'24-мактаб'!V20+'25-мактаб '!V20+'26-мактаб'!V20+'27-мактаб'!V20+'28-мактаб'!V20+'29-мактаб'!V20</f>
        <v>3</v>
      </c>
      <c r="W20" s="29">
        <f>+'1-мактаб'!W20+'2-мактаб'!W20+'3-мактаб'!W20+'4-мактаб '!W20+'5-мактаб'!W20+'6-мактаб'!W20+'7-мактаб'!W20+'8-мактаб'!W20+'9-мактаб'!W20+'10-мактаб'!W20+'11-мактаб'!W20+'12-мактаб'!W20+'13-мактаб'!W20+'14-мактаб'!W20+'15-мактаб'!W20+'16-мактаб'!W20+'17-мактаб'!W20+'18-мактаб'!W20+'19-мактаб'!W20+'20-мактаб'!W20+'21-мактаб'!W20+'22-мактаб'!W20+'23-мактаб'!W20+'24-мактаб'!W20+'25-мактаб '!W20+'26-мактаб'!W20+'27-мактаб'!W20+'28-мактаб'!W20+'29-мактаб'!W20</f>
        <v>4</v>
      </c>
      <c r="X20" s="29">
        <f>+'1-мактаб'!X20+'2-мактаб'!X20+'3-мактаб'!X20+'4-мактаб '!X20+'5-мактаб'!X20+'6-мактаб'!X20+'7-мактаб'!X20+'8-мактаб'!X20+'9-мактаб'!X20+'10-мактаб'!X20+'11-мактаб'!X20+'12-мактаб'!X20+'13-мактаб'!X20+'14-мактаб'!X20+'15-мактаб'!X20+'16-мактаб'!X20+'17-мактаб'!X20+'18-мактаб'!X20+'19-мактаб'!X20+'20-мактаб'!X20+'21-мактаб'!X20+'22-мактаб'!X20+'23-мактаб'!X20+'24-мактаб'!X20+'25-мактаб '!X20+'26-мактаб'!X20+'27-мактаб'!X20+'28-мактаб'!X20+'29-мактаб'!X20</f>
        <v>1</v>
      </c>
      <c r="Y20" s="29">
        <f>+'1-мактаб'!Y20+'2-мактаб'!Y20+'3-мактаб'!Y20+'4-мактаб '!Y20+'5-мактаб'!Y20+'6-мактаб'!Y20+'7-мактаб'!Y20+'8-мактаб'!Y20+'9-мактаб'!Y20+'10-мактаб'!Y20+'11-мактаб'!Y20+'12-мактаб'!Y20+'13-мактаб'!Y20+'14-мактаб'!Y20+'15-мактаб'!Y20+'16-мактаб'!Y20+'17-мактаб'!Y20+'18-мактаб'!Y20+'19-мактаб'!Y20+'20-мактаб'!Y20+'21-мактаб'!Y20+'22-мактаб'!Y20+'23-мактаб'!Y20+'24-мактаб'!Y20+'25-мактаб '!Y20+'26-мактаб'!Y20+'27-мактаб'!Y20+'28-мактаб'!Y20+'29-мактаб'!Y20</f>
        <v>6</v>
      </c>
      <c r="Z20" s="29">
        <f>+'1-мактаб'!Z20+'2-мактаб'!Z20+'3-мактаб'!Z20+'4-мактаб '!Z20+'5-мактаб'!Z20+'6-мактаб'!Z20+'7-мактаб'!Z20+'8-мактаб'!Z20+'9-мактаб'!Z20+'10-мактаб'!Z20+'11-мактаб'!Z20+'12-мактаб'!Z20+'13-мактаб'!Z20+'14-мактаб'!Z20+'15-мактаб'!Z20+'16-мактаб'!Z20+'17-мактаб'!Z20+'18-мактаб'!Z20+'19-мактаб'!Z20+'20-мактаб'!Z20+'21-мактаб'!Z20+'22-мактаб'!Z20+'23-мактаб'!Z20+'24-мактаб'!Z20+'25-мактаб '!Z20+'26-мактаб'!Z20+'27-мактаб'!Z20+'28-мактаб'!Z20+'29-мактаб'!Z20</f>
        <v>6</v>
      </c>
      <c r="AA20" s="29">
        <f>+'1-мактаб'!AA20+'2-мактаб'!AA20+'3-мактаб'!AA20+'4-мактаб '!AA20+'5-мактаб'!AA20+'6-мактаб'!AA20+'7-мактаб'!AA20+'8-мактаб'!AA20+'9-мактаб'!AA20+'10-мактаб'!AA20+'11-мактаб'!AA20+'12-мактаб'!AA20+'13-мактаб'!AA20+'14-мактаб'!AA20+'15-мактаб'!AA20+'16-мактаб'!AA20+'17-мактаб'!AA20+'18-мактаб'!AA20+'19-мактаб'!AA20+'20-мактаб'!AA20+'21-мактаб'!AA20+'22-мактаб'!AA20+'23-мактаб'!AA20+'24-мактаб'!AA20+'25-мактаб '!AA20+'26-мактаб'!AA20+'27-мактаб'!AA20+'28-мактаб'!AA20+'29-мактаб'!AA20</f>
        <v>3</v>
      </c>
      <c r="AB20" s="29">
        <f>+'1-мактаб'!AB20+'2-мактаб'!AB20+'3-мактаб'!AB20+'4-мактаб '!AB20+'5-мактаб'!AB20+'6-мактаб'!AB20+'7-мактаб'!AB20+'8-мактаб'!AB20+'9-мактаб'!AB20+'10-мактаб'!AB20+'11-мактаб'!AB20+'12-мактаб'!AB20+'13-мактаб'!AB20+'14-мактаб'!AB20+'15-мактаб'!AB20+'16-мактаб'!AB20+'17-мактаб'!AB20+'18-мактаб'!AB20+'19-мактаб'!AB20+'20-мактаб'!AB20+'21-мактаб'!AB20+'22-мактаб'!AB20+'23-мактаб'!AB20+'24-мактаб'!AB20+'25-мактаб '!AB20+'26-мактаб'!AB20+'27-мактаб'!AB20+'28-мактаб'!AB20+'29-мактаб'!AB20</f>
        <v>2</v>
      </c>
      <c r="AC20" s="29">
        <f>+'1-мактаб'!AC20+'2-мактаб'!AC20+'3-мактаб'!AC20+'4-мактаб '!AC20+'5-мактаб'!AC20+'6-мактаб'!AC20+'7-мактаб'!AC20+'8-мактаб'!AC20+'9-мактаб'!AC20+'10-мактаб'!AC20+'11-мактаб'!AC20+'12-мактаб'!AC20+'13-мактаб'!AC20+'14-мактаб'!AC20+'15-мактаб'!AC20+'16-мактаб'!AC20+'17-мактаб'!AC20+'18-мактаб'!AC20+'19-мактаб'!AC20+'20-мактаб'!AC20+'21-мактаб'!AC20+'22-мактаб'!AC20+'23-мактаб'!AC20+'24-мактаб'!AC20+'25-мактаб '!AC20+'26-мактаб'!AC20+'27-мактаб'!AC20+'28-мактаб'!AC20+'29-мактаб'!AC20</f>
        <v>0</v>
      </c>
      <c r="AD20" s="29">
        <f>+'1-мактаб'!AD20+'2-мактаб'!AD20+'3-мактаб'!AD20+'4-мактаб '!AD20+'5-мактаб'!AD20+'6-мактаб'!AD20+'7-мактаб'!AD20+'8-мактаб'!AD20+'9-мактаб'!AD20+'10-мактаб'!AD20+'11-мактаб'!AD20+'12-мактаб'!AD20+'13-мактаб'!AD20+'14-мактаб'!AD20+'15-мактаб'!AD20+'16-мактаб'!AD20+'17-мактаб'!AD20+'18-мактаб'!AD20+'19-мактаб'!AD20+'20-мактаб'!AD20+'21-мактаб'!AD20+'22-мактаб'!AD20+'23-мактаб'!AD20+'24-мактаб'!AD20+'25-мактаб '!AD20+'26-мактаб'!AD20+'27-мактаб'!AD20+'28-мактаб'!AD20+'29-мактаб'!AD20</f>
        <v>0</v>
      </c>
      <c r="AE20" s="29">
        <f>+'1-мактаб'!AE20+'2-мактаб'!AE20+'3-мактаб'!AE20+'4-мактаб '!AE20+'5-мактаб'!AE20+'6-мактаб'!AE20+'7-мактаб'!AE20+'8-мактаб'!AE20+'9-мактаб'!AE20+'10-мактаб'!AE20+'11-мактаб'!AE20+'12-мактаб'!AE20+'13-мактаб'!AE20+'14-мактаб'!AE20+'15-мактаб'!AE20+'16-мактаб'!AE20+'17-мактаб'!AE20+'18-мактаб'!AE20+'19-мактаб'!AE20+'20-мактаб'!AE20+'21-мактаб'!AE20+'22-мактаб'!AE20+'23-мактаб'!AE20+'24-мактаб'!AE20+'25-мактаб '!AE20+'26-мактаб'!AE20+'27-мактаб'!AE20+'28-мактаб'!AE20+'29-мактаб'!AE20</f>
        <v>0</v>
      </c>
      <c r="AF20" s="29">
        <f>+'1-мактаб'!AF20+'2-мактаб'!AF20+'3-мактаб'!AF20+'4-мактаб '!AF20+'5-мактаб'!AF20+'6-мактаб'!AF20+'7-мактаб'!AF20+'8-мактаб'!AF20+'9-мактаб'!AF20+'10-мактаб'!AF20+'11-мактаб'!AF20+'12-мактаб'!AF20+'13-мактаб'!AF20+'14-мактаб'!AF20+'15-мактаб'!AF20+'16-мактаб'!AF20+'17-мактаб'!AF20+'18-мактаб'!AF20+'19-мактаб'!AF20+'20-мактаб'!AF20+'21-мактаб'!AF20+'22-мактаб'!AF20+'23-мактаб'!AF20+'24-мактаб'!AF20+'25-мактаб '!AF20+'26-мактаб'!AF20+'27-мактаб'!AF20+'28-мактаб'!AF20+'29-мактаб'!AF20</f>
        <v>0</v>
      </c>
      <c r="AG20" s="29">
        <f>+'1-мактаб'!AG20+'2-мактаб'!AG20+'3-мактаб'!AG20+'4-мактаб '!AG20+'5-мактаб'!AG20+'6-мактаб'!AG20+'7-мактаб'!AG20+'8-мактаб'!AG20+'9-мактаб'!AG20+'10-мактаб'!AG20+'11-мактаб'!AG20+'12-мактаб'!AG20+'13-мактаб'!AG20+'14-мактаб'!AG20+'15-мактаб'!AG20+'16-мактаб'!AG20+'17-мактаб'!AG20+'18-мактаб'!AG20+'19-мактаб'!AG20+'20-мактаб'!AG20+'21-мактаб'!AG20+'22-мактаб'!AG20+'23-мактаб'!AG20+'24-мактаб'!AG20+'25-мактаб '!AG20+'26-мактаб'!AG20+'27-мактаб'!AG20+'28-мактаб'!AG20+'29-мактаб'!AG20</f>
        <v>0</v>
      </c>
      <c r="AH20" s="29">
        <f>+'1-мактаб'!AH20+'2-мактаб'!AH20+'3-мактаб'!AH20+'4-мактаб '!AH20+'5-мактаб'!AH20+'6-мактаб'!AH20+'7-мактаб'!AH20+'8-мактаб'!AH20+'9-мактаб'!AH20+'10-мактаб'!AH20+'11-мактаб'!AH20+'12-мактаб'!AH20+'13-мактаб'!AH20+'14-мактаб'!AH20+'15-мактаб'!AH20+'16-мактаб'!AH20+'17-мактаб'!AH20+'18-мактаб'!AH20+'19-мактаб'!AH20+'20-мактаб'!AH20+'21-мактаб'!AH20+'22-мактаб'!AH20+'23-мактаб'!AH20+'24-мактаб'!AH20+'25-мактаб '!AH20+'26-мактаб'!AH20+'27-мактаб'!AH20+'28-мактаб'!AH20+'29-мактаб'!AH20</f>
        <v>0</v>
      </c>
      <c r="AI20" s="40">
        <f t="shared" si="0"/>
        <v>0</v>
      </c>
      <c r="AJ20" s="40">
        <f t="shared" si="1"/>
        <v>0</v>
      </c>
      <c r="AK20" s="41"/>
      <c r="AL20" s="41"/>
    </row>
    <row r="21" spans="1:40" ht="20.25" customHeight="1">
      <c r="A21" s="96"/>
      <c r="B21" s="81"/>
      <c r="C21" s="91" t="s">
        <v>142</v>
      </c>
      <c r="D21" s="91"/>
      <c r="E21" s="29">
        <f>+'1-мактаб'!E21+'2-мактаб'!E21+'3-мактаб'!E21+'4-мактаб '!E21+'5-мактаб'!E21+'6-мактаб'!E21+'7-мактаб'!E21+'8-мактаб'!E21+'9-мактаб'!E21+'10-мактаб'!E21+'11-мактаб'!E21+'12-мактаб'!E21+'13-мактаб'!E21+'14-мактаб'!E21+'15-мактаб'!E21+'16-мактаб'!E21+'17-мактаб'!E21+'18-мактаб'!E21+'19-мактаб'!E21+'20-мактаб'!E21+'21-мактаб'!E21+'22-мактаб'!E21+'23-мактаб'!E21+'24-мактаб'!E21+'25-мактаб '!E21+'26-мактаб'!E21+'27-мактаб'!E21+'28-мактаб'!E21+'29-мактаб'!E21</f>
        <v>98</v>
      </c>
      <c r="F21" s="29">
        <f>+'1-мактаб'!F21+'2-мактаб'!F21+'3-мактаб'!F21+'4-мактаб '!F21+'5-мактаб'!F21+'6-мактаб'!F21+'7-мактаб'!F21+'8-мактаб'!F21+'9-мактаб'!F21+'10-мактаб'!F21+'11-мактаб'!F21+'12-мактаб'!F21+'13-мактаб'!F21+'14-мактаб'!F21+'15-мактаб'!F21+'16-мактаб'!F21+'17-мактаб'!F21+'18-мактаб'!F21+'19-мактаб'!F21+'20-мактаб'!F21+'21-мактаб'!F21+'22-мактаб'!F21+'23-мактаб'!F21+'24-мактаб'!F21+'25-мактаб '!F21+'26-мактаб'!F21+'27-мактаб'!F21+'28-мактаб'!F21+'29-мактаб'!F21</f>
        <v>48</v>
      </c>
      <c r="G21" s="29">
        <f>+'1-мактаб'!G21+'2-мактаб'!G21+'3-мактаб'!G21+'4-мактаб '!G21+'5-мактаб'!G21+'6-мактаб'!G21+'7-мактаб'!G21+'8-мактаб'!G21+'9-мактаб'!G21+'10-мактаб'!G21+'11-мактаб'!G21+'12-мактаб'!G21+'13-мактаб'!G21+'14-мактаб'!G21+'15-мактаб'!G21+'16-мактаб'!G21+'17-мактаб'!G21+'18-мактаб'!G21+'19-мактаб'!G21+'20-мактаб'!G21+'21-мактаб'!G21+'22-мактаб'!G21+'23-мактаб'!G21+'24-мактаб'!G21+'25-мактаб '!G21+'26-мактаб'!G21+'27-мактаб'!G21+'28-мактаб'!G21+'29-мактаб'!G21</f>
        <v>0</v>
      </c>
      <c r="H21" s="29">
        <f>+'1-мактаб'!H21+'2-мактаб'!H21+'3-мактаб'!H21+'4-мактаб '!H21+'5-мактаб'!H21+'6-мактаб'!H21+'7-мактаб'!H21+'8-мактаб'!H21+'9-мактаб'!H21+'10-мактаб'!H21+'11-мактаб'!H21+'12-мактаб'!H21+'13-мактаб'!H21+'14-мактаб'!H21+'15-мактаб'!H21+'16-мактаб'!H21+'17-мактаб'!H21+'18-мактаб'!H21+'19-мактаб'!H21+'20-мактаб'!H21+'21-мактаб'!H21+'22-мактаб'!H21+'23-мактаб'!H21+'24-мактаб'!H21+'25-мактаб '!H21+'26-мактаб'!H21+'27-мактаб'!H21+'28-мактаб'!H21+'29-мактаб'!H21</f>
        <v>0</v>
      </c>
      <c r="I21" s="29">
        <f>+'1-мактаб'!I21+'2-мактаб'!I21+'3-мактаб'!I21+'4-мактаб '!I21+'5-мактаб'!I21+'6-мактаб'!I21+'7-мактаб'!I21+'8-мактаб'!I21+'9-мактаб'!I21+'10-мактаб'!I21+'11-мактаб'!I21+'12-мактаб'!I21+'13-мактаб'!I21+'14-мактаб'!I21+'15-мактаб'!I21+'16-мактаб'!I21+'17-мактаб'!I21+'18-мактаб'!I21+'19-мактаб'!I21+'20-мактаб'!I21+'21-мактаб'!I21+'22-мактаб'!I21+'23-мактаб'!I21+'24-мактаб'!I21+'25-мактаб '!I21+'26-мактаб'!I21+'27-мактаб'!I21+'28-мактаб'!I21+'29-мактаб'!I21</f>
        <v>11</v>
      </c>
      <c r="J21" s="29">
        <f>+'1-мактаб'!J21+'2-мактаб'!J21+'3-мактаб'!J21+'4-мактаб '!J21+'5-мактаб'!J21+'6-мактаб'!J21+'7-мактаб'!J21+'8-мактаб'!J21+'9-мактаб'!J21+'10-мактаб'!J21+'11-мактаб'!J21+'12-мактаб'!J21+'13-мактаб'!J21+'14-мактаб'!J21+'15-мактаб'!J21+'16-мактаб'!J21+'17-мактаб'!J21+'18-мактаб'!J21+'19-мактаб'!J21+'20-мактаб'!J21+'21-мактаб'!J21+'22-мактаб'!J21+'23-мактаб'!J21+'24-мактаб'!J21+'25-мактаб '!J21+'26-мактаб'!J21+'27-мактаб'!J21+'28-мактаб'!J21+'29-мактаб'!J21</f>
        <v>3</v>
      </c>
      <c r="K21" s="29">
        <f>+'1-мактаб'!K21+'2-мактаб'!K21+'3-мактаб'!K21+'4-мактаб '!K21+'5-мактаб'!K21+'6-мактаб'!K21+'7-мактаб'!K21+'8-мактаб'!K21+'9-мактаб'!K21+'10-мактаб'!K21+'11-мактаб'!K21+'12-мактаб'!K21+'13-мактаб'!K21+'14-мактаб'!K21+'15-мактаб'!K21+'16-мактаб'!K21+'17-мактаб'!K21+'18-мактаб'!K21+'19-мактаб'!K21+'20-мактаб'!K21+'21-мактаб'!K21+'22-мактаб'!K21+'23-мактаб'!K21+'24-мактаб'!K21+'25-мактаб '!K21+'26-мактаб'!K21+'27-мактаб'!K21+'28-мактаб'!K21+'29-мактаб'!K21</f>
        <v>11</v>
      </c>
      <c r="L21" s="29">
        <f>+'1-мактаб'!L21+'2-мактаб'!L21+'3-мактаб'!L21+'4-мактаб '!L21+'5-мактаб'!L21+'6-мактаб'!L21+'7-мактаб'!L21+'8-мактаб'!L21+'9-мактаб'!L21+'10-мактаб'!L21+'11-мактаб'!L21+'12-мактаб'!L21+'13-мактаб'!L21+'14-мактаб'!L21+'15-мактаб'!L21+'16-мактаб'!L21+'17-мактаб'!L21+'18-мактаб'!L21+'19-мактаб'!L21+'20-мактаб'!L21+'21-мактаб'!L21+'22-мактаб'!L21+'23-мактаб'!L21+'24-мактаб'!L21+'25-мактаб '!L21+'26-мактаб'!L21+'27-мактаб'!L21+'28-мактаб'!L21+'29-мактаб'!L21</f>
        <v>6</v>
      </c>
      <c r="M21" s="29">
        <f>+'1-мактаб'!M21+'2-мактаб'!M21+'3-мактаб'!M21+'4-мактаб '!M21+'5-мактаб'!M21+'6-мактаб'!M21+'7-мактаб'!M21+'8-мактаб'!M21+'9-мактаб'!M21+'10-мактаб'!M21+'11-мактаб'!M21+'12-мактаб'!M21+'13-мактаб'!M21+'14-мактаб'!M21+'15-мактаб'!M21+'16-мактаб'!M21+'17-мактаб'!M21+'18-мактаб'!M21+'19-мактаб'!M21+'20-мактаб'!M21+'21-мактаб'!M21+'22-мактаб'!M21+'23-мактаб'!M21+'24-мактаб'!M21+'25-мактаб '!M21+'26-мактаб'!M21+'27-мактаб'!M21+'28-мактаб'!M21+'29-мактаб'!M21</f>
        <v>7</v>
      </c>
      <c r="N21" s="29">
        <f>+'1-мактаб'!N21+'2-мактаб'!N21+'3-мактаб'!N21+'4-мактаб '!N21+'5-мактаб'!N21+'6-мактаб'!N21+'7-мактаб'!N21+'8-мактаб'!N21+'9-мактаб'!N21+'10-мактаб'!N21+'11-мактаб'!N21+'12-мактаб'!N21+'13-мактаб'!N21+'14-мактаб'!N21+'15-мактаб'!N21+'16-мактаб'!N21+'17-мактаб'!N21+'18-мактаб'!N21+'19-мактаб'!N21+'20-мактаб'!N21+'21-мактаб'!N21+'22-мактаб'!N21+'23-мактаб'!N21+'24-мактаб'!N21+'25-мактаб '!N21+'26-мактаб'!N21+'27-мактаб'!N21+'28-мактаб'!N21+'29-мактаб'!N21</f>
        <v>7</v>
      </c>
      <c r="O21" s="29">
        <f>+'1-мактаб'!O21+'2-мактаб'!O21+'3-мактаб'!O21+'4-мактаб '!O21+'5-мактаб'!O21+'6-мактаб'!O21+'7-мактаб'!O21+'8-мактаб'!O21+'9-мактаб'!O21+'10-мактаб'!O21+'11-мактаб'!O21+'12-мактаб'!O21+'13-мактаб'!O21+'14-мактаб'!O21+'15-мактаб'!O21+'16-мактаб'!O21+'17-мактаб'!O21+'18-мактаб'!O21+'19-мактаб'!O21+'20-мактаб'!O21+'21-мактаб'!O21+'22-мактаб'!O21+'23-мактаб'!O21+'24-мактаб'!O21+'25-мактаб '!O21+'26-мактаб'!O21+'27-мактаб'!O21+'28-мактаб'!O21+'29-мактаб'!O21</f>
        <v>4</v>
      </c>
      <c r="P21" s="29">
        <f>+'1-мактаб'!P21+'2-мактаб'!P21+'3-мактаб'!P21+'4-мактаб '!P21+'5-мактаб'!P21+'6-мактаб'!P21+'7-мактаб'!P21+'8-мактаб'!P21+'9-мактаб'!P21+'10-мактаб'!P21+'11-мактаб'!P21+'12-мактаб'!P21+'13-мактаб'!P21+'14-мактаб'!P21+'15-мактаб'!P21+'16-мактаб'!P21+'17-мактаб'!P21+'18-мактаб'!P21+'19-мактаб'!P21+'20-мактаб'!P21+'21-мактаб'!P21+'22-мактаб'!P21+'23-мактаб'!P21+'24-мактаб'!P21+'25-мактаб '!P21+'26-мактаб'!P21+'27-мактаб'!P21+'28-мактаб'!P21+'29-мактаб'!P21</f>
        <v>2</v>
      </c>
      <c r="Q21" s="29">
        <f>+'1-мактаб'!Q21+'2-мактаб'!Q21+'3-мактаб'!Q21+'4-мактаб '!Q21+'5-мактаб'!Q21+'6-мактаб'!Q21+'7-мактаб'!Q21+'8-мактаб'!Q21+'9-мактаб'!Q21+'10-мактаб'!Q21+'11-мактаб'!Q21+'12-мактаб'!Q21+'13-мактаб'!Q21+'14-мактаб'!Q21+'15-мактаб'!Q21+'16-мактаб'!Q21+'17-мактаб'!Q21+'18-мактаб'!Q21+'19-мактаб'!Q21+'20-мактаб'!Q21+'21-мактаб'!Q21+'22-мактаб'!Q21+'23-мактаб'!Q21+'24-мактаб'!Q21+'25-мактаб '!Q21+'26-мактаб'!Q21+'27-мактаб'!Q21+'28-мактаб'!Q21+'29-мактаб'!Q21</f>
        <v>8</v>
      </c>
      <c r="R21" s="29">
        <f>+'1-мактаб'!R21+'2-мактаб'!R21+'3-мактаб'!R21+'4-мактаб '!R21+'5-мактаб'!R21+'6-мактаб'!R21+'7-мактаб'!R21+'8-мактаб'!R21+'9-мактаб'!R21+'10-мактаб'!R21+'11-мактаб'!R21+'12-мактаб'!R21+'13-мактаб'!R21+'14-мактаб'!R21+'15-мактаб'!R21+'16-мактаб'!R21+'17-мактаб'!R21+'18-мактаб'!R21+'19-мактаб'!R21+'20-мактаб'!R21+'21-мактаб'!R21+'22-мактаб'!R21+'23-мактаб'!R21+'24-мактаб'!R21+'25-мактаб '!R21+'26-мактаб'!R21+'27-мактаб'!R21+'28-мактаб'!R21+'29-мактаб'!R21</f>
        <v>4</v>
      </c>
      <c r="S21" s="29">
        <f>+'1-мактаб'!S21+'2-мактаб'!S21+'3-мактаб'!S21+'4-мактаб '!S21+'5-мактаб'!S21+'6-мактаб'!S21+'7-мактаб'!S21+'8-мактаб'!S21+'9-мактаб'!S21+'10-мактаб'!S21+'11-мактаб'!S21+'12-мактаб'!S21+'13-мактаб'!S21+'14-мактаб'!S21+'15-мактаб'!S21+'16-мактаб'!S21+'17-мактаб'!S21+'18-мактаб'!S21+'19-мактаб'!S21+'20-мактаб'!S21+'21-мактаб'!S21+'22-мактаб'!S21+'23-мактаб'!S21+'24-мактаб'!S21+'25-мактаб '!S21+'26-мактаб'!S21+'27-мактаб'!S21+'28-мактаб'!S21+'29-мактаб'!S21</f>
        <v>5</v>
      </c>
      <c r="T21" s="29">
        <f>+'1-мактаб'!T21+'2-мактаб'!T21+'3-мактаб'!T21+'4-мактаб '!T21+'5-мактаб'!T21+'6-мактаб'!T21+'7-мактаб'!T21+'8-мактаб'!T21+'9-мактаб'!T21+'10-мактаб'!T21+'11-мактаб'!T21+'12-мактаб'!T21+'13-мактаб'!T21+'14-мактаб'!T21+'15-мактаб'!T21+'16-мактаб'!T21+'17-мактаб'!T21+'18-мактаб'!T21+'19-мактаб'!T21+'20-мактаб'!T21+'21-мактаб'!T21+'22-мактаб'!T21+'23-мактаб'!T21+'24-мактаб'!T21+'25-мактаб '!T21+'26-мактаб'!T21+'27-мактаб'!T21+'28-мактаб'!T21+'29-мактаб'!T21</f>
        <v>3</v>
      </c>
      <c r="U21" s="29">
        <f>+'1-мактаб'!U21+'2-мактаб'!U21+'3-мактаб'!U21+'4-мактаб '!U21+'5-мактаб'!U21+'6-мактаб'!U21+'7-мактаб'!U21+'8-мактаб'!U21+'9-мактаб'!U21+'10-мактаб'!U21+'11-мактаб'!U21+'12-мактаб'!U21+'13-мактаб'!U21+'14-мактаб'!U21+'15-мактаб'!U21+'16-мактаб'!U21+'17-мактаб'!U21+'18-мактаб'!U21+'19-мактаб'!U21+'20-мактаб'!U21+'21-мактаб'!U21+'22-мактаб'!U21+'23-мактаб'!U21+'24-мактаб'!U21+'25-мактаб '!U21+'26-мактаб'!U21+'27-мактаб'!U21+'28-мактаб'!U21+'29-мактаб'!U21</f>
        <v>17</v>
      </c>
      <c r="V21" s="29">
        <f>+'1-мактаб'!V21+'2-мактаб'!V21+'3-мактаб'!V21+'4-мактаб '!V21+'5-мактаб'!V21+'6-мактаб'!V21+'7-мактаб'!V21+'8-мактаб'!V21+'9-мактаб'!V21+'10-мактаб'!V21+'11-мактаб'!V21+'12-мактаб'!V21+'13-мактаб'!V21+'14-мактаб'!V21+'15-мактаб'!V21+'16-мактаб'!V21+'17-мактаб'!V21+'18-мактаб'!V21+'19-мактаб'!V21+'20-мактаб'!V21+'21-мактаб'!V21+'22-мактаб'!V21+'23-мактаб'!V21+'24-мактаб'!V21+'25-мактаб '!V21+'26-мактаб'!V21+'27-мактаб'!V21+'28-мактаб'!V21+'29-мактаб'!V21</f>
        <v>6</v>
      </c>
      <c r="W21" s="29">
        <f>+'1-мактаб'!W21+'2-мактаб'!W21+'3-мактаб'!W21+'4-мактаб '!W21+'5-мактаб'!W21+'6-мактаб'!W21+'7-мактаб'!W21+'8-мактаб'!W21+'9-мактаб'!W21+'10-мактаб'!W21+'11-мактаб'!W21+'12-мактаб'!W21+'13-мактаб'!W21+'14-мактаб'!W21+'15-мактаб'!W21+'16-мактаб'!W21+'17-мактаб'!W21+'18-мактаб'!W21+'19-мактаб'!W21+'20-мактаб'!W21+'21-мактаб'!W21+'22-мактаб'!W21+'23-мактаб'!W21+'24-мактаб'!W21+'25-мактаб '!W21+'26-мактаб'!W21+'27-мактаб'!W21+'28-мактаб'!W21+'29-мактаб'!W21</f>
        <v>15</v>
      </c>
      <c r="X21" s="29">
        <f>+'1-мактаб'!X21+'2-мактаб'!X21+'3-мактаб'!X21+'4-мактаб '!X21+'5-мактаб'!X21+'6-мактаб'!X21+'7-мактаб'!X21+'8-мактаб'!X21+'9-мактаб'!X21+'10-мактаб'!X21+'11-мактаб'!X21+'12-мактаб'!X21+'13-мактаб'!X21+'14-мактаб'!X21+'15-мактаб'!X21+'16-мактаб'!X21+'17-мактаб'!X21+'18-мактаб'!X21+'19-мактаб'!X21+'20-мактаб'!X21+'21-мактаб'!X21+'22-мактаб'!X21+'23-мактаб'!X21+'24-мактаб'!X21+'25-мактаб '!X21+'26-мактаб'!X21+'27-мактаб'!X21+'28-мактаб'!X21+'29-мактаб'!X21</f>
        <v>7</v>
      </c>
      <c r="Y21" s="29">
        <f>+'1-мактаб'!Y21+'2-мактаб'!Y21+'3-мактаб'!Y21+'4-мактаб '!Y21+'5-мактаб'!Y21+'6-мактаб'!Y21+'7-мактаб'!Y21+'8-мактаб'!Y21+'9-мактаб'!Y21+'10-мактаб'!Y21+'11-мактаб'!Y21+'12-мактаб'!Y21+'13-мактаб'!Y21+'14-мактаб'!Y21+'15-мактаб'!Y21+'16-мактаб'!Y21+'17-мактаб'!Y21+'18-мактаб'!Y21+'19-мактаб'!Y21+'20-мактаб'!Y21+'21-мактаб'!Y21+'22-мактаб'!Y21+'23-мактаб'!Y21+'24-мактаб'!Y21+'25-мактаб '!Y21+'26-мактаб'!Y21+'27-мактаб'!Y21+'28-мактаб'!Y21+'29-мактаб'!Y21</f>
        <v>12</v>
      </c>
      <c r="Z21" s="29">
        <f>+'1-мактаб'!Z21+'2-мактаб'!Z21+'3-мактаб'!Z21+'4-мактаб '!Z21+'5-мактаб'!Z21+'6-мактаб'!Z21+'7-мактаб'!Z21+'8-мактаб'!Z21+'9-мактаб'!Z21+'10-мактаб'!Z21+'11-мактаб'!Z21+'12-мактаб'!Z21+'13-мактаб'!Z21+'14-мактаб'!Z21+'15-мактаб'!Z21+'16-мактаб'!Z21+'17-мактаб'!Z21+'18-мактаб'!Z21+'19-мактаб'!Z21+'20-мактаб'!Z21+'21-мактаб'!Z21+'22-мактаб'!Z21+'23-мактаб'!Z21+'24-мактаб'!Z21+'25-мактаб '!Z21+'26-мактаб'!Z21+'27-мактаб'!Z21+'28-мактаб'!Z21+'29-мактаб'!Z21</f>
        <v>7</v>
      </c>
      <c r="AA21" s="29">
        <f>+'1-мактаб'!AA21+'2-мактаб'!AA21+'3-мактаб'!AA21+'4-мактаб '!AA21+'5-мактаб'!AA21+'6-мактаб'!AA21+'7-мактаб'!AA21+'8-мактаб'!AA21+'9-мактаб'!AA21+'10-мактаб'!AA21+'11-мактаб'!AA21+'12-мактаб'!AA21+'13-мактаб'!AA21+'14-мактаб'!AA21+'15-мактаб'!AA21+'16-мактаб'!AA21+'17-мактаб'!AA21+'18-мактаб'!AA21+'19-мактаб'!AA21+'20-мактаб'!AA21+'21-мактаб'!AA21+'22-мактаб'!AA21+'23-мактаб'!AA21+'24-мактаб'!AA21+'25-мактаб '!AA21+'26-мактаб'!AA21+'27-мактаб'!AA21+'28-мактаб'!AA21+'29-мактаб'!AA21</f>
        <v>8</v>
      </c>
      <c r="AB21" s="29">
        <f>+'1-мактаб'!AB21+'2-мактаб'!AB21+'3-мактаб'!AB21+'4-мактаб '!AB21+'5-мактаб'!AB21+'6-мактаб'!AB21+'7-мактаб'!AB21+'8-мактаб'!AB21+'9-мактаб'!AB21+'10-мактаб'!AB21+'11-мактаб'!AB21+'12-мактаб'!AB21+'13-мактаб'!AB21+'14-мактаб'!AB21+'15-мактаб'!AB21+'16-мактаб'!AB21+'17-мактаб'!AB21+'18-мактаб'!AB21+'19-мактаб'!AB21+'20-мактаб'!AB21+'21-мактаб'!AB21+'22-мактаб'!AB21+'23-мактаб'!AB21+'24-мактаб'!AB21+'25-мактаб '!AB21+'26-мактаб'!AB21+'27-мактаб'!AB21+'28-мактаб'!AB21+'29-мактаб'!AB21</f>
        <v>3</v>
      </c>
      <c r="AC21" s="29">
        <f>+'1-мактаб'!AC21+'2-мактаб'!AC21+'3-мактаб'!AC21+'4-мактаб '!AC21+'5-мактаб'!AC21+'6-мактаб'!AC21+'7-мактаб'!AC21+'8-мактаб'!AC21+'9-мактаб'!AC21+'10-мактаб'!AC21+'11-мактаб'!AC21+'12-мактаб'!AC21+'13-мактаб'!AC21+'14-мактаб'!AC21+'15-мактаб'!AC21+'16-мактаб'!AC21+'17-мактаб'!AC21+'18-мактаб'!AC21+'19-мактаб'!AC21+'20-мактаб'!AC21+'21-мактаб'!AC21+'22-мактаб'!AC21+'23-мактаб'!AC21+'24-мактаб'!AC21+'25-мактаб '!AC21+'26-мактаб'!AC21+'27-мактаб'!AC21+'28-мактаб'!AC21+'29-мактаб'!AC21</f>
        <v>0</v>
      </c>
      <c r="AD21" s="29">
        <f>+'1-мактаб'!AD21+'2-мактаб'!AD21+'3-мактаб'!AD21+'4-мактаб '!AD21+'5-мактаб'!AD21+'6-мактаб'!AD21+'7-мактаб'!AD21+'8-мактаб'!AD21+'9-мактаб'!AD21+'10-мактаб'!AD21+'11-мактаб'!AD21+'12-мактаб'!AD21+'13-мактаб'!AD21+'14-мактаб'!AD21+'15-мактаб'!AD21+'16-мактаб'!AD21+'17-мактаб'!AD21+'18-мактаб'!AD21+'19-мактаб'!AD21+'20-мактаб'!AD21+'21-мактаб'!AD21+'22-мактаб'!AD21+'23-мактаб'!AD21+'24-мактаб'!AD21+'25-мактаб '!AD21+'26-мактаб'!AD21+'27-мактаб'!AD21+'28-мактаб'!AD21+'29-мактаб'!AD21</f>
        <v>0</v>
      </c>
      <c r="AE21" s="29">
        <f>+'1-мактаб'!AE21+'2-мактаб'!AE21+'3-мактаб'!AE21+'4-мактаб '!AE21+'5-мактаб'!AE21+'6-мактаб'!AE21+'7-мактаб'!AE21+'8-мактаб'!AE21+'9-мактаб'!AE21+'10-мактаб'!AE21+'11-мактаб'!AE21+'12-мактаб'!AE21+'13-мактаб'!AE21+'14-мактаб'!AE21+'15-мактаб'!AE21+'16-мактаб'!AE21+'17-мактаб'!AE21+'18-мактаб'!AE21+'19-мактаб'!AE21+'20-мактаб'!AE21+'21-мактаб'!AE21+'22-мактаб'!AE21+'23-мактаб'!AE21+'24-мактаб'!AE21+'25-мактаб '!AE21+'26-мактаб'!AE21+'27-мактаб'!AE21+'28-мактаб'!AE21+'29-мактаб'!AE21</f>
        <v>0</v>
      </c>
      <c r="AF21" s="29">
        <f>+'1-мактаб'!AF21+'2-мактаб'!AF21+'3-мактаб'!AF21+'4-мактаб '!AF21+'5-мактаб'!AF21+'6-мактаб'!AF21+'7-мактаб'!AF21+'8-мактаб'!AF21+'9-мактаб'!AF21+'10-мактаб'!AF21+'11-мактаб'!AF21+'12-мактаб'!AF21+'13-мактаб'!AF21+'14-мактаб'!AF21+'15-мактаб'!AF21+'16-мактаб'!AF21+'17-мактаб'!AF21+'18-мактаб'!AF21+'19-мактаб'!AF21+'20-мактаб'!AF21+'21-мактаб'!AF21+'22-мактаб'!AF21+'23-мактаб'!AF21+'24-мактаб'!AF21+'25-мактаб '!AF21+'26-мактаб'!AF21+'27-мактаб'!AF21+'28-мактаб'!AF21+'29-мактаб'!AF21</f>
        <v>0</v>
      </c>
      <c r="AG21" s="29">
        <f>+'1-мактаб'!AG21+'2-мактаб'!AG21+'3-мактаб'!AG21+'4-мактаб '!AG21+'5-мактаб'!AG21+'6-мактаб'!AG21+'7-мактаб'!AG21+'8-мактаб'!AG21+'9-мактаб'!AG21+'10-мактаб'!AG21+'11-мактаб'!AG21+'12-мактаб'!AG21+'13-мактаб'!AG21+'14-мактаб'!AG21+'15-мактаб'!AG21+'16-мактаб'!AG21+'17-мактаб'!AG21+'18-мактаб'!AG21+'19-мактаб'!AG21+'20-мактаб'!AG21+'21-мактаб'!AG21+'22-мактаб'!AG21+'23-мактаб'!AG21+'24-мактаб'!AG21+'25-мактаб '!AG21+'26-мактаб'!AG21+'27-мактаб'!AG21+'28-мактаб'!AG21+'29-мактаб'!AG21</f>
        <v>0</v>
      </c>
      <c r="AH21" s="29">
        <f>+'1-мактаб'!AH21+'2-мактаб'!AH21+'3-мактаб'!AH21+'4-мактаб '!AH21+'5-мактаб'!AH21+'6-мактаб'!AH21+'7-мактаб'!AH21+'8-мактаб'!AH21+'9-мактаб'!AH21+'10-мактаб'!AH21+'11-мактаб'!AH21+'12-мактаб'!AH21+'13-мактаб'!AH21+'14-мактаб'!AH21+'15-мактаб'!AH21+'16-мактаб'!AH21+'17-мактаб'!AH21+'18-мактаб'!AH21+'19-мактаб'!AH21+'20-мактаб'!AH21+'21-мактаб'!AH21+'22-мактаб'!AH21+'23-мактаб'!AH21+'24-мактаб'!AH21+'25-мактаб '!AH21+'26-мактаб'!AH21+'27-мактаб'!AH21+'28-мактаб'!AH21+'29-мактаб'!AH21</f>
        <v>0</v>
      </c>
      <c r="AI21" s="40">
        <f t="shared" si="0"/>
        <v>0</v>
      </c>
      <c r="AJ21" s="40">
        <f t="shared" si="1"/>
        <v>0</v>
      </c>
      <c r="AK21" s="41"/>
      <c r="AL21" s="41"/>
    </row>
    <row r="22" spans="1:40" ht="20.25" customHeight="1">
      <c r="A22" s="96"/>
      <c r="B22" s="81" t="s">
        <v>155</v>
      </c>
      <c r="C22" s="91" t="s">
        <v>143</v>
      </c>
      <c r="D22" s="91"/>
      <c r="E22" s="29">
        <f>+'1-мактаб'!E22+'2-мактаб'!E22+'3-мактаб'!E22+'4-мактаб '!E22+'5-мактаб'!E22+'6-мактаб'!E22+'7-мактаб'!E22+'8-мактаб'!E22+'9-мактаб'!E22+'10-мактаб'!E22+'11-мактаб'!E22+'12-мактаб'!E22+'13-мактаб'!E22+'14-мактаб'!E22+'15-мактаб'!E22+'16-мактаб'!E22+'17-мактаб'!E22+'18-мактаб'!E22+'19-мактаб'!E22+'20-мактаб'!E22+'21-мактаб'!E22+'22-мактаб'!E22+'23-мактаб'!E22+'24-мактаб'!E22+'25-мактаб '!E22+'26-мактаб'!E22+'27-мактаб'!E22+'28-мактаб'!E22+'29-мактаб'!E22</f>
        <v>15</v>
      </c>
      <c r="F22" s="29">
        <f>+'1-мактаб'!F22+'2-мактаб'!F22+'3-мактаб'!F22+'4-мактаб '!F22+'5-мактаб'!F22+'6-мактаб'!F22+'7-мактаб'!F22+'8-мактаб'!F22+'9-мактаб'!F22+'10-мактаб'!F22+'11-мактаб'!F22+'12-мактаб'!F22+'13-мактаб'!F22+'14-мактаб'!F22+'15-мактаб'!F22+'16-мактаб'!F22+'17-мактаб'!F22+'18-мактаб'!F22+'19-мактаб'!F22+'20-мактаб'!F22+'21-мактаб'!F22+'22-мактаб'!F22+'23-мактаб'!F22+'24-мактаб'!F22+'25-мактаб '!F22+'26-мактаб'!F22+'27-мактаб'!F22+'28-мактаб'!F22+'29-мактаб'!F22</f>
        <v>11</v>
      </c>
      <c r="G22" s="29">
        <f>+'1-мактаб'!G22+'2-мактаб'!G22+'3-мактаб'!G22+'4-мактаб '!G22+'5-мактаб'!G22+'6-мактаб'!G22+'7-мактаб'!G22+'8-мактаб'!G22+'9-мактаб'!G22+'10-мактаб'!G22+'11-мактаб'!G22+'12-мактаб'!G22+'13-мактаб'!G22+'14-мактаб'!G22+'15-мактаб'!G22+'16-мактаб'!G22+'17-мактаб'!G22+'18-мактаб'!G22+'19-мактаб'!G22+'20-мактаб'!G22+'21-мактаб'!G22+'22-мактаб'!G22+'23-мактаб'!G22+'24-мактаб'!G22+'25-мактаб '!G22+'26-мактаб'!G22+'27-мактаб'!G22+'28-мактаб'!G22+'29-мактаб'!G22</f>
        <v>0</v>
      </c>
      <c r="H22" s="29">
        <f>+'1-мактаб'!H22+'2-мактаб'!H22+'3-мактаб'!H22+'4-мактаб '!H22+'5-мактаб'!H22+'6-мактаб'!H22+'7-мактаб'!H22+'8-мактаб'!H22+'9-мактаб'!H22+'10-мактаб'!H22+'11-мактаб'!H22+'12-мактаб'!H22+'13-мактаб'!H22+'14-мактаб'!H22+'15-мактаб'!H22+'16-мактаб'!H22+'17-мактаб'!H22+'18-мактаб'!H22+'19-мактаб'!H22+'20-мактаб'!H22+'21-мактаб'!H22+'22-мактаб'!H22+'23-мактаб'!H22+'24-мактаб'!H22+'25-мактаб '!H22+'26-мактаб'!H22+'27-мактаб'!H22+'28-мактаб'!H22+'29-мактаб'!H22</f>
        <v>0</v>
      </c>
      <c r="I22" s="29">
        <f>+'1-мактаб'!I22+'2-мактаб'!I22+'3-мактаб'!I22+'4-мактаб '!I22+'5-мактаб'!I22+'6-мактаб'!I22+'7-мактаб'!I22+'8-мактаб'!I22+'9-мактаб'!I22+'10-мактаб'!I22+'11-мактаб'!I22+'12-мактаб'!I22+'13-мактаб'!I22+'14-мактаб'!I22+'15-мактаб'!I22+'16-мактаб'!I22+'17-мактаб'!I22+'18-мактаб'!I22+'19-мактаб'!I22+'20-мактаб'!I22+'21-мактаб'!I22+'22-мактаб'!I22+'23-мактаб'!I22+'24-мактаб'!I22+'25-мактаб '!I22+'26-мактаб'!I22+'27-мактаб'!I22+'28-мактаб'!I22+'29-мактаб'!I22</f>
        <v>0</v>
      </c>
      <c r="J22" s="29">
        <f>+'1-мактаб'!J22+'2-мактаб'!J22+'3-мактаб'!J22+'4-мактаб '!J22+'5-мактаб'!J22+'6-мактаб'!J22+'7-мактаб'!J22+'8-мактаб'!J22+'9-мактаб'!J22+'10-мактаб'!J22+'11-мактаб'!J22+'12-мактаб'!J22+'13-мактаб'!J22+'14-мактаб'!J22+'15-мактаб'!J22+'16-мактаб'!J22+'17-мактаб'!J22+'18-мактаб'!J22+'19-мактаб'!J22+'20-мактаб'!J22+'21-мактаб'!J22+'22-мактаб'!J22+'23-мактаб'!J22+'24-мактаб'!J22+'25-мактаб '!J22+'26-мактаб'!J22+'27-мактаб'!J22+'28-мактаб'!J22+'29-мактаб'!J22</f>
        <v>0</v>
      </c>
      <c r="K22" s="29">
        <f>+'1-мактаб'!K22+'2-мактаб'!K22+'3-мактаб'!K22+'4-мактаб '!K22+'5-мактаб'!K22+'6-мактаб'!K22+'7-мактаб'!K22+'8-мактаб'!K22+'9-мактаб'!K22+'10-мактаб'!K22+'11-мактаб'!K22+'12-мактаб'!K22+'13-мактаб'!K22+'14-мактаб'!K22+'15-мактаб'!K22+'16-мактаб'!K22+'17-мактаб'!K22+'18-мактаб'!K22+'19-мактаб'!K22+'20-мактаб'!K22+'21-мактаб'!K22+'22-мактаб'!K22+'23-мактаб'!K22+'24-мактаб'!K22+'25-мактаб '!K22+'26-мактаб'!K22+'27-мактаб'!K22+'28-мактаб'!K22+'29-мактаб'!K22</f>
        <v>1</v>
      </c>
      <c r="L22" s="29">
        <f>+'1-мактаб'!L22+'2-мактаб'!L22+'3-мактаб'!L22+'4-мактаб '!L22+'5-мактаб'!L22+'6-мактаб'!L22+'7-мактаб'!L22+'8-мактаб'!L22+'9-мактаб'!L22+'10-мактаб'!L22+'11-мактаб'!L22+'12-мактаб'!L22+'13-мактаб'!L22+'14-мактаб'!L22+'15-мактаб'!L22+'16-мактаб'!L22+'17-мактаб'!L22+'18-мактаб'!L22+'19-мактаб'!L22+'20-мактаб'!L22+'21-мактаб'!L22+'22-мактаб'!L22+'23-мактаб'!L22+'24-мактаб'!L22+'25-мактаб '!L22+'26-мактаб'!L22+'27-мактаб'!L22+'28-мактаб'!L22+'29-мактаб'!L22</f>
        <v>0</v>
      </c>
      <c r="M22" s="29">
        <f>+'1-мактаб'!M22+'2-мактаб'!M22+'3-мактаб'!M22+'4-мактаб '!M22+'5-мактаб'!M22+'6-мактаб'!M22+'7-мактаб'!M22+'8-мактаб'!M22+'9-мактаб'!M22+'10-мактаб'!M22+'11-мактаб'!M22+'12-мактаб'!M22+'13-мактаб'!M22+'14-мактаб'!M22+'15-мактаб'!M22+'16-мактаб'!M22+'17-мактаб'!M22+'18-мактаб'!M22+'19-мактаб'!M22+'20-мактаб'!M22+'21-мактаб'!M22+'22-мактаб'!M22+'23-мактаб'!M22+'24-мактаб'!M22+'25-мактаб '!M22+'26-мактаб'!M22+'27-мактаб'!M22+'28-мактаб'!M22+'29-мактаб'!M22</f>
        <v>5</v>
      </c>
      <c r="N22" s="29">
        <f>+'1-мактаб'!N22+'2-мактаб'!N22+'3-мактаб'!N22+'4-мактаб '!N22+'5-мактаб'!N22+'6-мактаб'!N22+'7-мактаб'!N22+'8-мактаб'!N22+'9-мактаб'!N22+'10-мактаб'!N22+'11-мактаб'!N22+'12-мактаб'!N22+'13-мактаб'!N22+'14-мактаб'!N22+'15-мактаб'!N22+'16-мактаб'!N22+'17-мактаб'!N22+'18-мактаб'!N22+'19-мактаб'!N22+'20-мактаб'!N22+'21-мактаб'!N22+'22-мактаб'!N22+'23-мактаб'!N22+'24-мактаб'!N22+'25-мактаб '!N22+'26-мактаб'!N22+'27-мактаб'!N22+'28-мактаб'!N22+'29-мактаб'!N22</f>
        <v>3</v>
      </c>
      <c r="O22" s="29">
        <f>+'1-мактаб'!O22+'2-мактаб'!O22+'3-мактаб'!O22+'4-мактаб '!O22+'5-мактаб'!O22+'6-мактаб'!O22+'7-мактаб'!O22+'8-мактаб'!O22+'9-мактаб'!O22+'10-мактаб'!O22+'11-мактаб'!O22+'12-мактаб'!O22+'13-мактаб'!O22+'14-мактаб'!O22+'15-мактаб'!O22+'16-мактаб'!O22+'17-мактаб'!O22+'18-мактаб'!O22+'19-мактаб'!O22+'20-мактаб'!O22+'21-мактаб'!O22+'22-мактаб'!O22+'23-мактаб'!O22+'24-мактаб'!O22+'25-мактаб '!O22+'26-мактаб'!O22+'27-мактаб'!O22+'28-мактаб'!O22+'29-мактаб'!O22</f>
        <v>0</v>
      </c>
      <c r="P22" s="29">
        <f>+'1-мактаб'!P22+'2-мактаб'!P22+'3-мактаб'!P22+'4-мактаб '!P22+'5-мактаб'!P22+'6-мактаб'!P22+'7-мактаб'!P22+'8-мактаб'!P22+'9-мактаб'!P22+'10-мактаб'!P22+'11-мактаб'!P22+'12-мактаб'!P22+'13-мактаб'!P22+'14-мактаб'!P22+'15-мактаб'!P22+'16-мактаб'!P22+'17-мактаб'!P22+'18-мактаб'!P22+'19-мактаб'!P22+'20-мактаб'!P22+'21-мактаб'!P22+'22-мактаб'!P22+'23-мактаб'!P22+'24-мактаб'!P22+'25-мактаб '!P22+'26-мактаб'!P22+'27-мактаб'!P22+'28-мактаб'!P22+'29-мактаб'!P22</f>
        <v>0</v>
      </c>
      <c r="Q22" s="29">
        <f>+'1-мактаб'!Q22+'2-мактаб'!Q22+'3-мактаб'!Q22+'4-мактаб '!Q22+'5-мактаб'!Q22+'6-мактаб'!Q22+'7-мактаб'!Q22+'8-мактаб'!Q22+'9-мактаб'!Q22+'10-мактаб'!Q22+'11-мактаб'!Q22+'12-мактаб'!Q22+'13-мактаб'!Q22+'14-мактаб'!Q22+'15-мактаб'!Q22+'16-мактаб'!Q22+'17-мактаб'!Q22+'18-мактаб'!Q22+'19-мактаб'!Q22+'20-мактаб'!Q22+'21-мактаб'!Q22+'22-мактаб'!Q22+'23-мактаб'!Q22+'24-мактаб'!Q22+'25-мактаб '!Q22+'26-мактаб'!Q22+'27-мактаб'!Q22+'28-мактаб'!Q22+'29-мактаб'!Q22</f>
        <v>1</v>
      </c>
      <c r="R22" s="29">
        <f>+'1-мактаб'!R22+'2-мактаб'!R22+'3-мактаб'!R22+'4-мактаб '!R22+'5-мактаб'!R22+'6-мактаб'!R22+'7-мактаб'!R22+'8-мактаб'!R22+'9-мактаб'!R22+'10-мактаб'!R22+'11-мактаб'!R22+'12-мактаб'!R22+'13-мактаб'!R22+'14-мактаб'!R22+'15-мактаб'!R22+'16-мактаб'!R22+'17-мактаб'!R22+'18-мактаб'!R22+'19-мактаб'!R22+'20-мактаб'!R22+'21-мактаб'!R22+'22-мактаб'!R22+'23-мактаб'!R22+'24-мактаб'!R22+'25-мактаб '!R22+'26-мактаб'!R22+'27-мактаб'!R22+'28-мактаб'!R22+'29-мактаб'!R22</f>
        <v>1</v>
      </c>
      <c r="S22" s="29">
        <f>+'1-мактаб'!S22+'2-мактаб'!S22+'3-мактаб'!S22+'4-мактаб '!S22+'5-мактаб'!S22+'6-мактаб'!S22+'7-мактаб'!S22+'8-мактаб'!S22+'9-мактаб'!S22+'10-мактаб'!S22+'11-мактаб'!S22+'12-мактаб'!S22+'13-мактаб'!S22+'14-мактаб'!S22+'15-мактаб'!S22+'16-мактаб'!S22+'17-мактаб'!S22+'18-мактаб'!S22+'19-мактаб'!S22+'20-мактаб'!S22+'21-мактаб'!S22+'22-мактаб'!S22+'23-мактаб'!S22+'24-мактаб'!S22+'25-мактаб '!S22+'26-мактаб'!S22+'27-мактаб'!S22+'28-мактаб'!S22+'29-мактаб'!S22</f>
        <v>1</v>
      </c>
      <c r="T22" s="29">
        <f>+'1-мактаб'!T22+'2-мактаб'!T22+'3-мактаб'!T22+'4-мактаб '!T22+'5-мактаб'!T22+'6-мактаб'!T22+'7-мактаб'!T22+'8-мактаб'!T22+'9-мактаб'!T22+'10-мактаб'!T22+'11-мактаб'!T22+'12-мактаб'!T22+'13-мактаб'!T22+'14-мактаб'!T22+'15-мактаб'!T22+'16-мактаб'!T22+'17-мактаб'!T22+'18-мактаб'!T22+'19-мактаб'!T22+'20-мактаб'!T22+'21-мактаб'!T22+'22-мактаб'!T22+'23-мактаб'!T22+'24-мактаб'!T22+'25-мактаб '!T22+'26-мактаб'!T22+'27-мактаб'!T22+'28-мактаб'!T22+'29-мактаб'!T22</f>
        <v>0</v>
      </c>
      <c r="U22" s="29">
        <f>+'1-мактаб'!U22+'2-мактаб'!U22+'3-мактаб'!U22+'4-мактаб '!U22+'5-мактаб'!U22+'6-мактаб'!U22+'7-мактаб'!U22+'8-мактаб'!U22+'9-мактаб'!U22+'10-мактаб'!U22+'11-мактаб'!U22+'12-мактаб'!U22+'13-мактаб'!U22+'14-мактаб'!U22+'15-мактаб'!U22+'16-мактаб'!U22+'17-мактаб'!U22+'18-мактаб'!U22+'19-мактаб'!U22+'20-мактаб'!U22+'21-мактаб'!U22+'22-мактаб'!U22+'23-мактаб'!U22+'24-мактаб'!U22+'25-мактаб '!U22+'26-мактаб'!U22+'27-мактаб'!U22+'28-мактаб'!U22+'29-мактаб'!U22</f>
        <v>0</v>
      </c>
      <c r="V22" s="29">
        <f>+'1-мактаб'!V22+'2-мактаб'!V22+'3-мактаб'!V22+'4-мактаб '!V22+'5-мактаб'!V22+'6-мактаб'!V22+'7-мактаб'!V22+'8-мактаб'!V22+'9-мактаб'!V22+'10-мактаб'!V22+'11-мактаб'!V22+'12-мактаб'!V22+'13-мактаб'!V22+'14-мактаб'!V22+'15-мактаб'!V22+'16-мактаб'!V22+'17-мактаб'!V22+'18-мактаб'!V22+'19-мактаб'!V22+'20-мактаб'!V22+'21-мактаб'!V22+'22-мактаб'!V22+'23-мактаб'!V22+'24-мактаб'!V22+'25-мактаб '!V22+'26-мактаб'!V22+'27-мактаб'!V22+'28-мактаб'!V22+'29-мактаб'!V22</f>
        <v>0</v>
      </c>
      <c r="W22" s="29">
        <f>+'1-мактаб'!W22+'2-мактаб'!W22+'3-мактаб'!W22+'4-мактаб '!W22+'5-мактаб'!W22+'6-мактаб'!W22+'7-мактаб'!W22+'8-мактаб'!W22+'9-мактаб'!W22+'10-мактаб'!W22+'11-мактаб'!W22+'12-мактаб'!W22+'13-мактаб'!W22+'14-мактаб'!W22+'15-мактаб'!W22+'16-мактаб'!W22+'17-мактаб'!W22+'18-мактаб'!W22+'19-мактаб'!W22+'20-мактаб'!W22+'21-мактаб'!W22+'22-мактаб'!W22+'23-мактаб'!W22+'24-мактаб'!W22+'25-мактаб '!W22+'26-мактаб'!W22+'27-мактаб'!W22+'28-мактаб'!W22+'29-мактаб'!W22</f>
        <v>3</v>
      </c>
      <c r="X22" s="29">
        <f>+'1-мактаб'!X22+'2-мактаб'!X22+'3-мактаб'!X22+'4-мактаб '!X22+'5-мактаб'!X22+'6-мактаб'!X22+'7-мактаб'!X22+'8-мактаб'!X22+'9-мактаб'!X22+'10-мактаб'!X22+'11-мактаб'!X22+'12-мактаб'!X22+'13-мактаб'!X22+'14-мактаб'!X22+'15-мактаб'!X22+'16-мактаб'!X22+'17-мактаб'!X22+'18-мактаб'!X22+'19-мактаб'!X22+'20-мактаб'!X22+'21-мактаб'!X22+'22-мактаб'!X22+'23-мактаб'!X22+'24-мактаб'!X22+'25-мактаб '!X22+'26-мактаб'!X22+'27-мактаб'!X22+'28-мактаб'!X22+'29-мактаб'!X22</f>
        <v>3</v>
      </c>
      <c r="Y22" s="29">
        <f>+'1-мактаб'!Y22+'2-мактаб'!Y22+'3-мактаб'!Y22+'4-мактаб '!Y22+'5-мактаб'!Y22+'6-мактаб'!Y22+'7-мактаб'!Y22+'8-мактаб'!Y22+'9-мактаб'!Y22+'10-мактаб'!Y22+'11-мактаб'!Y22+'12-мактаб'!Y22+'13-мактаб'!Y22+'14-мактаб'!Y22+'15-мактаб'!Y22+'16-мактаб'!Y22+'17-мактаб'!Y22+'18-мактаб'!Y22+'19-мактаб'!Y22+'20-мактаб'!Y22+'21-мактаб'!Y22+'22-мактаб'!Y22+'23-мактаб'!Y22+'24-мактаб'!Y22+'25-мактаб '!Y22+'26-мактаб'!Y22+'27-мактаб'!Y22+'28-мактаб'!Y22+'29-мактаб'!Y22</f>
        <v>4</v>
      </c>
      <c r="Z22" s="29">
        <f>+'1-мактаб'!Z22+'2-мактаб'!Z22+'3-мактаб'!Z22+'4-мактаб '!Z22+'5-мактаб'!Z22+'6-мактаб'!Z22+'7-мактаб'!Z22+'8-мактаб'!Z22+'9-мактаб'!Z22+'10-мактаб'!Z22+'11-мактаб'!Z22+'12-мактаб'!Z22+'13-мактаб'!Z22+'14-мактаб'!Z22+'15-мактаб'!Z22+'16-мактаб'!Z22+'17-мактаб'!Z22+'18-мактаб'!Z22+'19-мактаб'!Z22+'20-мактаб'!Z22+'21-мактаб'!Z22+'22-мактаб'!Z22+'23-мактаб'!Z22+'24-мактаб'!Z22+'25-мактаб '!Z22+'26-мактаб'!Z22+'27-мактаб'!Z22+'28-мактаб'!Z22+'29-мактаб'!Z22</f>
        <v>4</v>
      </c>
      <c r="AA22" s="29">
        <f>+'1-мактаб'!AA22+'2-мактаб'!AA22+'3-мактаб'!AA22+'4-мактаб '!AA22+'5-мактаб'!AA22+'6-мактаб'!AA22+'7-мактаб'!AA22+'8-мактаб'!AA22+'9-мактаб'!AA22+'10-мактаб'!AA22+'11-мактаб'!AA22+'12-мактаб'!AA22+'13-мактаб'!AA22+'14-мактаб'!AA22+'15-мактаб'!AA22+'16-мактаб'!AA22+'17-мактаб'!AA22+'18-мактаб'!AA22+'19-мактаб'!AA22+'20-мактаб'!AA22+'21-мактаб'!AA22+'22-мактаб'!AA22+'23-мактаб'!AA22+'24-мактаб'!AA22+'25-мактаб '!AA22+'26-мактаб'!AA22+'27-мактаб'!AA22+'28-мактаб'!AA22+'29-мактаб'!AA22</f>
        <v>0</v>
      </c>
      <c r="AB22" s="29">
        <f>+'1-мактаб'!AB22+'2-мактаб'!AB22+'3-мактаб'!AB22+'4-мактаб '!AB22+'5-мактаб'!AB22+'6-мактаб'!AB22+'7-мактаб'!AB22+'8-мактаб'!AB22+'9-мактаб'!AB22+'10-мактаб'!AB22+'11-мактаб'!AB22+'12-мактаб'!AB22+'13-мактаб'!AB22+'14-мактаб'!AB22+'15-мактаб'!AB22+'16-мактаб'!AB22+'17-мактаб'!AB22+'18-мактаб'!AB22+'19-мактаб'!AB22+'20-мактаб'!AB22+'21-мактаб'!AB22+'22-мактаб'!AB22+'23-мактаб'!AB22+'24-мактаб'!AB22+'25-мактаб '!AB22+'26-мактаб'!AB22+'27-мактаб'!AB22+'28-мактаб'!AB22+'29-мактаб'!AB22</f>
        <v>0</v>
      </c>
      <c r="AC22" s="29">
        <f>+'1-мактаб'!AC22+'2-мактаб'!AC22+'3-мактаб'!AC22+'4-мактаб '!AC22+'5-мактаб'!AC22+'6-мактаб'!AC22+'7-мактаб'!AC22+'8-мактаб'!AC22+'9-мактаб'!AC22+'10-мактаб'!AC22+'11-мактаб'!AC22+'12-мактаб'!AC22+'13-мактаб'!AC22+'14-мактаб'!AC22+'15-мактаб'!AC22+'16-мактаб'!AC22+'17-мактаб'!AC22+'18-мактаб'!AC22+'19-мактаб'!AC22+'20-мактаб'!AC22+'21-мактаб'!AC22+'22-мактаб'!AC22+'23-мактаб'!AC22+'24-мактаб'!AC22+'25-мактаб '!AC22+'26-мактаб'!AC22+'27-мактаб'!AC22+'28-мактаб'!AC22+'29-мактаб'!AC22</f>
        <v>0</v>
      </c>
      <c r="AD22" s="29">
        <f>+'1-мактаб'!AD22+'2-мактаб'!AD22+'3-мактаб'!AD22+'4-мактаб '!AD22+'5-мактаб'!AD22+'6-мактаб'!AD22+'7-мактаб'!AD22+'8-мактаб'!AD22+'9-мактаб'!AD22+'10-мактаб'!AD22+'11-мактаб'!AD22+'12-мактаб'!AD22+'13-мактаб'!AD22+'14-мактаб'!AD22+'15-мактаб'!AD22+'16-мактаб'!AD22+'17-мактаб'!AD22+'18-мактаб'!AD22+'19-мактаб'!AD22+'20-мактаб'!AD22+'21-мактаб'!AD22+'22-мактаб'!AD22+'23-мактаб'!AD22+'24-мактаб'!AD22+'25-мактаб '!AD22+'26-мактаб'!AD22+'27-мактаб'!AD22+'28-мактаб'!AD22+'29-мактаб'!AD22</f>
        <v>0</v>
      </c>
      <c r="AE22" s="29">
        <f>+'1-мактаб'!AE22+'2-мактаб'!AE22+'3-мактаб'!AE22+'4-мактаб '!AE22+'5-мактаб'!AE22+'6-мактаб'!AE22+'7-мактаб'!AE22+'8-мактаб'!AE22+'9-мактаб'!AE22+'10-мактаб'!AE22+'11-мактаб'!AE22+'12-мактаб'!AE22+'13-мактаб'!AE22+'14-мактаб'!AE22+'15-мактаб'!AE22+'16-мактаб'!AE22+'17-мактаб'!AE22+'18-мактаб'!AE22+'19-мактаб'!AE22+'20-мактаб'!AE22+'21-мактаб'!AE22+'22-мактаб'!AE22+'23-мактаб'!AE22+'24-мактаб'!AE22+'25-мактаб '!AE22+'26-мактаб'!AE22+'27-мактаб'!AE22+'28-мактаб'!AE22+'29-мактаб'!AE22</f>
        <v>0</v>
      </c>
      <c r="AF22" s="29">
        <f>+'1-мактаб'!AF22+'2-мактаб'!AF22+'3-мактаб'!AF22+'4-мактаб '!AF22+'5-мактаб'!AF22+'6-мактаб'!AF22+'7-мактаб'!AF22+'8-мактаб'!AF22+'9-мактаб'!AF22+'10-мактаб'!AF22+'11-мактаб'!AF22+'12-мактаб'!AF22+'13-мактаб'!AF22+'14-мактаб'!AF22+'15-мактаб'!AF22+'16-мактаб'!AF22+'17-мактаб'!AF22+'18-мактаб'!AF22+'19-мактаб'!AF22+'20-мактаб'!AF22+'21-мактаб'!AF22+'22-мактаб'!AF22+'23-мактаб'!AF22+'24-мактаб'!AF22+'25-мактаб '!AF22+'26-мактаб'!AF22+'27-мактаб'!AF22+'28-мактаб'!AF22+'29-мактаб'!AF22</f>
        <v>0</v>
      </c>
      <c r="AG22" s="29">
        <f>+'1-мактаб'!AG22+'2-мактаб'!AG22+'3-мактаб'!AG22+'4-мактаб '!AG22+'5-мактаб'!AG22+'6-мактаб'!AG22+'7-мактаб'!AG22+'8-мактаб'!AG22+'9-мактаб'!AG22+'10-мактаб'!AG22+'11-мактаб'!AG22+'12-мактаб'!AG22+'13-мактаб'!AG22+'14-мактаб'!AG22+'15-мактаб'!AG22+'16-мактаб'!AG22+'17-мактаб'!AG22+'18-мактаб'!AG22+'19-мактаб'!AG22+'20-мактаб'!AG22+'21-мактаб'!AG22+'22-мактаб'!AG22+'23-мактаб'!AG22+'24-мактаб'!AG22+'25-мактаб '!AG22+'26-мактаб'!AG22+'27-мактаб'!AG22+'28-мактаб'!AG22+'29-мактаб'!AG22</f>
        <v>0</v>
      </c>
      <c r="AH22" s="29">
        <f>+'1-мактаб'!AH22+'2-мактаб'!AH22+'3-мактаб'!AH22+'4-мактаб '!AH22+'5-мактаб'!AH22+'6-мактаб'!AH22+'7-мактаб'!AH22+'8-мактаб'!AH22+'9-мактаб'!AH22+'10-мактаб'!AH22+'11-мактаб'!AH22+'12-мактаб'!AH22+'13-мактаб'!AH22+'14-мактаб'!AH22+'15-мактаб'!AH22+'16-мактаб'!AH22+'17-мактаб'!AH22+'18-мактаб'!AH22+'19-мактаб'!AH22+'20-мактаб'!AH22+'21-мактаб'!AH22+'22-мактаб'!AH22+'23-мактаб'!AH22+'24-мактаб'!AH22+'25-мактаб '!AH22+'26-мактаб'!AH22+'27-мактаб'!AH22+'28-мактаб'!AH22+'29-мактаб'!AH22</f>
        <v>0</v>
      </c>
      <c r="AI22" s="40">
        <f t="shared" si="0"/>
        <v>0</v>
      </c>
      <c r="AJ22" s="40">
        <f t="shared" si="1"/>
        <v>0</v>
      </c>
      <c r="AK22" s="41"/>
      <c r="AL22" s="41"/>
    </row>
    <row r="23" spans="1:40" ht="20.25" customHeight="1">
      <c r="A23" s="96"/>
      <c r="B23" s="81"/>
      <c r="C23" s="91" t="s">
        <v>144</v>
      </c>
      <c r="D23" s="91"/>
      <c r="E23" s="29">
        <f>+'1-мактаб'!E23+'2-мактаб'!E23+'3-мактаб'!E23+'4-мактаб '!E23+'5-мактаб'!E23+'6-мактаб'!E23+'7-мактаб'!E23+'8-мактаб'!E23+'9-мактаб'!E23+'10-мактаб'!E23+'11-мактаб'!E23+'12-мактаб'!E23+'13-мактаб'!E23+'14-мактаб'!E23+'15-мактаб'!E23+'16-мактаб'!E23+'17-мактаб'!E23+'18-мактаб'!E23+'19-мактаб'!E23+'20-мактаб'!E23+'21-мактаб'!E23+'22-мактаб'!E23+'23-мактаб'!E23+'24-мактаб'!E23+'25-мактаб '!E23+'26-мактаб'!E23+'27-мактаб'!E23+'28-мактаб'!E23+'29-мактаб'!E23</f>
        <v>57</v>
      </c>
      <c r="F23" s="29">
        <f>+'1-мактаб'!F23+'2-мактаб'!F23+'3-мактаб'!F23+'4-мактаб '!F23+'5-мактаб'!F23+'6-мактаб'!F23+'7-мактаб'!F23+'8-мактаб'!F23+'9-мактаб'!F23+'10-мактаб'!F23+'11-мактаб'!F23+'12-мактаб'!F23+'13-мактаб'!F23+'14-мактаб'!F23+'15-мактаб'!F23+'16-мактаб'!F23+'17-мактаб'!F23+'18-мактаб'!F23+'19-мактаб'!F23+'20-мактаб'!F23+'21-мактаб'!F23+'22-мактаб'!F23+'23-мактаб'!F23+'24-мактаб'!F23+'25-мактаб '!F23+'26-мактаб'!F23+'27-мактаб'!F23+'28-мактаб'!F23+'29-мактаб'!F23</f>
        <v>27</v>
      </c>
      <c r="G23" s="29">
        <f>+'1-мактаб'!G23+'2-мактаб'!G23+'3-мактаб'!G23+'4-мактаб '!G23+'5-мактаб'!G23+'6-мактаб'!G23+'7-мактаб'!G23+'8-мактаб'!G23+'9-мактаб'!G23+'10-мактаб'!G23+'11-мактаб'!G23+'12-мактаб'!G23+'13-мактаб'!G23+'14-мактаб'!G23+'15-мактаб'!G23+'16-мактаб'!G23+'17-мактаб'!G23+'18-мактаб'!G23+'19-мактаб'!G23+'20-мактаб'!G23+'21-мактаб'!G23+'22-мактаб'!G23+'23-мактаб'!G23+'24-мактаб'!G23+'25-мактаб '!G23+'26-мактаб'!G23+'27-мактаб'!G23+'28-мактаб'!G23+'29-мактаб'!G23</f>
        <v>0</v>
      </c>
      <c r="H23" s="29">
        <f>+'1-мактаб'!H23+'2-мактаб'!H23+'3-мактаб'!H23+'4-мактаб '!H23+'5-мактаб'!H23+'6-мактаб'!H23+'7-мактаб'!H23+'8-мактаб'!H23+'9-мактаб'!H23+'10-мактаб'!H23+'11-мактаб'!H23+'12-мактаб'!H23+'13-мактаб'!H23+'14-мактаб'!H23+'15-мактаб'!H23+'16-мактаб'!H23+'17-мактаб'!H23+'18-мактаб'!H23+'19-мактаб'!H23+'20-мактаб'!H23+'21-мактаб'!H23+'22-мактаб'!H23+'23-мактаб'!H23+'24-мактаб'!H23+'25-мактаб '!H23+'26-мактаб'!H23+'27-мактаб'!H23+'28-мактаб'!H23+'29-мактаб'!H23</f>
        <v>0</v>
      </c>
      <c r="I23" s="29">
        <f>+'1-мактаб'!I23+'2-мактаб'!I23+'3-мактаб'!I23+'4-мактаб '!I23+'5-мактаб'!I23+'6-мактаб'!I23+'7-мактаб'!I23+'8-мактаб'!I23+'9-мактаб'!I23+'10-мактаб'!I23+'11-мактаб'!I23+'12-мактаб'!I23+'13-мактаб'!I23+'14-мактаб'!I23+'15-мактаб'!I23+'16-мактаб'!I23+'17-мактаб'!I23+'18-мактаб'!I23+'19-мактаб'!I23+'20-мактаб'!I23+'21-мактаб'!I23+'22-мактаб'!I23+'23-мактаб'!I23+'24-мактаб'!I23+'25-мактаб '!I23+'26-мактаб'!I23+'27-мактаб'!I23+'28-мактаб'!I23+'29-мактаб'!I23</f>
        <v>2</v>
      </c>
      <c r="J23" s="29">
        <f>+'1-мактаб'!J23+'2-мактаб'!J23+'3-мактаб'!J23+'4-мактаб '!J23+'5-мактаб'!J23+'6-мактаб'!J23+'7-мактаб'!J23+'8-мактаб'!J23+'9-мактаб'!J23+'10-мактаб'!J23+'11-мактаб'!J23+'12-мактаб'!J23+'13-мактаб'!J23+'14-мактаб'!J23+'15-мактаб'!J23+'16-мактаб'!J23+'17-мактаб'!J23+'18-мактаб'!J23+'19-мактаб'!J23+'20-мактаб'!J23+'21-мактаб'!J23+'22-мактаб'!J23+'23-мактаб'!J23+'24-мактаб'!J23+'25-мактаб '!J23+'26-мактаб'!J23+'27-мактаб'!J23+'28-мактаб'!J23+'29-мактаб'!J23</f>
        <v>1</v>
      </c>
      <c r="K23" s="29">
        <f>+'1-мактаб'!K23+'2-мактаб'!K23+'3-мактаб'!K23+'4-мактаб '!K23+'5-мактаб'!K23+'6-мактаб'!K23+'7-мактаб'!K23+'8-мактаб'!K23+'9-мактаб'!K23+'10-мактаб'!K23+'11-мактаб'!K23+'12-мактаб'!K23+'13-мактаб'!K23+'14-мактаб'!K23+'15-мактаб'!K23+'16-мактаб'!K23+'17-мактаб'!K23+'18-мактаб'!K23+'19-мактаб'!K23+'20-мактаб'!K23+'21-мактаб'!K23+'22-мактаб'!K23+'23-мактаб'!K23+'24-мактаб'!K23+'25-мактаб '!K23+'26-мактаб'!K23+'27-мактаб'!K23+'28-мактаб'!K23+'29-мактаб'!K23</f>
        <v>4</v>
      </c>
      <c r="L23" s="29">
        <f>+'1-мактаб'!L23+'2-мактаб'!L23+'3-мактаб'!L23+'4-мактаб '!L23+'5-мактаб'!L23+'6-мактаб'!L23+'7-мактаб'!L23+'8-мактаб'!L23+'9-мактаб'!L23+'10-мактаб'!L23+'11-мактаб'!L23+'12-мактаб'!L23+'13-мактаб'!L23+'14-мактаб'!L23+'15-мактаб'!L23+'16-мактаб'!L23+'17-мактаб'!L23+'18-мактаб'!L23+'19-мактаб'!L23+'20-мактаб'!L23+'21-мактаб'!L23+'22-мактаб'!L23+'23-мактаб'!L23+'24-мактаб'!L23+'25-мактаб '!L23+'26-мактаб'!L23+'27-мактаб'!L23+'28-мактаб'!L23+'29-мактаб'!L23</f>
        <v>2</v>
      </c>
      <c r="M23" s="29">
        <f>+'1-мактаб'!M23+'2-мактаб'!M23+'3-мактаб'!M23+'4-мактаб '!M23+'5-мактаб'!M23+'6-мактаб'!M23+'7-мактаб'!M23+'8-мактаб'!M23+'9-мактаб'!M23+'10-мактаб'!M23+'11-мактаб'!M23+'12-мактаб'!M23+'13-мактаб'!M23+'14-мактаб'!M23+'15-мактаб'!M23+'16-мактаб'!M23+'17-мактаб'!M23+'18-мактаб'!M23+'19-мактаб'!M23+'20-мактаб'!M23+'21-мактаб'!M23+'22-мактаб'!M23+'23-мактаб'!M23+'24-мактаб'!M23+'25-мактаб '!M23+'26-мактаб'!M23+'27-мактаб'!M23+'28-мактаб'!M23+'29-мактаб'!M23</f>
        <v>3</v>
      </c>
      <c r="N23" s="29">
        <f>+'1-мактаб'!N23+'2-мактаб'!N23+'3-мактаб'!N23+'4-мактаб '!N23+'5-мактаб'!N23+'6-мактаб'!N23+'7-мактаб'!N23+'8-мактаб'!N23+'9-мактаб'!N23+'10-мактаб'!N23+'11-мактаб'!N23+'12-мактаб'!N23+'13-мактаб'!N23+'14-мактаб'!N23+'15-мактаб'!N23+'16-мактаб'!N23+'17-мактаб'!N23+'18-мактаб'!N23+'19-мактаб'!N23+'20-мактаб'!N23+'21-мактаб'!N23+'22-мактаб'!N23+'23-мактаб'!N23+'24-мактаб'!N23+'25-мактаб '!N23+'26-мактаб'!N23+'27-мактаб'!N23+'28-мактаб'!N23+'29-мактаб'!N23</f>
        <v>3</v>
      </c>
      <c r="O23" s="29">
        <f>+'1-мактаб'!O23+'2-мактаб'!O23+'3-мактаб'!O23+'4-мактаб '!O23+'5-мактаб'!O23+'6-мактаб'!O23+'7-мактаб'!O23+'8-мактаб'!O23+'9-мактаб'!O23+'10-мактаб'!O23+'11-мактаб'!O23+'12-мактаб'!O23+'13-мактаб'!O23+'14-мактаб'!O23+'15-мактаб'!O23+'16-мактаб'!O23+'17-мактаб'!O23+'18-мактаб'!O23+'19-мактаб'!O23+'20-мактаб'!O23+'21-мактаб'!O23+'22-мактаб'!O23+'23-мактаб'!O23+'24-мактаб'!O23+'25-мактаб '!O23+'26-мактаб'!O23+'27-мактаб'!O23+'28-мактаб'!O23+'29-мактаб'!O23</f>
        <v>2</v>
      </c>
      <c r="P23" s="29">
        <f>+'1-мактаб'!P23+'2-мактаб'!P23+'3-мактаб'!P23+'4-мактаб '!P23+'5-мактаб'!P23+'6-мактаб'!P23+'7-мактаб'!P23+'8-мактаб'!P23+'9-мактаб'!P23+'10-мактаб'!P23+'11-мактаб'!P23+'12-мактаб'!P23+'13-мактаб'!P23+'14-мактаб'!P23+'15-мактаб'!P23+'16-мактаб'!P23+'17-мактаб'!P23+'18-мактаб'!P23+'19-мактаб'!P23+'20-мактаб'!P23+'21-мактаб'!P23+'22-мактаб'!P23+'23-мактаб'!P23+'24-мактаб'!P23+'25-мактаб '!P23+'26-мактаб'!P23+'27-мактаб'!P23+'28-мактаб'!P23+'29-мактаб'!P23</f>
        <v>2</v>
      </c>
      <c r="Q23" s="29">
        <f>+'1-мактаб'!Q23+'2-мактаб'!Q23+'3-мактаб'!Q23+'4-мактаб '!Q23+'5-мактаб'!Q23+'6-мактаб'!Q23+'7-мактаб'!Q23+'8-мактаб'!Q23+'9-мактаб'!Q23+'10-мактаб'!Q23+'11-мактаб'!Q23+'12-мактаб'!Q23+'13-мактаб'!Q23+'14-мактаб'!Q23+'15-мактаб'!Q23+'16-мактаб'!Q23+'17-мактаб'!Q23+'18-мактаб'!Q23+'19-мактаб'!Q23+'20-мактаб'!Q23+'21-мактаб'!Q23+'22-мактаб'!Q23+'23-мактаб'!Q23+'24-мактаб'!Q23+'25-мактаб '!Q23+'26-мактаб'!Q23+'27-мактаб'!Q23+'28-мактаб'!Q23+'29-мактаб'!Q23</f>
        <v>3</v>
      </c>
      <c r="R23" s="29">
        <f>+'1-мактаб'!R23+'2-мактаб'!R23+'3-мактаб'!R23+'4-мактаб '!R23+'5-мактаб'!R23+'6-мактаб'!R23+'7-мактаб'!R23+'8-мактаб'!R23+'9-мактаб'!R23+'10-мактаб'!R23+'11-мактаб'!R23+'12-мактаб'!R23+'13-мактаб'!R23+'14-мактаб'!R23+'15-мактаб'!R23+'16-мактаб'!R23+'17-мактаб'!R23+'18-мактаб'!R23+'19-мактаб'!R23+'20-мактаб'!R23+'21-мактаб'!R23+'22-мактаб'!R23+'23-мактаб'!R23+'24-мактаб'!R23+'25-мактаб '!R23+'26-мактаб'!R23+'27-мактаб'!R23+'28-мактаб'!R23+'29-мактаб'!R23</f>
        <v>1</v>
      </c>
      <c r="S23" s="29">
        <f>+'1-мактаб'!S23+'2-мактаб'!S23+'3-мактаб'!S23+'4-мактаб '!S23+'5-мактаб'!S23+'6-мактаб'!S23+'7-мактаб'!S23+'8-мактаб'!S23+'9-мактаб'!S23+'10-мактаб'!S23+'11-мактаб'!S23+'12-мактаб'!S23+'13-мактаб'!S23+'14-мактаб'!S23+'15-мактаб'!S23+'16-мактаб'!S23+'17-мактаб'!S23+'18-мактаб'!S23+'19-мактаб'!S23+'20-мактаб'!S23+'21-мактаб'!S23+'22-мактаб'!S23+'23-мактаб'!S23+'24-мактаб'!S23+'25-мактаб '!S23+'26-мактаб'!S23+'27-мактаб'!S23+'28-мактаб'!S23+'29-мактаб'!S23</f>
        <v>5</v>
      </c>
      <c r="T23" s="29">
        <f>+'1-мактаб'!T23+'2-мактаб'!T23+'3-мактаб'!T23+'4-мактаб '!T23+'5-мактаб'!T23+'6-мактаб'!T23+'7-мактаб'!T23+'8-мактаб'!T23+'9-мактаб'!T23+'10-мактаб'!T23+'11-мактаб'!T23+'12-мактаб'!T23+'13-мактаб'!T23+'14-мактаб'!T23+'15-мактаб'!T23+'16-мактаб'!T23+'17-мактаб'!T23+'18-мактаб'!T23+'19-мактаб'!T23+'20-мактаб'!T23+'21-мактаб'!T23+'22-мактаб'!T23+'23-мактаб'!T23+'24-мактаб'!T23+'25-мактаб '!T23+'26-мактаб'!T23+'27-мактаб'!T23+'28-мактаб'!T23+'29-мактаб'!T23</f>
        <v>2</v>
      </c>
      <c r="U23" s="29">
        <f>+'1-мактаб'!U23+'2-мактаб'!U23+'3-мактаб'!U23+'4-мактаб '!U23+'5-мактаб'!U23+'6-мактаб'!U23+'7-мактаб'!U23+'8-мактаб'!U23+'9-мактаб'!U23+'10-мактаб'!U23+'11-мактаб'!U23+'12-мактаб'!U23+'13-мактаб'!U23+'14-мактаб'!U23+'15-мактаб'!U23+'16-мактаб'!U23+'17-мактаб'!U23+'18-мактаб'!U23+'19-мактаб'!U23+'20-мактаб'!U23+'21-мактаб'!U23+'22-мактаб'!U23+'23-мактаб'!U23+'24-мактаб'!U23+'25-мактаб '!U23+'26-мактаб'!U23+'27-мактаб'!U23+'28-мактаб'!U23+'29-мактаб'!U23</f>
        <v>11</v>
      </c>
      <c r="V23" s="29">
        <f>+'1-мактаб'!V23+'2-мактаб'!V23+'3-мактаб'!V23+'4-мактаб '!V23+'5-мактаб'!V23+'6-мактаб'!V23+'7-мактаб'!V23+'8-мактаб'!V23+'9-мактаб'!V23+'10-мактаб'!V23+'11-мактаб'!V23+'12-мактаб'!V23+'13-мактаб'!V23+'14-мактаб'!V23+'15-мактаб'!V23+'16-мактаб'!V23+'17-мактаб'!V23+'18-мактаб'!V23+'19-мактаб'!V23+'20-мактаб'!V23+'21-мактаб'!V23+'22-мактаб'!V23+'23-мактаб'!V23+'24-мактаб'!V23+'25-мактаб '!V23+'26-мактаб'!V23+'27-мактаб'!V23+'28-мактаб'!V23+'29-мактаб'!V23</f>
        <v>5</v>
      </c>
      <c r="W23" s="29">
        <f>+'1-мактаб'!W23+'2-мактаб'!W23+'3-мактаб'!W23+'4-мактаб '!W23+'5-мактаб'!W23+'6-мактаб'!W23+'7-мактаб'!W23+'8-мактаб'!W23+'9-мактаб'!W23+'10-мактаб'!W23+'11-мактаб'!W23+'12-мактаб'!W23+'13-мактаб'!W23+'14-мактаб'!W23+'15-мактаб'!W23+'16-мактаб'!W23+'17-мактаб'!W23+'18-мактаб'!W23+'19-мактаб'!W23+'20-мактаб'!W23+'21-мактаб'!W23+'22-мактаб'!W23+'23-мактаб'!W23+'24-мактаб'!W23+'25-мактаб '!W23+'26-мактаб'!W23+'27-мактаб'!W23+'28-мактаб'!W23+'29-мактаб'!W23</f>
        <v>10</v>
      </c>
      <c r="X23" s="29">
        <f>+'1-мактаб'!X23+'2-мактаб'!X23+'3-мактаб'!X23+'4-мактаб '!X23+'5-мактаб'!X23+'6-мактаб'!X23+'7-мактаб'!X23+'8-мактаб'!X23+'9-мактаб'!X23+'10-мактаб'!X23+'11-мактаб'!X23+'12-мактаб'!X23+'13-мактаб'!X23+'14-мактаб'!X23+'15-мактаб'!X23+'16-мактаб'!X23+'17-мактаб'!X23+'18-мактаб'!X23+'19-мактаб'!X23+'20-мактаб'!X23+'21-мактаб'!X23+'22-мактаб'!X23+'23-мактаб'!X23+'24-мактаб'!X23+'25-мактаб '!X23+'26-мактаб'!X23+'27-мактаб'!X23+'28-мактаб'!X23+'29-мактаб'!X23</f>
        <v>3</v>
      </c>
      <c r="Y23" s="29">
        <f>+'1-мактаб'!Y23+'2-мактаб'!Y23+'3-мактаб'!Y23+'4-мактаб '!Y23+'5-мактаб'!Y23+'6-мактаб'!Y23+'7-мактаб'!Y23+'8-мактаб'!Y23+'9-мактаб'!Y23+'10-мактаб'!Y23+'11-мактаб'!Y23+'12-мактаб'!Y23+'13-мактаб'!Y23+'14-мактаб'!Y23+'15-мактаб'!Y23+'16-мактаб'!Y23+'17-мактаб'!Y23+'18-мактаб'!Y23+'19-мактаб'!Y23+'20-мактаб'!Y23+'21-мактаб'!Y23+'22-мактаб'!Y23+'23-мактаб'!Y23+'24-мактаб'!Y23+'25-мактаб '!Y23+'26-мактаб'!Y23+'27-мактаб'!Y23+'28-мактаб'!Y23+'29-мактаб'!Y23</f>
        <v>14</v>
      </c>
      <c r="Z23" s="29">
        <f>+'1-мактаб'!Z23+'2-мактаб'!Z23+'3-мактаб'!Z23+'4-мактаб '!Z23+'5-мактаб'!Z23+'6-мактаб'!Z23+'7-мактаб'!Z23+'8-мактаб'!Z23+'9-мактаб'!Z23+'10-мактаб'!Z23+'11-мактаб'!Z23+'12-мактаб'!Z23+'13-мактаб'!Z23+'14-мактаб'!Z23+'15-мактаб'!Z23+'16-мактаб'!Z23+'17-мактаб'!Z23+'18-мактаб'!Z23+'19-мактаб'!Z23+'20-мактаб'!Z23+'21-мактаб'!Z23+'22-мактаб'!Z23+'23-мактаб'!Z23+'24-мактаб'!Z23+'25-мактаб '!Z23+'26-мактаб'!Z23+'27-мактаб'!Z23+'28-мактаб'!Z23+'29-мактаб'!Z23</f>
        <v>7</v>
      </c>
      <c r="AA23" s="29">
        <f>+'1-мактаб'!AA23+'2-мактаб'!AA23+'3-мактаб'!AA23+'4-мактаб '!AA23+'5-мактаб'!AA23+'6-мактаб'!AA23+'7-мактаб'!AA23+'8-мактаб'!AA23+'9-мактаб'!AA23+'10-мактаб'!AA23+'11-мактаб'!AA23+'12-мактаб'!AA23+'13-мактаб'!AA23+'14-мактаб'!AA23+'15-мактаб'!AA23+'16-мактаб'!AA23+'17-мактаб'!AA23+'18-мактаб'!AA23+'19-мактаб'!AA23+'20-мактаб'!AA23+'21-мактаб'!AA23+'22-мактаб'!AA23+'23-мактаб'!AA23+'24-мактаб'!AA23+'25-мактаб '!AA23+'26-мактаб'!AA23+'27-мактаб'!AA23+'28-мактаб'!AA23+'29-мактаб'!AA23</f>
        <v>3</v>
      </c>
      <c r="AB23" s="29">
        <f>+'1-мактаб'!AB23+'2-мактаб'!AB23+'3-мактаб'!AB23+'4-мактаб '!AB23+'5-мактаб'!AB23+'6-мактаб'!AB23+'7-мактаб'!AB23+'8-мактаб'!AB23+'9-мактаб'!AB23+'10-мактаб'!AB23+'11-мактаб'!AB23+'12-мактаб'!AB23+'13-мактаб'!AB23+'14-мактаб'!AB23+'15-мактаб'!AB23+'16-мактаб'!AB23+'17-мактаб'!AB23+'18-мактаб'!AB23+'19-мактаб'!AB23+'20-мактаб'!AB23+'21-мактаб'!AB23+'22-мактаб'!AB23+'23-мактаб'!AB23+'24-мактаб'!AB23+'25-мактаб '!AB23+'26-мактаб'!AB23+'27-мактаб'!AB23+'28-мактаб'!AB23+'29-мактаб'!AB23</f>
        <v>1</v>
      </c>
      <c r="AC23" s="29">
        <f>+'1-мактаб'!AC23+'2-мактаб'!AC23+'3-мактаб'!AC23+'4-мактаб '!AC23+'5-мактаб'!AC23+'6-мактаб'!AC23+'7-мактаб'!AC23+'8-мактаб'!AC23+'9-мактаб'!AC23+'10-мактаб'!AC23+'11-мактаб'!AC23+'12-мактаб'!AC23+'13-мактаб'!AC23+'14-мактаб'!AC23+'15-мактаб'!AC23+'16-мактаб'!AC23+'17-мактаб'!AC23+'18-мактаб'!AC23+'19-мактаб'!AC23+'20-мактаб'!AC23+'21-мактаб'!AC23+'22-мактаб'!AC23+'23-мактаб'!AC23+'24-мактаб'!AC23+'25-мактаб '!AC23+'26-мактаб'!AC23+'27-мактаб'!AC23+'28-мактаб'!AC23+'29-мактаб'!AC23</f>
        <v>0</v>
      </c>
      <c r="AD23" s="29">
        <f>+'1-мактаб'!AD23+'2-мактаб'!AD23+'3-мактаб'!AD23+'4-мактаб '!AD23+'5-мактаб'!AD23+'6-мактаб'!AD23+'7-мактаб'!AD23+'8-мактаб'!AD23+'9-мактаб'!AD23+'10-мактаб'!AD23+'11-мактаб'!AD23+'12-мактаб'!AD23+'13-мактаб'!AD23+'14-мактаб'!AD23+'15-мактаб'!AD23+'16-мактаб'!AD23+'17-мактаб'!AD23+'18-мактаб'!AD23+'19-мактаб'!AD23+'20-мактаб'!AD23+'21-мактаб'!AD23+'22-мактаб'!AD23+'23-мактаб'!AD23+'24-мактаб'!AD23+'25-мактаб '!AD23+'26-мактаб'!AD23+'27-мактаб'!AD23+'28-мактаб'!AD23+'29-мактаб'!AD23</f>
        <v>0</v>
      </c>
      <c r="AE23" s="29">
        <f>+'1-мактаб'!AE23+'2-мактаб'!AE23+'3-мактаб'!AE23+'4-мактаб '!AE23+'5-мактаб'!AE23+'6-мактаб'!AE23+'7-мактаб'!AE23+'8-мактаб'!AE23+'9-мактаб'!AE23+'10-мактаб'!AE23+'11-мактаб'!AE23+'12-мактаб'!AE23+'13-мактаб'!AE23+'14-мактаб'!AE23+'15-мактаб'!AE23+'16-мактаб'!AE23+'17-мактаб'!AE23+'18-мактаб'!AE23+'19-мактаб'!AE23+'20-мактаб'!AE23+'21-мактаб'!AE23+'22-мактаб'!AE23+'23-мактаб'!AE23+'24-мактаб'!AE23+'25-мактаб '!AE23+'26-мактаб'!AE23+'27-мактаб'!AE23+'28-мактаб'!AE23+'29-мактаб'!AE23</f>
        <v>0</v>
      </c>
      <c r="AF23" s="29">
        <f>+'1-мактаб'!AF23+'2-мактаб'!AF23+'3-мактаб'!AF23+'4-мактаб '!AF23+'5-мактаб'!AF23+'6-мактаб'!AF23+'7-мактаб'!AF23+'8-мактаб'!AF23+'9-мактаб'!AF23+'10-мактаб'!AF23+'11-мактаб'!AF23+'12-мактаб'!AF23+'13-мактаб'!AF23+'14-мактаб'!AF23+'15-мактаб'!AF23+'16-мактаб'!AF23+'17-мактаб'!AF23+'18-мактаб'!AF23+'19-мактаб'!AF23+'20-мактаб'!AF23+'21-мактаб'!AF23+'22-мактаб'!AF23+'23-мактаб'!AF23+'24-мактаб'!AF23+'25-мактаб '!AF23+'26-мактаб'!AF23+'27-мактаб'!AF23+'28-мактаб'!AF23+'29-мактаб'!AF23</f>
        <v>0</v>
      </c>
      <c r="AG23" s="29">
        <f>+'1-мактаб'!AG23+'2-мактаб'!AG23+'3-мактаб'!AG23+'4-мактаб '!AG23+'5-мактаб'!AG23+'6-мактаб'!AG23+'7-мактаб'!AG23+'8-мактаб'!AG23+'9-мактаб'!AG23+'10-мактаб'!AG23+'11-мактаб'!AG23+'12-мактаб'!AG23+'13-мактаб'!AG23+'14-мактаб'!AG23+'15-мактаб'!AG23+'16-мактаб'!AG23+'17-мактаб'!AG23+'18-мактаб'!AG23+'19-мактаб'!AG23+'20-мактаб'!AG23+'21-мактаб'!AG23+'22-мактаб'!AG23+'23-мактаб'!AG23+'24-мактаб'!AG23+'25-мактаб '!AG23+'26-мактаб'!AG23+'27-мактаб'!AG23+'28-мактаб'!AG23+'29-мактаб'!AG23</f>
        <v>0</v>
      </c>
      <c r="AH23" s="29">
        <f>+'1-мактаб'!AH23+'2-мактаб'!AH23+'3-мактаб'!AH23+'4-мактаб '!AH23+'5-мактаб'!AH23+'6-мактаб'!AH23+'7-мактаб'!AH23+'8-мактаб'!AH23+'9-мактаб'!AH23+'10-мактаб'!AH23+'11-мактаб'!AH23+'12-мактаб'!AH23+'13-мактаб'!AH23+'14-мактаб'!AH23+'15-мактаб'!AH23+'16-мактаб'!AH23+'17-мактаб'!AH23+'18-мактаб'!AH23+'19-мактаб'!AH23+'20-мактаб'!AH23+'21-мактаб'!AH23+'22-мактаб'!AH23+'23-мактаб'!AH23+'24-мактаб'!AH23+'25-мактаб '!AH23+'26-мактаб'!AH23+'27-мактаб'!AH23+'28-мактаб'!AH23+'29-мактаб'!AH23</f>
        <v>0</v>
      </c>
      <c r="AI23" s="40">
        <f t="shared" si="0"/>
        <v>0</v>
      </c>
      <c r="AJ23" s="40">
        <f t="shared" si="1"/>
        <v>0</v>
      </c>
      <c r="AK23" s="41"/>
      <c r="AL23" s="41"/>
    </row>
    <row r="24" spans="1:40" ht="20.25" customHeight="1">
      <c r="A24" s="96"/>
      <c r="B24" s="81"/>
      <c r="C24" s="91" t="s">
        <v>145</v>
      </c>
      <c r="D24" s="91"/>
      <c r="E24" s="29">
        <f>+'1-мактаб'!E24+'2-мактаб'!E24+'3-мактаб'!E24+'4-мактаб '!E24+'5-мактаб'!E24+'6-мактаб'!E24+'7-мактаб'!E24+'8-мактаб'!E24+'9-мактаб'!E24+'10-мактаб'!E24+'11-мактаб'!E24+'12-мактаб'!E24+'13-мактаб'!E24+'14-мактаб'!E24+'15-мактаб'!E24+'16-мактаб'!E24+'17-мактаб'!E24+'18-мактаб'!E24+'19-мактаб'!E24+'20-мактаб'!E24+'21-мактаб'!E24+'22-мактаб'!E24+'23-мактаб'!E24+'24-мактаб'!E24+'25-мактаб '!E24+'26-мактаб'!E24+'27-мактаб'!E24+'28-мактаб'!E24+'29-мактаб'!E24</f>
        <v>13</v>
      </c>
      <c r="F24" s="29">
        <f>+'1-мактаб'!F24+'2-мактаб'!F24+'3-мактаб'!F24+'4-мактаб '!F24+'5-мактаб'!F24+'6-мактаб'!F24+'7-мактаб'!F24+'8-мактаб'!F24+'9-мактаб'!F24+'10-мактаб'!F24+'11-мактаб'!F24+'12-мактаб'!F24+'13-мактаб'!F24+'14-мактаб'!F24+'15-мактаб'!F24+'16-мактаб'!F24+'17-мактаб'!F24+'18-мактаб'!F24+'19-мактаб'!F24+'20-мактаб'!F24+'21-мактаб'!F24+'22-мактаб'!F24+'23-мактаб'!F24+'24-мактаб'!F24+'25-мактаб '!F24+'26-мактаб'!F24+'27-мактаб'!F24+'28-мактаб'!F24+'29-мактаб'!F24</f>
        <v>5</v>
      </c>
      <c r="G24" s="29">
        <f>+'1-мактаб'!G24+'2-мактаб'!G24+'3-мактаб'!G24+'4-мактаб '!G24+'5-мактаб'!G24+'6-мактаб'!G24+'7-мактаб'!G24+'8-мактаб'!G24+'9-мактаб'!G24+'10-мактаб'!G24+'11-мактаб'!G24+'12-мактаб'!G24+'13-мактаб'!G24+'14-мактаб'!G24+'15-мактаб'!G24+'16-мактаб'!G24+'17-мактаб'!G24+'18-мактаб'!G24+'19-мактаб'!G24+'20-мактаб'!G24+'21-мактаб'!G24+'22-мактаб'!G24+'23-мактаб'!G24+'24-мактаб'!G24+'25-мактаб '!G24+'26-мактаб'!G24+'27-мактаб'!G24+'28-мактаб'!G24+'29-мактаб'!G24</f>
        <v>0</v>
      </c>
      <c r="H24" s="29">
        <f>+'1-мактаб'!H24+'2-мактаб'!H24+'3-мактаб'!H24+'4-мактаб '!H24+'5-мактаб'!H24+'6-мактаб'!H24+'7-мактаб'!H24+'8-мактаб'!H24+'9-мактаб'!H24+'10-мактаб'!H24+'11-мактаб'!H24+'12-мактаб'!H24+'13-мактаб'!H24+'14-мактаб'!H24+'15-мактаб'!H24+'16-мактаб'!H24+'17-мактаб'!H24+'18-мактаб'!H24+'19-мактаб'!H24+'20-мактаб'!H24+'21-мактаб'!H24+'22-мактаб'!H24+'23-мактаб'!H24+'24-мактаб'!H24+'25-мактаб '!H24+'26-мактаб'!H24+'27-мактаб'!H24+'28-мактаб'!H24+'29-мактаб'!H24</f>
        <v>0</v>
      </c>
      <c r="I24" s="29">
        <f>+'1-мактаб'!I24+'2-мактаб'!I24+'3-мактаб'!I24+'4-мактаб '!I24+'5-мактаб'!I24+'6-мактаб'!I24+'7-мактаб'!I24+'8-мактаб'!I24+'9-мактаб'!I24+'10-мактаб'!I24+'11-мактаб'!I24+'12-мактаб'!I24+'13-мактаб'!I24+'14-мактаб'!I24+'15-мактаб'!I24+'16-мактаб'!I24+'17-мактаб'!I24+'18-мактаб'!I24+'19-мактаб'!I24+'20-мактаб'!I24+'21-мактаб'!I24+'22-мактаб'!I24+'23-мактаб'!I24+'24-мактаб'!I24+'25-мактаб '!I24+'26-мактаб'!I24+'27-мактаб'!I24+'28-мактаб'!I24+'29-мактаб'!I24</f>
        <v>1</v>
      </c>
      <c r="J24" s="29">
        <f>+'1-мактаб'!J24+'2-мактаб'!J24+'3-мактаб'!J24+'4-мактаб '!J24+'5-мактаб'!J24+'6-мактаб'!J24+'7-мактаб'!J24+'8-мактаб'!J24+'9-мактаб'!J24+'10-мактаб'!J24+'11-мактаб'!J24+'12-мактаб'!J24+'13-мактаб'!J24+'14-мактаб'!J24+'15-мактаб'!J24+'16-мактаб'!J24+'17-мактаб'!J24+'18-мактаб'!J24+'19-мактаб'!J24+'20-мактаб'!J24+'21-мактаб'!J24+'22-мактаб'!J24+'23-мактаб'!J24+'24-мактаб'!J24+'25-мактаб '!J24+'26-мактаб'!J24+'27-мактаб'!J24+'28-мактаб'!J24+'29-мактаб'!J24</f>
        <v>0</v>
      </c>
      <c r="K24" s="29">
        <f>+'1-мактаб'!K24+'2-мактаб'!K24+'3-мактаб'!K24+'4-мактаб '!K24+'5-мактаб'!K24+'6-мактаб'!K24+'7-мактаб'!K24+'8-мактаб'!K24+'9-мактаб'!K24+'10-мактаб'!K24+'11-мактаб'!K24+'12-мактаб'!K24+'13-мактаб'!K24+'14-мактаб'!K24+'15-мактаб'!K24+'16-мактаб'!K24+'17-мактаб'!K24+'18-мактаб'!K24+'19-мактаб'!K24+'20-мактаб'!K24+'21-мактаб'!K24+'22-мактаб'!K24+'23-мактаб'!K24+'24-мактаб'!K24+'25-мактаб '!K24+'26-мактаб'!K24+'27-мактаб'!K24+'28-мактаб'!K24+'29-мактаб'!K24</f>
        <v>3</v>
      </c>
      <c r="L24" s="29">
        <f>+'1-мактаб'!L24+'2-мактаб'!L24+'3-мактаб'!L24+'4-мактаб '!L24+'5-мактаб'!L24+'6-мактаб'!L24+'7-мактаб'!L24+'8-мактаб'!L24+'9-мактаб'!L24+'10-мактаб'!L24+'11-мактаб'!L24+'12-мактаб'!L24+'13-мактаб'!L24+'14-мактаб'!L24+'15-мактаб'!L24+'16-мактаб'!L24+'17-мактаб'!L24+'18-мактаб'!L24+'19-мактаб'!L24+'20-мактаб'!L24+'21-мактаб'!L24+'22-мактаб'!L24+'23-мактаб'!L24+'24-мактаб'!L24+'25-мактаб '!L24+'26-мактаб'!L24+'27-мактаб'!L24+'28-мактаб'!L24+'29-мактаб'!L24</f>
        <v>3</v>
      </c>
      <c r="M24" s="29">
        <f>+'1-мактаб'!M24+'2-мактаб'!M24+'3-мактаб'!M24+'4-мактаб '!M24+'5-мактаб'!M24+'6-мактаб'!M24+'7-мактаб'!M24+'8-мактаб'!M24+'9-мактаб'!M24+'10-мактаб'!M24+'11-мактаб'!M24+'12-мактаб'!M24+'13-мактаб'!M24+'14-мактаб'!M24+'15-мактаб'!M24+'16-мактаб'!M24+'17-мактаб'!M24+'18-мактаб'!M24+'19-мактаб'!M24+'20-мактаб'!M24+'21-мактаб'!M24+'22-мактаб'!M24+'23-мактаб'!M24+'24-мактаб'!M24+'25-мактаб '!M24+'26-мактаб'!M24+'27-мактаб'!M24+'28-мактаб'!M24+'29-мактаб'!M24</f>
        <v>1</v>
      </c>
      <c r="N24" s="29">
        <f>+'1-мактаб'!N24+'2-мактаб'!N24+'3-мактаб'!N24+'4-мактаб '!N24+'5-мактаб'!N24+'6-мактаб'!N24+'7-мактаб'!N24+'8-мактаб'!N24+'9-мактаб'!N24+'10-мактаб'!N24+'11-мактаб'!N24+'12-мактаб'!N24+'13-мактаб'!N24+'14-мактаб'!N24+'15-мактаб'!N24+'16-мактаб'!N24+'17-мактаб'!N24+'18-мактаб'!N24+'19-мактаб'!N24+'20-мактаб'!N24+'21-мактаб'!N24+'22-мактаб'!N24+'23-мактаб'!N24+'24-мактаб'!N24+'25-мактаб '!N24+'26-мактаб'!N24+'27-мактаб'!N24+'28-мактаб'!N24+'29-мактаб'!N24</f>
        <v>0</v>
      </c>
      <c r="O24" s="29">
        <f>+'1-мактаб'!O24+'2-мактаб'!O24+'3-мактаб'!O24+'4-мактаб '!O24+'5-мактаб'!O24+'6-мактаб'!O24+'7-мактаб'!O24+'8-мактаб'!O24+'9-мактаб'!O24+'10-мактаб'!O24+'11-мактаб'!O24+'12-мактаб'!O24+'13-мактаб'!O24+'14-мактаб'!O24+'15-мактаб'!O24+'16-мактаб'!O24+'17-мактаб'!O24+'18-мактаб'!O24+'19-мактаб'!O24+'20-мактаб'!O24+'21-мактаб'!O24+'22-мактаб'!O24+'23-мактаб'!O24+'24-мактаб'!O24+'25-мактаб '!O24+'26-мактаб'!O24+'27-мактаб'!O24+'28-мактаб'!O24+'29-мактаб'!O24</f>
        <v>0</v>
      </c>
      <c r="P24" s="29">
        <f>+'1-мактаб'!P24+'2-мактаб'!P24+'3-мактаб'!P24+'4-мактаб '!P24+'5-мактаб'!P24+'6-мактаб'!P24+'7-мактаб'!P24+'8-мактаб'!P24+'9-мактаб'!P24+'10-мактаб'!P24+'11-мактаб'!P24+'12-мактаб'!P24+'13-мактаб'!P24+'14-мактаб'!P24+'15-мактаб'!P24+'16-мактаб'!P24+'17-мактаб'!P24+'18-мактаб'!P24+'19-мактаб'!P24+'20-мактаб'!P24+'21-мактаб'!P24+'22-мактаб'!P24+'23-мактаб'!P24+'24-мактаб'!P24+'25-мактаб '!P24+'26-мактаб'!P24+'27-мактаб'!P24+'28-мактаб'!P24+'29-мактаб'!P24</f>
        <v>0</v>
      </c>
      <c r="Q24" s="29">
        <f>+'1-мактаб'!Q24+'2-мактаб'!Q24+'3-мактаб'!Q24+'4-мактаб '!Q24+'5-мактаб'!Q24+'6-мактаб'!Q24+'7-мактаб'!Q24+'8-мактаб'!Q24+'9-мактаб'!Q24+'10-мактаб'!Q24+'11-мактаб'!Q24+'12-мактаб'!Q24+'13-мактаб'!Q24+'14-мактаб'!Q24+'15-мактаб'!Q24+'16-мактаб'!Q24+'17-мактаб'!Q24+'18-мактаб'!Q24+'19-мактаб'!Q24+'20-мактаб'!Q24+'21-мактаб'!Q24+'22-мактаб'!Q24+'23-мактаб'!Q24+'24-мактаб'!Q24+'25-мактаб '!Q24+'26-мактаб'!Q24+'27-мактаб'!Q24+'28-мактаб'!Q24+'29-мактаб'!Q24</f>
        <v>2</v>
      </c>
      <c r="R24" s="29">
        <f>+'1-мактаб'!R24+'2-мактаб'!R24+'3-мактаб'!R24+'4-мактаб '!R24+'5-мактаб'!R24+'6-мактаб'!R24+'7-мактаб'!R24+'8-мактаб'!R24+'9-мактаб'!R24+'10-мактаб'!R24+'11-мактаб'!R24+'12-мактаб'!R24+'13-мактаб'!R24+'14-мактаб'!R24+'15-мактаб'!R24+'16-мактаб'!R24+'17-мактаб'!R24+'18-мактаб'!R24+'19-мактаб'!R24+'20-мактаб'!R24+'21-мактаб'!R24+'22-мактаб'!R24+'23-мактаб'!R24+'24-мактаб'!R24+'25-мактаб '!R24+'26-мактаб'!R24+'27-мактаб'!R24+'28-мактаб'!R24+'29-мактаб'!R24</f>
        <v>0</v>
      </c>
      <c r="S24" s="29">
        <f>+'1-мактаб'!S24+'2-мактаб'!S24+'3-мактаб'!S24+'4-мактаб '!S24+'5-мактаб'!S24+'6-мактаб'!S24+'7-мактаб'!S24+'8-мактаб'!S24+'9-мактаб'!S24+'10-мактаб'!S24+'11-мактаб'!S24+'12-мактаб'!S24+'13-мактаб'!S24+'14-мактаб'!S24+'15-мактаб'!S24+'16-мактаб'!S24+'17-мактаб'!S24+'18-мактаб'!S24+'19-мактаб'!S24+'20-мактаб'!S24+'21-мактаб'!S24+'22-мактаб'!S24+'23-мактаб'!S24+'24-мактаб'!S24+'25-мактаб '!S24+'26-мактаб'!S24+'27-мактаб'!S24+'28-мактаб'!S24+'29-мактаб'!S24</f>
        <v>0</v>
      </c>
      <c r="T24" s="29">
        <f>+'1-мактаб'!T24+'2-мактаб'!T24+'3-мактаб'!T24+'4-мактаб '!T24+'5-мактаб'!T24+'6-мактаб'!T24+'7-мактаб'!T24+'8-мактаб'!T24+'9-мактаб'!T24+'10-мактаб'!T24+'11-мактаб'!T24+'12-мактаб'!T24+'13-мактаб'!T24+'14-мактаб'!T24+'15-мактаб'!T24+'16-мактаб'!T24+'17-мактаб'!T24+'18-мактаб'!T24+'19-мактаб'!T24+'20-мактаб'!T24+'21-мактаб'!T24+'22-мактаб'!T24+'23-мактаб'!T24+'24-мактаб'!T24+'25-мактаб '!T24+'26-мактаб'!T24+'27-мактаб'!T24+'28-мактаб'!T24+'29-мактаб'!T24</f>
        <v>0</v>
      </c>
      <c r="U24" s="29">
        <f>+'1-мактаб'!U24+'2-мактаб'!U24+'3-мактаб'!U24+'4-мактаб '!U24+'5-мактаб'!U24+'6-мактаб'!U24+'7-мактаб'!U24+'8-мактаб'!U24+'9-мактаб'!U24+'10-мактаб'!U24+'11-мактаб'!U24+'12-мактаб'!U24+'13-мактаб'!U24+'14-мактаб'!U24+'15-мактаб'!U24+'16-мактаб'!U24+'17-мактаб'!U24+'18-мактаб'!U24+'19-мактаб'!U24+'20-мактаб'!U24+'21-мактаб'!U24+'22-мактаб'!U24+'23-мактаб'!U24+'24-мактаб'!U24+'25-мактаб '!U24+'26-мактаб'!U24+'27-мактаб'!U24+'28-мактаб'!U24+'29-мактаб'!U24</f>
        <v>5</v>
      </c>
      <c r="V24" s="29">
        <f>+'1-мактаб'!V24+'2-мактаб'!V24+'3-мактаб'!V24+'4-мактаб '!V24+'5-мактаб'!V24+'6-мактаб'!V24+'7-мактаб'!V24+'8-мактаб'!V24+'9-мактаб'!V24+'10-мактаб'!V24+'11-мактаб'!V24+'12-мактаб'!V24+'13-мактаб'!V24+'14-мактаб'!V24+'15-мактаб'!V24+'16-мактаб'!V24+'17-мактаб'!V24+'18-мактаб'!V24+'19-мактаб'!V24+'20-мактаб'!V24+'21-мактаб'!V24+'22-мактаб'!V24+'23-мактаб'!V24+'24-мактаб'!V24+'25-мактаб '!V24+'26-мактаб'!V24+'27-мактаб'!V24+'28-мактаб'!V24+'29-мактаб'!V24</f>
        <v>1</v>
      </c>
      <c r="W24" s="29">
        <f>+'1-мактаб'!W24+'2-мактаб'!W24+'3-мактаб'!W24+'4-мактаб '!W24+'5-мактаб'!W24+'6-мактаб'!W24+'7-мактаб'!W24+'8-мактаб'!W24+'9-мактаб'!W24+'10-мактаб'!W24+'11-мактаб'!W24+'12-мактаб'!W24+'13-мактаб'!W24+'14-мактаб'!W24+'15-мактаб'!W24+'16-мактаб'!W24+'17-мактаб'!W24+'18-мактаб'!W24+'19-мактаб'!W24+'20-мактаб'!W24+'21-мактаб'!W24+'22-мактаб'!W24+'23-мактаб'!W24+'24-мактаб'!W24+'25-мактаб '!W24+'26-мактаб'!W24+'27-мактаб'!W24+'28-мактаб'!W24+'29-мактаб'!W24</f>
        <v>0</v>
      </c>
      <c r="X24" s="29">
        <f>+'1-мактаб'!X24+'2-мактаб'!X24+'3-мактаб'!X24+'4-мактаб '!X24+'5-мактаб'!X24+'6-мактаб'!X24+'7-мактаб'!X24+'8-мактаб'!X24+'9-мактаб'!X24+'10-мактаб'!X24+'11-мактаб'!X24+'12-мактаб'!X24+'13-мактаб'!X24+'14-мактаб'!X24+'15-мактаб'!X24+'16-мактаб'!X24+'17-мактаб'!X24+'18-мактаб'!X24+'19-мактаб'!X24+'20-мактаб'!X24+'21-мактаб'!X24+'22-мактаб'!X24+'23-мактаб'!X24+'24-мактаб'!X24+'25-мактаб '!X24+'26-мактаб'!X24+'27-мактаб'!X24+'28-мактаб'!X24+'29-мактаб'!X24</f>
        <v>0</v>
      </c>
      <c r="Y24" s="29">
        <f>+'1-мактаб'!Y24+'2-мактаб'!Y24+'3-мактаб'!Y24+'4-мактаб '!Y24+'5-мактаб'!Y24+'6-мактаб'!Y24+'7-мактаб'!Y24+'8-мактаб'!Y24+'9-мактаб'!Y24+'10-мактаб'!Y24+'11-мактаб'!Y24+'12-мактаб'!Y24+'13-мактаб'!Y24+'14-мактаб'!Y24+'15-мактаб'!Y24+'16-мактаб'!Y24+'17-мактаб'!Y24+'18-мактаб'!Y24+'19-мактаб'!Y24+'20-мактаб'!Y24+'21-мактаб'!Y24+'22-мактаб'!Y24+'23-мактаб'!Y24+'24-мактаб'!Y24+'25-мактаб '!Y24+'26-мактаб'!Y24+'27-мактаб'!Y24+'28-мактаб'!Y24+'29-мактаб'!Y24</f>
        <v>1</v>
      </c>
      <c r="Z24" s="29">
        <f>+'1-мактаб'!Z24+'2-мактаб'!Z24+'3-мактаб'!Z24+'4-мактаб '!Z24+'5-мактаб'!Z24+'6-мактаб'!Z24+'7-мактаб'!Z24+'8-мактаб'!Z24+'9-мактаб'!Z24+'10-мактаб'!Z24+'11-мактаб'!Z24+'12-мактаб'!Z24+'13-мактаб'!Z24+'14-мактаб'!Z24+'15-мактаб'!Z24+'16-мактаб'!Z24+'17-мактаб'!Z24+'18-мактаб'!Z24+'19-мактаб'!Z24+'20-мактаб'!Z24+'21-мактаб'!Z24+'22-мактаб'!Z24+'23-мактаб'!Z24+'24-мактаб'!Z24+'25-мактаб '!Z24+'26-мактаб'!Z24+'27-мактаб'!Z24+'28-мактаб'!Z24+'29-мактаб'!Z24</f>
        <v>1</v>
      </c>
      <c r="AA24" s="29">
        <f>+'1-мактаб'!AA24+'2-мактаб'!AA24+'3-мактаб'!AA24+'4-мактаб '!AA24+'5-мактаб'!AA24+'6-мактаб'!AA24+'7-мактаб'!AA24+'8-мактаб'!AA24+'9-мактаб'!AA24+'10-мактаб'!AA24+'11-мактаб'!AA24+'12-мактаб'!AA24+'13-мактаб'!AA24+'14-мактаб'!AA24+'15-мактаб'!AA24+'16-мактаб'!AA24+'17-мактаб'!AA24+'18-мактаб'!AA24+'19-мактаб'!AA24+'20-мактаб'!AA24+'21-мактаб'!AA24+'22-мактаб'!AA24+'23-мактаб'!AA24+'24-мактаб'!AA24+'25-мактаб '!AA24+'26-мактаб'!AA24+'27-мактаб'!AA24+'28-мактаб'!AA24+'29-мактаб'!AA24</f>
        <v>0</v>
      </c>
      <c r="AB24" s="29">
        <f>+'1-мактаб'!AB24+'2-мактаб'!AB24+'3-мактаб'!AB24+'4-мактаб '!AB24+'5-мактаб'!AB24+'6-мактаб'!AB24+'7-мактаб'!AB24+'8-мактаб'!AB24+'9-мактаб'!AB24+'10-мактаб'!AB24+'11-мактаб'!AB24+'12-мактаб'!AB24+'13-мактаб'!AB24+'14-мактаб'!AB24+'15-мактаб'!AB24+'16-мактаб'!AB24+'17-мактаб'!AB24+'18-мактаб'!AB24+'19-мактаб'!AB24+'20-мактаб'!AB24+'21-мактаб'!AB24+'22-мактаб'!AB24+'23-мактаб'!AB24+'24-мактаб'!AB24+'25-мактаб '!AB24+'26-мактаб'!AB24+'27-мактаб'!AB24+'28-мактаб'!AB24+'29-мактаб'!AB24</f>
        <v>0</v>
      </c>
      <c r="AC24" s="29">
        <f>+'1-мактаб'!AC24+'2-мактаб'!AC24+'3-мактаб'!AC24+'4-мактаб '!AC24+'5-мактаб'!AC24+'6-мактаб'!AC24+'7-мактаб'!AC24+'8-мактаб'!AC24+'9-мактаб'!AC24+'10-мактаб'!AC24+'11-мактаб'!AC24+'12-мактаб'!AC24+'13-мактаб'!AC24+'14-мактаб'!AC24+'15-мактаб'!AC24+'16-мактаб'!AC24+'17-мактаб'!AC24+'18-мактаб'!AC24+'19-мактаб'!AC24+'20-мактаб'!AC24+'21-мактаб'!AC24+'22-мактаб'!AC24+'23-мактаб'!AC24+'24-мактаб'!AC24+'25-мактаб '!AC24+'26-мактаб'!AC24+'27-мактаб'!AC24+'28-мактаб'!AC24+'29-мактаб'!AC24</f>
        <v>0</v>
      </c>
      <c r="AD24" s="29">
        <f>+'1-мактаб'!AD24+'2-мактаб'!AD24+'3-мактаб'!AD24+'4-мактаб '!AD24+'5-мактаб'!AD24+'6-мактаб'!AD24+'7-мактаб'!AD24+'8-мактаб'!AD24+'9-мактаб'!AD24+'10-мактаб'!AD24+'11-мактаб'!AD24+'12-мактаб'!AD24+'13-мактаб'!AD24+'14-мактаб'!AD24+'15-мактаб'!AD24+'16-мактаб'!AD24+'17-мактаб'!AD24+'18-мактаб'!AD24+'19-мактаб'!AD24+'20-мактаб'!AD24+'21-мактаб'!AD24+'22-мактаб'!AD24+'23-мактаб'!AD24+'24-мактаб'!AD24+'25-мактаб '!AD24+'26-мактаб'!AD24+'27-мактаб'!AD24+'28-мактаб'!AD24+'29-мактаб'!AD24</f>
        <v>0</v>
      </c>
      <c r="AE24" s="29">
        <f>+'1-мактаб'!AE24+'2-мактаб'!AE24+'3-мактаб'!AE24+'4-мактаб '!AE24+'5-мактаб'!AE24+'6-мактаб'!AE24+'7-мактаб'!AE24+'8-мактаб'!AE24+'9-мактаб'!AE24+'10-мактаб'!AE24+'11-мактаб'!AE24+'12-мактаб'!AE24+'13-мактаб'!AE24+'14-мактаб'!AE24+'15-мактаб'!AE24+'16-мактаб'!AE24+'17-мактаб'!AE24+'18-мактаб'!AE24+'19-мактаб'!AE24+'20-мактаб'!AE24+'21-мактаб'!AE24+'22-мактаб'!AE24+'23-мактаб'!AE24+'24-мактаб'!AE24+'25-мактаб '!AE24+'26-мактаб'!AE24+'27-мактаб'!AE24+'28-мактаб'!AE24+'29-мактаб'!AE24</f>
        <v>0</v>
      </c>
      <c r="AF24" s="29">
        <f>+'1-мактаб'!AF24+'2-мактаб'!AF24+'3-мактаб'!AF24+'4-мактаб '!AF24+'5-мактаб'!AF24+'6-мактаб'!AF24+'7-мактаб'!AF24+'8-мактаб'!AF24+'9-мактаб'!AF24+'10-мактаб'!AF24+'11-мактаб'!AF24+'12-мактаб'!AF24+'13-мактаб'!AF24+'14-мактаб'!AF24+'15-мактаб'!AF24+'16-мактаб'!AF24+'17-мактаб'!AF24+'18-мактаб'!AF24+'19-мактаб'!AF24+'20-мактаб'!AF24+'21-мактаб'!AF24+'22-мактаб'!AF24+'23-мактаб'!AF24+'24-мактаб'!AF24+'25-мактаб '!AF24+'26-мактаб'!AF24+'27-мактаб'!AF24+'28-мактаб'!AF24+'29-мактаб'!AF24</f>
        <v>0</v>
      </c>
      <c r="AG24" s="29">
        <f>+'1-мактаб'!AG24+'2-мактаб'!AG24+'3-мактаб'!AG24+'4-мактаб '!AG24+'5-мактаб'!AG24+'6-мактаб'!AG24+'7-мактаб'!AG24+'8-мактаб'!AG24+'9-мактаб'!AG24+'10-мактаб'!AG24+'11-мактаб'!AG24+'12-мактаб'!AG24+'13-мактаб'!AG24+'14-мактаб'!AG24+'15-мактаб'!AG24+'16-мактаб'!AG24+'17-мактаб'!AG24+'18-мактаб'!AG24+'19-мактаб'!AG24+'20-мактаб'!AG24+'21-мактаб'!AG24+'22-мактаб'!AG24+'23-мактаб'!AG24+'24-мактаб'!AG24+'25-мактаб '!AG24+'26-мактаб'!AG24+'27-мактаб'!AG24+'28-мактаб'!AG24+'29-мактаб'!AG24</f>
        <v>0</v>
      </c>
      <c r="AH24" s="29">
        <f>+'1-мактаб'!AH24+'2-мактаб'!AH24+'3-мактаб'!AH24+'4-мактаб '!AH24+'5-мактаб'!AH24+'6-мактаб'!AH24+'7-мактаб'!AH24+'8-мактаб'!AH24+'9-мактаб'!AH24+'10-мактаб'!AH24+'11-мактаб'!AH24+'12-мактаб'!AH24+'13-мактаб'!AH24+'14-мактаб'!AH24+'15-мактаб'!AH24+'16-мактаб'!AH24+'17-мактаб'!AH24+'18-мактаб'!AH24+'19-мактаб'!AH24+'20-мактаб'!AH24+'21-мактаб'!AH24+'22-мактаб'!AH24+'23-мактаб'!AH24+'24-мактаб'!AH24+'25-мактаб '!AH24+'26-мактаб'!AH24+'27-мактаб'!AH24+'28-мактаб'!AH24+'29-мактаб'!AH24</f>
        <v>0</v>
      </c>
      <c r="AI24" s="40">
        <f t="shared" si="0"/>
        <v>0</v>
      </c>
      <c r="AJ24" s="40">
        <f t="shared" si="1"/>
        <v>0</v>
      </c>
      <c r="AK24" s="41"/>
      <c r="AL24" s="41"/>
    </row>
    <row r="25" spans="1:40" ht="20.25" customHeight="1">
      <c r="A25" s="96"/>
      <c r="B25" s="81"/>
      <c r="C25" s="91" t="s">
        <v>146</v>
      </c>
      <c r="D25" s="91"/>
      <c r="E25" s="29">
        <f>+'1-мактаб'!E25+'2-мактаб'!E25+'3-мактаб'!E25+'4-мактаб '!E25+'5-мактаб'!E25+'6-мактаб'!E25+'7-мактаб'!E25+'8-мактаб'!E25+'9-мактаб'!E25+'10-мактаб'!E25+'11-мактаб'!E25+'12-мактаб'!E25+'13-мактаб'!E25+'14-мактаб'!E25+'15-мактаб'!E25+'16-мактаб'!E25+'17-мактаб'!E25+'18-мактаб'!E25+'19-мактаб'!E25+'20-мактаб'!E25+'21-мактаб'!E25+'22-мактаб'!E25+'23-мактаб'!E25+'24-мактаб'!E25+'25-мактаб '!E25+'26-мактаб'!E25+'27-мактаб'!E25+'28-мактаб'!E25+'29-мактаб'!E25</f>
        <v>0</v>
      </c>
      <c r="F25" s="29">
        <f>+'1-мактаб'!F25+'2-мактаб'!F25+'3-мактаб'!F25+'4-мактаб '!F25+'5-мактаб'!F25+'6-мактаб'!F25+'7-мактаб'!F25+'8-мактаб'!F25+'9-мактаб'!F25+'10-мактаб'!F25+'11-мактаб'!F25+'12-мактаб'!F25+'13-мактаб'!F25+'14-мактаб'!F25+'15-мактаб'!F25+'16-мактаб'!F25+'17-мактаб'!F25+'18-мактаб'!F25+'19-мактаб'!F25+'20-мактаб'!F25+'21-мактаб'!F25+'22-мактаб'!F25+'23-мактаб'!F25+'24-мактаб'!F25+'25-мактаб '!F25+'26-мактаб'!F25+'27-мактаб'!F25+'28-мактаб'!F25+'29-мактаб'!F25</f>
        <v>0</v>
      </c>
      <c r="G25" s="29">
        <f>+'1-мактаб'!G25+'2-мактаб'!G25+'3-мактаб'!G25+'4-мактаб '!G25+'5-мактаб'!G25+'6-мактаб'!G25+'7-мактаб'!G25+'8-мактаб'!G25+'9-мактаб'!G25+'10-мактаб'!G25+'11-мактаб'!G25+'12-мактаб'!G25+'13-мактаб'!G25+'14-мактаб'!G25+'15-мактаб'!G25+'16-мактаб'!G25+'17-мактаб'!G25+'18-мактаб'!G25+'19-мактаб'!G25+'20-мактаб'!G25+'21-мактаб'!G25+'22-мактаб'!G25+'23-мактаб'!G25+'24-мактаб'!G25+'25-мактаб '!G25+'26-мактаб'!G25+'27-мактаб'!G25+'28-мактаб'!G25+'29-мактаб'!G25</f>
        <v>0</v>
      </c>
      <c r="H25" s="29">
        <f>+'1-мактаб'!H25+'2-мактаб'!H25+'3-мактаб'!H25+'4-мактаб '!H25+'5-мактаб'!H25+'6-мактаб'!H25+'7-мактаб'!H25+'8-мактаб'!H25+'9-мактаб'!H25+'10-мактаб'!H25+'11-мактаб'!H25+'12-мактаб'!H25+'13-мактаб'!H25+'14-мактаб'!H25+'15-мактаб'!H25+'16-мактаб'!H25+'17-мактаб'!H25+'18-мактаб'!H25+'19-мактаб'!H25+'20-мактаб'!H25+'21-мактаб'!H25+'22-мактаб'!H25+'23-мактаб'!H25+'24-мактаб'!H25+'25-мактаб '!H25+'26-мактаб'!H25+'27-мактаб'!H25+'28-мактаб'!H25+'29-мактаб'!H25</f>
        <v>0</v>
      </c>
      <c r="I25" s="29">
        <f>+'1-мактаб'!I25+'2-мактаб'!I25+'3-мактаб'!I25+'4-мактаб '!I25+'5-мактаб'!I25+'6-мактаб'!I25+'7-мактаб'!I25+'8-мактаб'!I25+'9-мактаб'!I25+'10-мактаб'!I25+'11-мактаб'!I25+'12-мактаб'!I25+'13-мактаб'!I25+'14-мактаб'!I25+'15-мактаб'!I25+'16-мактаб'!I25+'17-мактаб'!I25+'18-мактаб'!I25+'19-мактаб'!I25+'20-мактаб'!I25+'21-мактаб'!I25+'22-мактаб'!I25+'23-мактаб'!I25+'24-мактаб'!I25+'25-мактаб '!I25+'26-мактаб'!I25+'27-мактаб'!I25+'28-мактаб'!I25+'29-мактаб'!I25</f>
        <v>0</v>
      </c>
      <c r="J25" s="29">
        <f>+'1-мактаб'!J25+'2-мактаб'!J25+'3-мактаб'!J25+'4-мактаб '!J25+'5-мактаб'!J25+'6-мактаб'!J25+'7-мактаб'!J25+'8-мактаб'!J25+'9-мактаб'!J25+'10-мактаб'!J25+'11-мактаб'!J25+'12-мактаб'!J25+'13-мактаб'!J25+'14-мактаб'!J25+'15-мактаб'!J25+'16-мактаб'!J25+'17-мактаб'!J25+'18-мактаб'!J25+'19-мактаб'!J25+'20-мактаб'!J25+'21-мактаб'!J25+'22-мактаб'!J25+'23-мактаб'!J25+'24-мактаб'!J25+'25-мактаб '!J25+'26-мактаб'!J25+'27-мактаб'!J25+'28-мактаб'!J25+'29-мактаб'!J25</f>
        <v>0</v>
      </c>
      <c r="K25" s="29">
        <f>+'1-мактаб'!K25+'2-мактаб'!K25+'3-мактаб'!K25+'4-мактаб '!K25+'5-мактаб'!K25+'6-мактаб'!K25+'7-мактаб'!K25+'8-мактаб'!K25+'9-мактаб'!K25+'10-мактаб'!K25+'11-мактаб'!K25+'12-мактаб'!K25+'13-мактаб'!K25+'14-мактаб'!K25+'15-мактаб'!K25+'16-мактаб'!K25+'17-мактаб'!K25+'18-мактаб'!K25+'19-мактаб'!K25+'20-мактаб'!K25+'21-мактаб'!K25+'22-мактаб'!K25+'23-мактаб'!K25+'24-мактаб'!K25+'25-мактаб '!K25+'26-мактаб'!K25+'27-мактаб'!K25+'28-мактаб'!K25+'29-мактаб'!K25</f>
        <v>0</v>
      </c>
      <c r="L25" s="29">
        <f>+'1-мактаб'!L25+'2-мактаб'!L25+'3-мактаб'!L25+'4-мактаб '!L25+'5-мактаб'!L25+'6-мактаб'!L25+'7-мактаб'!L25+'8-мактаб'!L25+'9-мактаб'!L25+'10-мактаб'!L25+'11-мактаб'!L25+'12-мактаб'!L25+'13-мактаб'!L25+'14-мактаб'!L25+'15-мактаб'!L25+'16-мактаб'!L25+'17-мактаб'!L25+'18-мактаб'!L25+'19-мактаб'!L25+'20-мактаб'!L25+'21-мактаб'!L25+'22-мактаб'!L25+'23-мактаб'!L25+'24-мактаб'!L25+'25-мактаб '!L25+'26-мактаб'!L25+'27-мактаб'!L25+'28-мактаб'!L25+'29-мактаб'!L25</f>
        <v>0</v>
      </c>
      <c r="M25" s="29">
        <f>+'1-мактаб'!M25+'2-мактаб'!M25+'3-мактаб'!M25+'4-мактаб '!M25+'5-мактаб'!M25+'6-мактаб'!M25+'7-мактаб'!M25+'8-мактаб'!M25+'9-мактаб'!M25+'10-мактаб'!M25+'11-мактаб'!M25+'12-мактаб'!M25+'13-мактаб'!M25+'14-мактаб'!M25+'15-мактаб'!M25+'16-мактаб'!M25+'17-мактаб'!M25+'18-мактаб'!M25+'19-мактаб'!M25+'20-мактаб'!M25+'21-мактаб'!M25+'22-мактаб'!M25+'23-мактаб'!M25+'24-мактаб'!M25+'25-мактаб '!M25+'26-мактаб'!M25+'27-мактаб'!M25+'28-мактаб'!M25+'29-мактаб'!M25</f>
        <v>0</v>
      </c>
      <c r="N25" s="29">
        <f>+'1-мактаб'!N25+'2-мактаб'!N25+'3-мактаб'!N25+'4-мактаб '!N25+'5-мактаб'!N25+'6-мактаб'!N25+'7-мактаб'!N25+'8-мактаб'!N25+'9-мактаб'!N25+'10-мактаб'!N25+'11-мактаб'!N25+'12-мактаб'!N25+'13-мактаб'!N25+'14-мактаб'!N25+'15-мактаб'!N25+'16-мактаб'!N25+'17-мактаб'!N25+'18-мактаб'!N25+'19-мактаб'!N25+'20-мактаб'!N25+'21-мактаб'!N25+'22-мактаб'!N25+'23-мактаб'!N25+'24-мактаб'!N25+'25-мактаб '!N25+'26-мактаб'!N25+'27-мактаб'!N25+'28-мактаб'!N25+'29-мактаб'!N25</f>
        <v>0</v>
      </c>
      <c r="O25" s="29">
        <f>+'1-мактаб'!O25+'2-мактаб'!O25+'3-мактаб'!O25+'4-мактаб '!O25+'5-мактаб'!O25+'6-мактаб'!O25+'7-мактаб'!O25+'8-мактаб'!O25+'9-мактаб'!O25+'10-мактаб'!O25+'11-мактаб'!O25+'12-мактаб'!O25+'13-мактаб'!O25+'14-мактаб'!O25+'15-мактаб'!O25+'16-мактаб'!O25+'17-мактаб'!O25+'18-мактаб'!O25+'19-мактаб'!O25+'20-мактаб'!O25+'21-мактаб'!O25+'22-мактаб'!O25+'23-мактаб'!O25+'24-мактаб'!O25+'25-мактаб '!O25+'26-мактаб'!O25+'27-мактаб'!O25+'28-мактаб'!O25+'29-мактаб'!O25</f>
        <v>0</v>
      </c>
      <c r="P25" s="29">
        <f>+'1-мактаб'!P25+'2-мактаб'!P25+'3-мактаб'!P25+'4-мактаб '!P25+'5-мактаб'!P25+'6-мактаб'!P25+'7-мактаб'!P25+'8-мактаб'!P25+'9-мактаб'!P25+'10-мактаб'!P25+'11-мактаб'!P25+'12-мактаб'!P25+'13-мактаб'!P25+'14-мактаб'!P25+'15-мактаб'!P25+'16-мактаб'!P25+'17-мактаб'!P25+'18-мактаб'!P25+'19-мактаб'!P25+'20-мактаб'!P25+'21-мактаб'!P25+'22-мактаб'!P25+'23-мактаб'!P25+'24-мактаб'!P25+'25-мактаб '!P25+'26-мактаб'!P25+'27-мактаб'!P25+'28-мактаб'!P25+'29-мактаб'!P25</f>
        <v>0</v>
      </c>
      <c r="Q25" s="29">
        <f>+'1-мактаб'!Q25+'2-мактаб'!Q25+'3-мактаб'!Q25+'4-мактаб '!Q25+'5-мактаб'!Q25+'6-мактаб'!Q25+'7-мактаб'!Q25+'8-мактаб'!Q25+'9-мактаб'!Q25+'10-мактаб'!Q25+'11-мактаб'!Q25+'12-мактаб'!Q25+'13-мактаб'!Q25+'14-мактаб'!Q25+'15-мактаб'!Q25+'16-мактаб'!Q25+'17-мактаб'!Q25+'18-мактаб'!Q25+'19-мактаб'!Q25+'20-мактаб'!Q25+'21-мактаб'!Q25+'22-мактаб'!Q25+'23-мактаб'!Q25+'24-мактаб'!Q25+'25-мактаб '!Q25+'26-мактаб'!Q25+'27-мактаб'!Q25+'28-мактаб'!Q25+'29-мактаб'!Q25</f>
        <v>0</v>
      </c>
      <c r="R25" s="29">
        <f>+'1-мактаб'!R25+'2-мактаб'!R25+'3-мактаб'!R25+'4-мактаб '!R25+'5-мактаб'!R25+'6-мактаб'!R25+'7-мактаб'!R25+'8-мактаб'!R25+'9-мактаб'!R25+'10-мактаб'!R25+'11-мактаб'!R25+'12-мактаб'!R25+'13-мактаб'!R25+'14-мактаб'!R25+'15-мактаб'!R25+'16-мактаб'!R25+'17-мактаб'!R25+'18-мактаб'!R25+'19-мактаб'!R25+'20-мактаб'!R25+'21-мактаб'!R25+'22-мактаб'!R25+'23-мактаб'!R25+'24-мактаб'!R25+'25-мактаб '!R25+'26-мактаб'!R25+'27-мактаб'!R25+'28-мактаб'!R25+'29-мактаб'!R25</f>
        <v>0</v>
      </c>
      <c r="S25" s="29">
        <f>+'1-мактаб'!S25+'2-мактаб'!S25+'3-мактаб'!S25+'4-мактаб '!S25+'5-мактаб'!S25+'6-мактаб'!S25+'7-мактаб'!S25+'8-мактаб'!S25+'9-мактаб'!S25+'10-мактаб'!S25+'11-мактаб'!S25+'12-мактаб'!S25+'13-мактаб'!S25+'14-мактаб'!S25+'15-мактаб'!S25+'16-мактаб'!S25+'17-мактаб'!S25+'18-мактаб'!S25+'19-мактаб'!S25+'20-мактаб'!S25+'21-мактаб'!S25+'22-мактаб'!S25+'23-мактаб'!S25+'24-мактаб'!S25+'25-мактаб '!S25+'26-мактаб'!S25+'27-мактаб'!S25+'28-мактаб'!S25+'29-мактаб'!S25</f>
        <v>0</v>
      </c>
      <c r="T25" s="29">
        <f>+'1-мактаб'!T25+'2-мактаб'!T25+'3-мактаб'!T25+'4-мактаб '!T25+'5-мактаб'!T25+'6-мактаб'!T25+'7-мактаб'!T25+'8-мактаб'!T25+'9-мактаб'!T25+'10-мактаб'!T25+'11-мактаб'!T25+'12-мактаб'!T25+'13-мактаб'!T25+'14-мактаб'!T25+'15-мактаб'!T25+'16-мактаб'!T25+'17-мактаб'!T25+'18-мактаб'!T25+'19-мактаб'!T25+'20-мактаб'!T25+'21-мактаб'!T25+'22-мактаб'!T25+'23-мактаб'!T25+'24-мактаб'!T25+'25-мактаб '!T25+'26-мактаб'!T25+'27-мактаб'!T25+'28-мактаб'!T25+'29-мактаб'!T25</f>
        <v>0</v>
      </c>
      <c r="U25" s="29">
        <f>+'1-мактаб'!U25+'2-мактаб'!U25+'3-мактаб'!U25+'4-мактаб '!U25+'5-мактаб'!U25+'6-мактаб'!U25+'7-мактаб'!U25+'8-мактаб'!U25+'9-мактаб'!U25+'10-мактаб'!U25+'11-мактаб'!U25+'12-мактаб'!U25+'13-мактаб'!U25+'14-мактаб'!U25+'15-мактаб'!U25+'16-мактаб'!U25+'17-мактаб'!U25+'18-мактаб'!U25+'19-мактаб'!U25+'20-мактаб'!U25+'21-мактаб'!U25+'22-мактаб'!U25+'23-мактаб'!U25+'24-мактаб'!U25+'25-мактаб '!U25+'26-мактаб'!U25+'27-мактаб'!U25+'28-мактаб'!U25+'29-мактаб'!U25</f>
        <v>0</v>
      </c>
      <c r="V25" s="29">
        <f>+'1-мактаб'!V25+'2-мактаб'!V25+'3-мактаб'!V25+'4-мактаб '!V25+'5-мактаб'!V25+'6-мактаб'!V25+'7-мактаб'!V25+'8-мактаб'!V25+'9-мактаб'!V25+'10-мактаб'!V25+'11-мактаб'!V25+'12-мактаб'!V25+'13-мактаб'!V25+'14-мактаб'!V25+'15-мактаб'!V25+'16-мактаб'!V25+'17-мактаб'!V25+'18-мактаб'!V25+'19-мактаб'!V25+'20-мактаб'!V25+'21-мактаб'!V25+'22-мактаб'!V25+'23-мактаб'!V25+'24-мактаб'!V25+'25-мактаб '!V25+'26-мактаб'!V25+'27-мактаб'!V25+'28-мактаб'!V25+'29-мактаб'!V25</f>
        <v>0</v>
      </c>
      <c r="W25" s="29">
        <f>+'1-мактаб'!W25+'2-мактаб'!W25+'3-мактаб'!W25+'4-мактаб '!W25+'5-мактаб'!W25+'6-мактаб'!W25+'7-мактаб'!W25+'8-мактаб'!W25+'9-мактаб'!W25+'10-мактаб'!W25+'11-мактаб'!W25+'12-мактаб'!W25+'13-мактаб'!W25+'14-мактаб'!W25+'15-мактаб'!W25+'16-мактаб'!W25+'17-мактаб'!W25+'18-мактаб'!W25+'19-мактаб'!W25+'20-мактаб'!W25+'21-мактаб'!W25+'22-мактаб'!W25+'23-мактаб'!W25+'24-мактаб'!W25+'25-мактаб '!W25+'26-мактаб'!W25+'27-мактаб'!W25+'28-мактаб'!W25+'29-мактаб'!W25</f>
        <v>0</v>
      </c>
      <c r="X25" s="29">
        <f>+'1-мактаб'!X25+'2-мактаб'!X25+'3-мактаб'!X25+'4-мактаб '!X25+'5-мактаб'!X25+'6-мактаб'!X25+'7-мактаб'!X25+'8-мактаб'!X25+'9-мактаб'!X25+'10-мактаб'!X25+'11-мактаб'!X25+'12-мактаб'!X25+'13-мактаб'!X25+'14-мактаб'!X25+'15-мактаб'!X25+'16-мактаб'!X25+'17-мактаб'!X25+'18-мактаб'!X25+'19-мактаб'!X25+'20-мактаб'!X25+'21-мактаб'!X25+'22-мактаб'!X25+'23-мактаб'!X25+'24-мактаб'!X25+'25-мактаб '!X25+'26-мактаб'!X25+'27-мактаб'!X25+'28-мактаб'!X25+'29-мактаб'!X25</f>
        <v>0</v>
      </c>
      <c r="Y25" s="29">
        <f>+'1-мактаб'!Y25+'2-мактаб'!Y25+'3-мактаб'!Y25+'4-мактаб '!Y25+'5-мактаб'!Y25+'6-мактаб'!Y25+'7-мактаб'!Y25+'8-мактаб'!Y25+'9-мактаб'!Y25+'10-мактаб'!Y25+'11-мактаб'!Y25+'12-мактаб'!Y25+'13-мактаб'!Y25+'14-мактаб'!Y25+'15-мактаб'!Y25+'16-мактаб'!Y25+'17-мактаб'!Y25+'18-мактаб'!Y25+'19-мактаб'!Y25+'20-мактаб'!Y25+'21-мактаб'!Y25+'22-мактаб'!Y25+'23-мактаб'!Y25+'24-мактаб'!Y25+'25-мактаб '!Y25+'26-мактаб'!Y25+'27-мактаб'!Y25+'28-мактаб'!Y25+'29-мактаб'!Y25</f>
        <v>0</v>
      </c>
      <c r="Z25" s="29">
        <f>+'1-мактаб'!Z25+'2-мактаб'!Z25+'3-мактаб'!Z25+'4-мактаб '!Z25+'5-мактаб'!Z25+'6-мактаб'!Z25+'7-мактаб'!Z25+'8-мактаб'!Z25+'9-мактаб'!Z25+'10-мактаб'!Z25+'11-мактаб'!Z25+'12-мактаб'!Z25+'13-мактаб'!Z25+'14-мактаб'!Z25+'15-мактаб'!Z25+'16-мактаб'!Z25+'17-мактаб'!Z25+'18-мактаб'!Z25+'19-мактаб'!Z25+'20-мактаб'!Z25+'21-мактаб'!Z25+'22-мактаб'!Z25+'23-мактаб'!Z25+'24-мактаб'!Z25+'25-мактаб '!Z25+'26-мактаб'!Z25+'27-мактаб'!Z25+'28-мактаб'!Z25+'29-мактаб'!Z25</f>
        <v>0</v>
      </c>
      <c r="AA25" s="29">
        <f>+'1-мактаб'!AA25+'2-мактаб'!AA25+'3-мактаб'!AA25+'4-мактаб '!AA25+'5-мактаб'!AA25+'6-мактаб'!AA25+'7-мактаб'!AA25+'8-мактаб'!AA25+'9-мактаб'!AA25+'10-мактаб'!AA25+'11-мактаб'!AA25+'12-мактаб'!AA25+'13-мактаб'!AA25+'14-мактаб'!AA25+'15-мактаб'!AA25+'16-мактаб'!AA25+'17-мактаб'!AA25+'18-мактаб'!AA25+'19-мактаб'!AA25+'20-мактаб'!AA25+'21-мактаб'!AA25+'22-мактаб'!AA25+'23-мактаб'!AA25+'24-мактаб'!AA25+'25-мактаб '!AA25+'26-мактаб'!AA25+'27-мактаб'!AA25+'28-мактаб'!AA25+'29-мактаб'!AA25</f>
        <v>0</v>
      </c>
      <c r="AB25" s="29">
        <f>+'1-мактаб'!AB25+'2-мактаб'!AB25+'3-мактаб'!AB25+'4-мактаб '!AB25+'5-мактаб'!AB25+'6-мактаб'!AB25+'7-мактаб'!AB25+'8-мактаб'!AB25+'9-мактаб'!AB25+'10-мактаб'!AB25+'11-мактаб'!AB25+'12-мактаб'!AB25+'13-мактаб'!AB25+'14-мактаб'!AB25+'15-мактаб'!AB25+'16-мактаб'!AB25+'17-мактаб'!AB25+'18-мактаб'!AB25+'19-мактаб'!AB25+'20-мактаб'!AB25+'21-мактаб'!AB25+'22-мактаб'!AB25+'23-мактаб'!AB25+'24-мактаб'!AB25+'25-мактаб '!AB25+'26-мактаб'!AB25+'27-мактаб'!AB25+'28-мактаб'!AB25+'29-мактаб'!AB25</f>
        <v>0</v>
      </c>
      <c r="AC25" s="29">
        <f>+'1-мактаб'!AC25+'2-мактаб'!AC25+'3-мактаб'!AC25+'4-мактаб '!AC25+'5-мактаб'!AC25+'6-мактаб'!AC25+'7-мактаб'!AC25+'8-мактаб'!AC25+'9-мактаб'!AC25+'10-мактаб'!AC25+'11-мактаб'!AC25+'12-мактаб'!AC25+'13-мактаб'!AC25+'14-мактаб'!AC25+'15-мактаб'!AC25+'16-мактаб'!AC25+'17-мактаб'!AC25+'18-мактаб'!AC25+'19-мактаб'!AC25+'20-мактаб'!AC25+'21-мактаб'!AC25+'22-мактаб'!AC25+'23-мактаб'!AC25+'24-мактаб'!AC25+'25-мактаб '!AC25+'26-мактаб'!AC25+'27-мактаб'!AC25+'28-мактаб'!AC25+'29-мактаб'!AC25</f>
        <v>0</v>
      </c>
      <c r="AD25" s="29">
        <f>+'1-мактаб'!AD25+'2-мактаб'!AD25+'3-мактаб'!AD25+'4-мактаб '!AD25+'5-мактаб'!AD25+'6-мактаб'!AD25+'7-мактаб'!AD25+'8-мактаб'!AD25+'9-мактаб'!AD25+'10-мактаб'!AD25+'11-мактаб'!AD25+'12-мактаб'!AD25+'13-мактаб'!AD25+'14-мактаб'!AD25+'15-мактаб'!AD25+'16-мактаб'!AD25+'17-мактаб'!AD25+'18-мактаб'!AD25+'19-мактаб'!AD25+'20-мактаб'!AD25+'21-мактаб'!AD25+'22-мактаб'!AD25+'23-мактаб'!AD25+'24-мактаб'!AD25+'25-мактаб '!AD25+'26-мактаб'!AD25+'27-мактаб'!AD25+'28-мактаб'!AD25+'29-мактаб'!AD25</f>
        <v>0</v>
      </c>
      <c r="AE25" s="29">
        <f>+'1-мактаб'!AE25+'2-мактаб'!AE25+'3-мактаб'!AE25+'4-мактаб '!AE25+'5-мактаб'!AE25+'6-мактаб'!AE25+'7-мактаб'!AE25+'8-мактаб'!AE25+'9-мактаб'!AE25+'10-мактаб'!AE25+'11-мактаб'!AE25+'12-мактаб'!AE25+'13-мактаб'!AE25+'14-мактаб'!AE25+'15-мактаб'!AE25+'16-мактаб'!AE25+'17-мактаб'!AE25+'18-мактаб'!AE25+'19-мактаб'!AE25+'20-мактаб'!AE25+'21-мактаб'!AE25+'22-мактаб'!AE25+'23-мактаб'!AE25+'24-мактаб'!AE25+'25-мактаб '!AE25+'26-мактаб'!AE25+'27-мактаб'!AE25+'28-мактаб'!AE25+'29-мактаб'!AE25</f>
        <v>0</v>
      </c>
      <c r="AF25" s="29">
        <f>+'1-мактаб'!AF25+'2-мактаб'!AF25+'3-мактаб'!AF25+'4-мактаб '!AF25+'5-мактаб'!AF25+'6-мактаб'!AF25+'7-мактаб'!AF25+'8-мактаб'!AF25+'9-мактаб'!AF25+'10-мактаб'!AF25+'11-мактаб'!AF25+'12-мактаб'!AF25+'13-мактаб'!AF25+'14-мактаб'!AF25+'15-мактаб'!AF25+'16-мактаб'!AF25+'17-мактаб'!AF25+'18-мактаб'!AF25+'19-мактаб'!AF25+'20-мактаб'!AF25+'21-мактаб'!AF25+'22-мактаб'!AF25+'23-мактаб'!AF25+'24-мактаб'!AF25+'25-мактаб '!AF25+'26-мактаб'!AF25+'27-мактаб'!AF25+'28-мактаб'!AF25+'29-мактаб'!AF25</f>
        <v>0</v>
      </c>
      <c r="AG25" s="29">
        <f>+'1-мактаб'!AG25+'2-мактаб'!AG25+'3-мактаб'!AG25+'4-мактаб '!AG25+'5-мактаб'!AG25+'6-мактаб'!AG25+'7-мактаб'!AG25+'8-мактаб'!AG25+'9-мактаб'!AG25+'10-мактаб'!AG25+'11-мактаб'!AG25+'12-мактаб'!AG25+'13-мактаб'!AG25+'14-мактаб'!AG25+'15-мактаб'!AG25+'16-мактаб'!AG25+'17-мактаб'!AG25+'18-мактаб'!AG25+'19-мактаб'!AG25+'20-мактаб'!AG25+'21-мактаб'!AG25+'22-мактаб'!AG25+'23-мактаб'!AG25+'24-мактаб'!AG25+'25-мактаб '!AG25+'26-мактаб'!AG25+'27-мактаб'!AG25+'28-мактаб'!AG25+'29-мактаб'!AG25</f>
        <v>0</v>
      </c>
      <c r="AH25" s="29">
        <f>+'1-мактаб'!AH25+'2-мактаб'!AH25+'3-мактаб'!AH25+'4-мактаб '!AH25+'5-мактаб'!AH25+'6-мактаб'!AH25+'7-мактаб'!AH25+'8-мактаб'!AH25+'9-мактаб'!AH25+'10-мактаб'!AH25+'11-мактаб'!AH25+'12-мактаб'!AH25+'13-мактаб'!AH25+'14-мактаб'!AH25+'15-мактаб'!AH25+'16-мактаб'!AH25+'17-мактаб'!AH25+'18-мактаб'!AH25+'19-мактаб'!AH25+'20-мактаб'!AH25+'21-мактаб'!AH25+'22-мактаб'!AH25+'23-мактаб'!AH25+'24-мактаб'!AH25+'25-мактаб '!AH25+'26-мактаб'!AH25+'27-мактаб'!AH25+'28-мактаб'!AH25+'29-мактаб'!AH25</f>
        <v>0</v>
      </c>
      <c r="AI25" s="40">
        <f t="shared" si="0"/>
        <v>0</v>
      </c>
      <c r="AJ25" s="40">
        <f t="shared" si="1"/>
        <v>0</v>
      </c>
      <c r="AK25" s="41"/>
      <c r="AL25" s="41"/>
    </row>
    <row r="26" spans="1:40" ht="20.25" customHeight="1">
      <c r="A26" s="96"/>
      <c r="B26" s="81"/>
      <c r="C26" s="91" t="s">
        <v>147</v>
      </c>
      <c r="D26" s="91"/>
      <c r="E26" s="29">
        <f>+'1-мактаб'!E26+'2-мактаб'!E26+'3-мактаб'!E26+'4-мактаб '!E26+'5-мактаб'!E26+'6-мактаб'!E26+'7-мактаб'!E26+'8-мактаб'!E26+'9-мактаб'!E26+'10-мактаб'!E26+'11-мактаб'!E26+'12-мактаб'!E26+'13-мактаб'!E26+'14-мактаб'!E26+'15-мактаб'!E26+'16-мактаб'!E26+'17-мактаб'!E26+'18-мактаб'!E26+'19-мактаб'!E26+'20-мактаб'!E26+'21-мактаб'!E26+'22-мактаб'!E26+'23-мактаб'!E26+'24-мактаб'!E26+'25-мактаб '!E26+'26-мактаб'!E26+'27-мактаб'!E26+'28-мактаб'!E26+'29-мактаб'!E26</f>
        <v>3</v>
      </c>
      <c r="F26" s="29">
        <f>+'1-мактаб'!F26+'2-мактаб'!F26+'3-мактаб'!F26+'4-мактаб '!F26+'5-мактаб'!F26+'6-мактаб'!F26+'7-мактаб'!F26+'8-мактаб'!F26+'9-мактаб'!F26+'10-мактаб'!F26+'11-мактаб'!F26+'12-мактаб'!F26+'13-мактаб'!F26+'14-мактаб'!F26+'15-мактаб'!F26+'16-мактаб'!F26+'17-мактаб'!F26+'18-мактаб'!F26+'19-мактаб'!F26+'20-мактаб'!F26+'21-мактаб'!F26+'22-мактаб'!F26+'23-мактаб'!F26+'24-мактаб'!F26+'25-мактаб '!F26+'26-мактаб'!F26+'27-мактаб'!F26+'28-мактаб'!F26+'29-мактаб'!F26</f>
        <v>2</v>
      </c>
      <c r="G26" s="29">
        <f>+'1-мактаб'!G26+'2-мактаб'!G26+'3-мактаб'!G26+'4-мактаб '!G26+'5-мактаб'!G26+'6-мактаб'!G26+'7-мактаб'!G26+'8-мактаб'!G26+'9-мактаб'!G26+'10-мактаб'!G26+'11-мактаб'!G26+'12-мактаб'!G26+'13-мактаб'!G26+'14-мактаб'!G26+'15-мактаб'!G26+'16-мактаб'!G26+'17-мактаб'!G26+'18-мактаб'!G26+'19-мактаб'!G26+'20-мактаб'!G26+'21-мактаб'!G26+'22-мактаб'!G26+'23-мактаб'!G26+'24-мактаб'!G26+'25-мактаб '!G26+'26-мактаб'!G26+'27-мактаб'!G26+'28-мактаб'!G26+'29-мактаб'!G26</f>
        <v>0</v>
      </c>
      <c r="H26" s="29">
        <f>+'1-мактаб'!H26+'2-мактаб'!H26+'3-мактаб'!H26+'4-мактаб '!H26+'5-мактаб'!H26+'6-мактаб'!H26+'7-мактаб'!H26+'8-мактаб'!H26+'9-мактаб'!H26+'10-мактаб'!H26+'11-мактаб'!H26+'12-мактаб'!H26+'13-мактаб'!H26+'14-мактаб'!H26+'15-мактаб'!H26+'16-мактаб'!H26+'17-мактаб'!H26+'18-мактаб'!H26+'19-мактаб'!H26+'20-мактаб'!H26+'21-мактаб'!H26+'22-мактаб'!H26+'23-мактаб'!H26+'24-мактаб'!H26+'25-мактаб '!H26+'26-мактаб'!H26+'27-мактаб'!H26+'28-мактаб'!H26+'29-мактаб'!H26</f>
        <v>0</v>
      </c>
      <c r="I26" s="29">
        <f>+'1-мактаб'!I26+'2-мактаб'!I26+'3-мактаб'!I26+'4-мактаб '!I26+'5-мактаб'!I26+'6-мактаб'!I26+'7-мактаб'!I26+'8-мактаб'!I26+'9-мактаб'!I26+'10-мактаб'!I26+'11-мактаб'!I26+'12-мактаб'!I26+'13-мактаб'!I26+'14-мактаб'!I26+'15-мактаб'!I26+'16-мактаб'!I26+'17-мактаб'!I26+'18-мактаб'!I26+'19-мактаб'!I26+'20-мактаб'!I26+'21-мактаб'!I26+'22-мактаб'!I26+'23-мактаб'!I26+'24-мактаб'!I26+'25-мактаб '!I26+'26-мактаб'!I26+'27-мактаб'!I26+'28-мактаб'!I26+'29-мактаб'!I26</f>
        <v>0</v>
      </c>
      <c r="J26" s="29">
        <f>+'1-мактаб'!J26+'2-мактаб'!J26+'3-мактаб'!J26+'4-мактаб '!J26+'5-мактаб'!J26+'6-мактаб'!J26+'7-мактаб'!J26+'8-мактаб'!J26+'9-мактаб'!J26+'10-мактаб'!J26+'11-мактаб'!J26+'12-мактаб'!J26+'13-мактаб'!J26+'14-мактаб'!J26+'15-мактаб'!J26+'16-мактаб'!J26+'17-мактаб'!J26+'18-мактаб'!J26+'19-мактаб'!J26+'20-мактаб'!J26+'21-мактаб'!J26+'22-мактаб'!J26+'23-мактаб'!J26+'24-мактаб'!J26+'25-мактаб '!J26+'26-мактаб'!J26+'27-мактаб'!J26+'28-мактаб'!J26+'29-мактаб'!J26</f>
        <v>0</v>
      </c>
      <c r="K26" s="29">
        <f>+'1-мактаб'!K26+'2-мактаб'!K26+'3-мактаб'!K26+'4-мактаб '!K26+'5-мактаб'!K26+'6-мактаб'!K26+'7-мактаб'!K26+'8-мактаб'!K26+'9-мактаб'!K26+'10-мактаб'!K26+'11-мактаб'!K26+'12-мактаб'!K26+'13-мактаб'!K26+'14-мактаб'!K26+'15-мактаб'!K26+'16-мактаб'!K26+'17-мактаб'!K26+'18-мактаб'!K26+'19-мактаб'!K26+'20-мактаб'!K26+'21-мактаб'!K26+'22-мактаб'!K26+'23-мактаб'!K26+'24-мактаб'!K26+'25-мактаб '!K26+'26-мактаб'!K26+'27-мактаб'!K26+'28-мактаб'!K26+'29-мактаб'!K26</f>
        <v>0</v>
      </c>
      <c r="L26" s="29">
        <f>+'1-мактаб'!L26+'2-мактаб'!L26+'3-мактаб'!L26+'4-мактаб '!L26+'5-мактаб'!L26+'6-мактаб'!L26+'7-мактаб'!L26+'8-мактаб'!L26+'9-мактаб'!L26+'10-мактаб'!L26+'11-мактаб'!L26+'12-мактаб'!L26+'13-мактаб'!L26+'14-мактаб'!L26+'15-мактаб'!L26+'16-мактаб'!L26+'17-мактаб'!L26+'18-мактаб'!L26+'19-мактаб'!L26+'20-мактаб'!L26+'21-мактаб'!L26+'22-мактаб'!L26+'23-мактаб'!L26+'24-мактаб'!L26+'25-мактаб '!L26+'26-мактаб'!L26+'27-мактаб'!L26+'28-мактаб'!L26+'29-мактаб'!L26</f>
        <v>0</v>
      </c>
      <c r="M26" s="29">
        <f>+'1-мактаб'!M26+'2-мактаб'!M26+'3-мактаб'!M26+'4-мактаб '!M26+'5-мактаб'!M26+'6-мактаб'!M26+'7-мактаб'!M26+'8-мактаб'!M26+'9-мактаб'!M26+'10-мактаб'!M26+'11-мактаб'!M26+'12-мактаб'!M26+'13-мактаб'!M26+'14-мактаб'!M26+'15-мактаб'!M26+'16-мактаб'!M26+'17-мактаб'!M26+'18-мактаб'!M26+'19-мактаб'!M26+'20-мактаб'!M26+'21-мактаб'!M26+'22-мактаб'!M26+'23-мактаб'!M26+'24-мактаб'!M26+'25-мактаб '!M26+'26-мактаб'!M26+'27-мактаб'!M26+'28-мактаб'!M26+'29-мактаб'!M26</f>
        <v>2</v>
      </c>
      <c r="N26" s="29">
        <f>+'1-мактаб'!N26+'2-мактаб'!N26+'3-мактаб'!N26+'4-мактаб '!N26+'5-мактаб'!N26+'6-мактаб'!N26+'7-мактаб'!N26+'8-мактаб'!N26+'9-мактаб'!N26+'10-мактаб'!N26+'11-мактаб'!N26+'12-мактаб'!N26+'13-мактаб'!N26+'14-мактаб'!N26+'15-мактаб'!N26+'16-мактаб'!N26+'17-мактаб'!N26+'18-мактаб'!N26+'19-мактаб'!N26+'20-мактаб'!N26+'21-мактаб'!N26+'22-мактаб'!N26+'23-мактаб'!N26+'24-мактаб'!N26+'25-мактаб '!N26+'26-мактаб'!N26+'27-мактаб'!N26+'28-мактаб'!N26+'29-мактаб'!N26</f>
        <v>2</v>
      </c>
      <c r="O26" s="29">
        <f>+'1-мактаб'!O26+'2-мактаб'!O26+'3-мактаб'!O26+'4-мактаб '!O26+'5-мактаб'!O26+'6-мактаб'!O26+'7-мактаб'!O26+'8-мактаб'!O26+'9-мактаб'!O26+'10-мактаб'!O26+'11-мактаб'!O26+'12-мактаб'!O26+'13-мактаб'!O26+'14-мактаб'!O26+'15-мактаб'!O26+'16-мактаб'!O26+'17-мактаб'!O26+'18-мактаб'!O26+'19-мактаб'!O26+'20-мактаб'!O26+'21-мактаб'!O26+'22-мактаб'!O26+'23-мактаб'!O26+'24-мактаб'!O26+'25-мактаб '!O26+'26-мактаб'!O26+'27-мактаб'!O26+'28-мактаб'!O26+'29-мактаб'!O26</f>
        <v>0</v>
      </c>
      <c r="P26" s="29">
        <f>+'1-мактаб'!P26+'2-мактаб'!P26+'3-мактаб'!P26+'4-мактаб '!P26+'5-мактаб'!P26+'6-мактаб'!P26+'7-мактаб'!P26+'8-мактаб'!P26+'9-мактаб'!P26+'10-мактаб'!P26+'11-мактаб'!P26+'12-мактаб'!P26+'13-мактаб'!P26+'14-мактаб'!P26+'15-мактаб'!P26+'16-мактаб'!P26+'17-мактаб'!P26+'18-мактаб'!P26+'19-мактаб'!P26+'20-мактаб'!P26+'21-мактаб'!P26+'22-мактаб'!P26+'23-мактаб'!P26+'24-мактаб'!P26+'25-мактаб '!P26+'26-мактаб'!P26+'27-мактаб'!P26+'28-мактаб'!P26+'29-мактаб'!P26</f>
        <v>0</v>
      </c>
      <c r="Q26" s="29">
        <f>+'1-мактаб'!Q26+'2-мактаб'!Q26+'3-мактаб'!Q26+'4-мактаб '!Q26+'5-мактаб'!Q26+'6-мактаб'!Q26+'7-мактаб'!Q26+'8-мактаб'!Q26+'9-мактаб'!Q26+'10-мактаб'!Q26+'11-мактаб'!Q26+'12-мактаб'!Q26+'13-мактаб'!Q26+'14-мактаб'!Q26+'15-мактаб'!Q26+'16-мактаб'!Q26+'17-мактаб'!Q26+'18-мактаб'!Q26+'19-мактаб'!Q26+'20-мактаб'!Q26+'21-мактаб'!Q26+'22-мактаб'!Q26+'23-мактаб'!Q26+'24-мактаб'!Q26+'25-мактаб '!Q26+'26-мактаб'!Q26+'27-мактаб'!Q26+'28-мактаб'!Q26+'29-мактаб'!Q26</f>
        <v>1</v>
      </c>
      <c r="R26" s="29">
        <f>+'1-мактаб'!R26+'2-мактаб'!R26+'3-мактаб'!R26+'4-мактаб '!R26+'5-мактаб'!R26+'6-мактаб'!R26+'7-мактаб'!R26+'8-мактаб'!R26+'9-мактаб'!R26+'10-мактаб'!R26+'11-мактаб'!R26+'12-мактаб'!R26+'13-мактаб'!R26+'14-мактаб'!R26+'15-мактаб'!R26+'16-мактаб'!R26+'17-мактаб'!R26+'18-мактаб'!R26+'19-мактаб'!R26+'20-мактаб'!R26+'21-мактаб'!R26+'22-мактаб'!R26+'23-мактаб'!R26+'24-мактаб'!R26+'25-мактаб '!R26+'26-мактаб'!R26+'27-мактаб'!R26+'28-мактаб'!R26+'29-мактаб'!R26</f>
        <v>0</v>
      </c>
      <c r="S26" s="29">
        <f>+'1-мактаб'!S26+'2-мактаб'!S26+'3-мактаб'!S26+'4-мактаб '!S26+'5-мактаб'!S26+'6-мактаб'!S26+'7-мактаб'!S26+'8-мактаб'!S26+'9-мактаб'!S26+'10-мактаб'!S26+'11-мактаб'!S26+'12-мактаб'!S26+'13-мактаб'!S26+'14-мактаб'!S26+'15-мактаб'!S26+'16-мактаб'!S26+'17-мактаб'!S26+'18-мактаб'!S26+'19-мактаб'!S26+'20-мактаб'!S26+'21-мактаб'!S26+'22-мактаб'!S26+'23-мактаб'!S26+'24-мактаб'!S26+'25-мактаб '!S26+'26-мактаб'!S26+'27-мактаб'!S26+'28-мактаб'!S26+'29-мактаб'!S26</f>
        <v>0</v>
      </c>
      <c r="T26" s="29">
        <f>+'1-мактаб'!T26+'2-мактаб'!T26+'3-мактаб'!T26+'4-мактаб '!T26+'5-мактаб'!T26+'6-мактаб'!T26+'7-мактаб'!T26+'8-мактаб'!T26+'9-мактаб'!T26+'10-мактаб'!T26+'11-мактаб'!T26+'12-мактаб'!T26+'13-мактаб'!T26+'14-мактаб'!T26+'15-мактаб'!T26+'16-мактаб'!T26+'17-мактаб'!T26+'18-мактаб'!T26+'19-мактаб'!T26+'20-мактаб'!T26+'21-мактаб'!T26+'22-мактаб'!T26+'23-мактаб'!T26+'24-мактаб'!T26+'25-мактаб '!T26+'26-мактаб'!T26+'27-мактаб'!T26+'28-мактаб'!T26+'29-мактаб'!T26</f>
        <v>0</v>
      </c>
      <c r="U26" s="29">
        <f>+'1-мактаб'!U26+'2-мактаб'!U26+'3-мактаб'!U26+'4-мактаб '!U26+'5-мактаб'!U26+'6-мактаб'!U26+'7-мактаб'!U26+'8-мактаб'!U26+'9-мактаб'!U26+'10-мактаб'!U26+'11-мактаб'!U26+'12-мактаб'!U26+'13-мактаб'!U26+'14-мактаб'!U26+'15-мактаб'!U26+'16-мактаб'!U26+'17-мактаб'!U26+'18-мактаб'!U26+'19-мактаб'!U26+'20-мактаб'!U26+'21-мактаб'!U26+'22-мактаб'!U26+'23-мактаб'!U26+'24-мактаб'!U26+'25-мактаб '!U26+'26-мактаб'!U26+'27-мактаб'!U26+'28-мактаб'!U26+'29-мактаб'!U26</f>
        <v>0</v>
      </c>
      <c r="V26" s="29">
        <f>+'1-мактаб'!V26+'2-мактаб'!V26+'3-мактаб'!V26+'4-мактаб '!V26+'5-мактаб'!V26+'6-мактаб'!V26+'7-мактаб'!V26+'8-мактаб'!V26+'9-мактаб'!V26+'10-мактаб'!V26+'11-мактаб'!V26+'12-мактаб'!V26+'13-мактаб'!V26+'14-мактаб'!V26+'15-мактаб'!V26+'16-мактаб'!V26+'17-мактаб'!V26+'18-мактаб'!V26+'19-мактаб'!V26+'20-мактаб'!V26+'21-мактаб'!V26+'22-мактаб'!V26+'23-мактаб'!V26+'24-мактаб'!V26+'25-мактаб '!V26+'26-мактаб'!V26+'27-мактаб'!V26+'28-мактаб'!V26+'29-мактаб'!V26</f>
        <v>0</v>
      </c>
      <c r="W26" s="29">
        <f>+'1-мактаб'!W26+'2-мактаб'!W26+'3-мактаб'!W26+'4-мактаб '!W26+'5-мактаб'!W26+'6-мактаб'!W26+'7-мактаб'!W26+'8-мактаб'!W26+'9-мактаб'!W26+'10-мактаб'!W26+'11-мактаб'!W26+'12-мактаб'!W26+'13-мактаб'!W26+'14-мактаб'!W26+'15-мактаб'!W26+'16-мактаб'!W26+'17-мактаб'!W26+'18-мактаб'!W26+'19-мактаб'!W26+'20-мактаб'!W26+'21-мактаб'!W26+'22-мактаб'!W26+'23-мактаб'!W26+'24-мактаб'!W26+'25-мактаб '!W26+'26-мактаб'!W26+'27-мактаб'!W26+'28-мактаб'!W26+'29-мактаб'!W26</f>
        <v>0</v>
      </c>
      <c r="X26" s="29">
        <f>+'1-мактаб'!X26+'2-мактаб'!X26+'3-мактаб'!X26+'4-мактаб '!X26+'5-мактаб'!X26+'6-мактаб'!X26+'7-мактаб'!X26+'8-мактаб'!X26+'9-мактаб'!X26+'10-мактаб'!X26+'11-мактаб'!X26+'12-мактаб'!X26+'13-мактаб'!X26+'14-мактаб'!X26+'15-мактаб'!X26+'16-мактаб'!X26+'17-мактаб'!X26+'18-мактаб'!X26+'19-мактаб'!X26+'20-мактаб'!X26+'21-мактаб'!X26+'22-мактаб'!X26+'23-мактаб'!X26+'24-мактаб'!X26+'25-мактаб '!X26+'26-мактаб'!X26+'27-мактаб'!X26+'28-мактаб'!X26+'29-мактаб'!X26</f>
        <v>0</v>
      </c>
      <c r="Y26" s="29">
        <f>+'1-мактаб'!Y26+'2-мактаб'!Y26+'3-мактаб'!Y26+'4-мактаб '!Y26+'5-мактаб'!Y26+'6-мактаб'!Y26+'7-мактаб'!Y26+'8-мактаб'!Y26+'9-мактаб'!Y26+'10-мактаб'!Y26+'11-мактаб'!Y26+'12-мактаб'!Y26+'13-мактаб'!Y26+'14-мактаб'!Y26+'15-мактаб'!Y26+'16-мактаб'!Y26+'17-мактаб'!Y26+'18-мактаб'!Y26+'19-мактаб'!Y26+'20-мактаб'!Y26+'21-мактаб'!Y26+'22-мактаб'!Y26+'23-мактаб'!Y26+'24-мактаб'!Y26+'25-мактаб '!Y26+'26-мактаб'!Y26+'27-мактаб'!Y26+'28-мактаб'!Y26+'29-мактаб'!Y26</f>
        <v>0</v>
      </c>
      <c r="Z26" s="29">
        <f>+'1-мактаб'!Z26+'2-мактаб'!Z26+'3-мактаб'!Z26+'4-мактаб '!Z26+'5-мактаб'!Z26+'6-мактаб'!Z26+'7-мактаб'!Z26+'8-мактаб'!Z26+'9-мактаб'!Z26+'10-мактаб'!Z26+'11-мактаб'!Z26+'12-мактаб'!Z26+'13-мактаб'!Z26+'14-мактаб'!Z26+'15-мактаб'!Z26+'16-мактаб'!Z26+'17-мактаб'!Z26+'18-мактаб'!Z26+'19-мактаб'!Z26+'20-мактаб'!Z26+'21-мактаб'!Z26+'22-мактаб'!Z26+'23-мактаб'!Z26+'24-мактаб'!Z26+'25-мактаб '!Z26+'26-мактаб'!Z26+'27-мактаб'!Z26+'28-мактаб'!Z26+'29-мактаб'!Z26</f>
        <v>0</v>
      </c>
      <c r="AA26" s="29">
        <f>+'1-мактаб'!AA26+'2-мактаб'!AA26+'3-мактаб'!AA26+'4-мактаб '!AA26+'5-мактаб'!AA26+'6-мактаб'!AA26+'7-мактаб'!AA26+'8-мактаб'!AA26+'9-мактаб'!AA26+'10-мактаб'!AA26+'11-мактаб'!AA26+'12-мактаб'!AA26+'13-мактаб'!AA26+'14-мактаб'!AA26+'15-мактаб'!AA26+'16-мактаб'!AA26+'17-мактаб'!AA26+'18-мактаб'!AA26+'19-мактаб'!AA26+'20-мактаб'!AA26+'21-мактаб'!AA26+'22-мактаб'!AA26+'23-мактаб'!AA26+'24-мактаб'!AA26+'25-мактаб '!AA26+'26-мактаб'!AA26+'27-мактаб'!AA26+'28-мактаб'!AA26+'29-мактаб'!AA26</f>
        <v>0</v>
      </c>
      <c r="AB26" s="29">
        <f>+'1-мактаб'!AB26+'2-мактаб'!AB26+'3-мактаб'!AB26+'4-мактаб '!AB26+'5-мактаб'!AB26+'6-мактаб'!AB26+'7-мактаб'!AB26+'8-мактаб'!AB26+'9-мактаб'!AB26+'10-мактаб'!AB26+'11-мактаб'!AB26+'12-мактаб'!AB26+'13-мактаб'!AB26+'14-мактаб'!AB26+'15-мактаб'!AB26+'16-мактаб'!AB26+'17-мактаб'!AB26+'18-мактаб'!AB26+'19-мактаб'!AB26+'20-мактаб'!AB26+'21-мактаб'!AB26+'22-мактаб'!AB26+'23-мактаб'!AB26+'24-мактаб'!AB26+'25-мактаб '!AB26+'26-мактаб'!AB26+'27-мактаб'!AB26+'28-мактаб'!AB26+'29-мактаб'!AB26</f>
        <v>0</v>
      </c>
      <c r="AC26" s="29">
        <f>+'1-мактаб'!AC26+'2-мактаб'!AC26+'3-мактаб'!AC26+'4-мактаб '!AC26+'5-мактаб'!AC26+'6-мактаб'!AC26+'7-мактаб'!AC26+'8-мактаб'!AC26+'9-мактаб'!AC26+'10-мактаб'!AC26+'11-мактаб'!AC26+'12-мактаб'!AC26+'13-мактаб'!AC26+'14-мактаб'!AC26+'15-мактаб'!AC26+'16-мактаб'!AC26+'17-мактаб'!AC26+'18-мактаб'!AC26+'19-мактаб'!AC26+'20-мактаб'!AC26+'21-мактаб'!AC26+'22-мактаб'!AC26+'23-мактаб'!AC26+'24-мактаб'!AC26+'25-мактаб '!AC26+'26-мактаб'!AC26+'27-мактаб'!AC26+'28-мактаб'!AC26+'29-мактаб'!AC26</f>
        <v>0</v>
      </c>
      <c r="AD26" s="29">
        <f>+'1-мактаб'!AD26+'2-мактаб'!AD26+'3-мактаб'!AD26+'4-мактаб '!AD26+'5-мактаб'!AD26+'6-мактаб'!AD26+'7-мактаб'!AD26+'8-мактаб'!AD26+'9-мактаб'!AD26+'10-мактаб'!AD26+'11-мактаб'!AD26+'12-мактаб'!AD26+'13-мактаб'!AD26+'14-мактаб'!AD26+'15-мактаб'!AD26+'16-мактаб'!AD26+'17-мактаб'!AD26+'18-мактаб'!AD26+'19-мактаб'!AD26+'20-мактаб'!AD26+'21-мактаб'!AD26+'22-мактаб'!AD26+'23-мактаб'!AD26+'24-мактаб'!AD26+'25-мактаб '!AD26+'26-мактаб'!AD26+'27-мактаб'!AD26+'28-мактаб'!AD26+'29-мактаб'!AD26</f>
        <v>0</v>
      </c>
      <c r="AE26" s="29">
        <f>+'1-мактаб'!AE26+'2-мактаб'!AE26+'3-мактаб'!AE26+'4-мактаб '!AE26+'5-мактаб'!AE26+'6-мактаб'!AE26+'7-мактаб'!AE26+'8-мактаб'!AE26+'9-мактаб'!AE26+'10-мактаб'!AE26+'11-мактаб'!AE26+'12-мактаб'!AE26+'13-мактаб'!AE26+'14-мактаб'!AE26+'15-мактаб'!AE26+'16-мактаб'!AE26+'17-мактаб'!AE26+'18-мактаб'!AE26+'19-мактаб'!AE26+'20-мактаб'!AE26+'21-мактаб'!AE26+'22-мактаб'!AE26+'23-мактаб'!AE26+'24-мактаб'!AE26+'25-мактаб '!AE26+'26-мактаб'!AE26+'27-мактаб'!AE26+'28-мактаб'!AE26+'29-мактаб'!AE26</f>
        <v>0</v>
      </c>
      <c r="AF26" s="29">
        <f>+'1-мактаб'!AF26+'2-мактаб'!AF26+'3-мактаб'!AF26+'4-мактаб '!AF26+'5-мактаб'!AF26+'6-мактаб'!AF26+'7-мактаб'!AF26+'8-мактаб'!AF26+'9-мактаб'!AF26+'10-мактаб'!AF26+'11-мактаб'!AF26+'12-мактаб'!AF26+'13-мактаб'!AF26+'14-мактаб'!AF26+'15-мактаб'!AF26+'16-мактаб'!AF26+'17-мактаб'!AF26+'18-мактаб'!AF26+'19-мактаб'!AF26+'20-мактаб'!AF26+'21-мактаб'!AF26+'22-мактаб'!AF26+'23-мактаб'!AF26+'24-мактаб'!AF26+'25-мактаб '!AF26+'26-мактаб'!AF26+'27-мактаб'!AF26+'28-мактаб'!AF26+'29-мактаб'!AF26</f>
        <v>0</v>
      </c>
      <c r="AG26" s="29">
        <f>+'1-мактаб'!AG26+'2-мактаб'!AG26+'3-мактаб'!AG26+'4-мактаб '!AG26+'5-мактаб'!AG26+'6-мактаб'!AG26+'7-мактаб'!AG26+'8-мактаб'!AG26+'9-мактаб'!AG26+'10-мактаб'!AG26+'11-мактаб'!AG26+'12-мактаб'!AG26+'13-мактаб'!AG26+'14-мактаб'!AG26+'15-мактаб'!AG26+'16-мактаб'!AG26+'17-мактаб'!AG26+'18-мактаб'!AG26+'19-мактаб'!AG26+'20-мактаб'!AG26+'21-мактаб'!AG26+'22-мактаб'!AG26+'23-мактаб'!AG26+'24-мактаб'!AG26+'25-мактаб '!AG26+'26-мактаб'!AG26+'27-мактаб'!AG26+'28-мактаб'!AG26+'29-мактаб'!AG26</f>
        <v>0</v>
      </c>
      <c r="AH26" s="29">
        <f>+'1-мактаб'!AH26+'2-мактаб'!AH26+'3-мактаб'!AH26+'4-мактаб '!AH26+'5-мактаб'!AH26+'6-мактаб'!AH26+'7-мактаб'!AH26+'8-мактаб'!AH26+'9-мактаб'!AH26+'10-мактаб'!AH26+'11-мактаб'!AH26+'12-мактаб'!AH26+'13-мактаб'!AH26+'14-мактаб'!AH26+'15-мактаб'!AH26+'16-мактаб'!AH26+'17-мактаб'!AH26+'18-мактаб'!AH26+'19-мактаб'!AH26+'20-мактаб'!AH26+'21-мактаб'!AH26+'22-мактаб'!AH26+'23-мактаб'!AH26+'24-мактаб'!AH26+'25-мактаб '!AH26+'26-мактаб'!AH26+'27-мактаб'!AH26+'28-мактаб'!AH26+'29-мактаб'!AH26</f>
        <v>0</v>
      </c>
      <c r="AI26" s="40">
        <f t="shared" si="0"/>
        <v>0</v>
      </c>
      <c r="AJ26" s="40">
        <f t="shared" si="1"/>
        <v>0</v>
      </c>
      <c r="AK26" s="41"/>
      <c r="AL26" s="41"/>
    </row>
    <row r="27" spans="1:40" ht="20.25" customHeight="1">
      <c r="A27" s="96"/>
      <c r="B27" s="81"/>
      <c r="C27" s="91" t="s">
        <v>148</v>
      </c>
      <c r="D27" s="91"/>
      <c r="E27" s="29">
        <f>+'1-мактаб'!E27+'2-мактаб'!E27+'3-мактаб'!E27+'4-мактаб '!E27+'5-мактаб'!E27+'6-мактаб'!E27+'7-мактаб'!E27+'8-мактаб'!E27+'9-мактаб'!E27+'10-мактаб'!E27+'11-мактаб'!E27+'12-мактаб'!E27+'13-мактаб'!E27+'14-мактаб'!E27+'15-мактаб'!E27+'16-мактаб'!E27+'17-мактаб'!E27+'18-мактаб'!E27+'19-мактаб'!E27+'20-мактаб'!E27+'21-мактаб'!E27+'22-мактаб'!E27+'23-мактаб'!E27+'24-мактаб'!E27+'25-мактаб '!E27+'26-мактаб'!E27+'27-мактаб'!E27+'28-мактаб'!E27+'29-мактаб'!E27</f>
        <v>28</v>
      </c>
      <c r="F27" s="29">
        <f>+'1-мактаб'!F27+'2-мактаб'!F27+'3-мактаб'!F27+'4-мактаб '!F27+'5-мактаб'!F27+'6-мактаб'!F27+'7-мактаб'!F27+'8-мактаб'!F27+'9-мактаб'!F27+'10-мактаб'!F27+'11-мактаб'!F27+'12-мактаб'!F27+'13-мактаб'!F27+'14-мактаб'!F27+'15-мактаб'!F27+'16-мактаб'!F27+'17-мактаб'!F27+'18-мактаб'!F27+'19-мактаб'!F27+'20-мактаб'!F27+'21-мактаб'!F27+'22-мактаб'!F27+'23-мактаб'!F27+'24-мактаб'!F27+'25-мактаб '!F27+'26-мактаб'!F27+'27-мактаб'!F27+'28-мактаб'!F27+'29-мактаб'!F27</f>
        <v>10</v>
      </c>
      <c r="G27" s="29">
        <f>+'1-мактаб'!G27+'2-мактаб'!G27+'3-мактаб'!G27+'4-мактаб '!G27+'5-мактаб'!G27+'6-мактаб'!G27+'7-мактаб'!G27+'8-мактаб'!G27+'9-мактаб'!G27+'10-мактаб'!G27+'11-мактаб'!G27+'12-мактаб'!G27+'13-мактаб'!G27+'14-мактаб'!G27+'15-мактаб'!G27+'16-мактаб'!G27+'17-мактаб'!G27+'18-мактаб'!G27+'19-мактаб'!G27+'20-мактаб'!G27+'21-мактаб'!G27+'22-мактаб'!G27+'23-мактаб'!G27+'24-мактаб'!G27+'25-мактаб '!G27+'26-мактаб'!G27+'27-мактаб'!G27+'28-мактаб'!G27+'29-мактаб'!G27</f>
        <v>0</v>
      </c>
      <c r="H27" s="29">
        <f>+'1-мактаб'!H27+'2-мактаб'!H27+'3-мактаб'!H27+'4-мактаб '!H27+'5-мактаб'!H27+'6-мактаб'!H27+'7-мактаб'!H27+'8-мактаб'!H27+'9-мактаб'!H27+'10-мактаб'!H27+'11-мактаб'!H27+'12-мактаб'!H27+'13-мактаб'!H27+'14-мактаб'!H27+'15-мактаб'!H27+'16-мактаб'!H27+'17-мактаб'!H27+'18-мактаб'!H27+'19-мактаб'!H27+'20-мактаб'!H27+'21-мактаб'!H27+'22-мактаб'!H27+'23-мактаб'!H27+'24-мактаб'!H27+'25-мактаб '!H27+'26-мактаб'!H27+'27-мактаб'!H27+'28-мактаб'!H27+'29-мактаб'!H27</f>
        <v>0</v>
      </c>
      <c r="I27" s="29">
        <f>+'1-мактаб'!I27+'2-мактаб'!I27+'3-мактаб'!I27+'4-мактаб '!I27+'5-мактаб'!I27+'6-мактаб'!I27+'7-мактаб'!I27+'8-мактаб'!I27+'9-мактаб'!I27+'10-мактаб'!I27+'11-мактаб'!I27+'12-мактаб'!I27+'13-мактаб'!I27+'14-мактаб'!I27+'15-мактаб'!I27+'16-мактаб'!I27+'17-мактаб'!I27+'18-мактаб'!I27+'19-мактаб'!I27+'20-мактаб'!I27+'21-мактаб'!I27+'22-мактаб'!I27+'23-мактаб'!I27+'24-мактаб'!I27+'25-мактаб '!I27+'26-мактаб'!I27+'27-мактаб'!I27+'28-мактаб'!I27+'29-мактаб'!I27</f>
        <v>9</v>
      </c>
      <c r="J27" s="29">
        <f>+'1-мактаб'!J27+'2-мактаб'!J27+'3-мактаб'!J27+'4-мактаб '!J27+'5-мактаб'!J27+'6-мактаб'!J27+'7-мактаб'!J27+'8-мактаб'!J27+'9-мактаб'!J27+'10-мактаб'!J27+'11-мактаб'!J27+'12-мактаб'!J27+'13-мактаб'!J27+'14-мактаб'!J27+'15-мактаб'!J27+'16-мактаб'!J27+'17-мактаб'!J27+'18-мактаб'!J27+'19-мактаб'!J27+'20-мактаб'!J27+'21-мактаб'!J27+'22-мактаб'!J27+'23-мактаб'!J27+'24-мактаб'!J27+'25-мактаб '!J27+'26-мактаб'!J27+'27-мактаб'!J27+'28-мактаб'!J27+'29-мактаб'!J27</f>
        <v>3</v>
      </c>
      <c r="K27" s="29">
        <f>+'1-мактаб'!K27+'2-мактаб'!K27+'3-мактаб'!K27+'4-мактаб '!K27+'5-мактаб'!K27+'6-мактаб'!K27+'7-мактаб'!K27+'8-мактаб'!K27+'9-мактаб'!K27+'10-мактаб'!K27+'11-мактаб'!K27+'12-мактаб'!K27+'13-мактаб'!K27+'14-мактаб'!K27+'15-мактаб'!K27+'16-мактаб'!K27+'17-мактаб'!K27+'18-мактаб'!K27+'19-мактаб'!K27+'20-мактаб'!K27+'21-мактаб'!K27+'22-мактаб'!K27+'23-мактаб'!K27+'24-мактаб'!K27+'25-мактаб '!K27+'26-мактаб'!K27+'27-мактаб'!K27+'28-мактаб'!K27+'29-мактаб'!K27</f>
        <v>3</v>
      </c>
      <c r="L27" s="29">
        <f>+'1-мактаб'!L27+'2-мактаб'!L27+'3-мактаб'!L27+'4-мактаб '!L27+'5-мактаб'!L27+'6-мактаб'!L27+'7-мактаб'!L27+'8-мактаб'!L27+'9-мактаб'!L27+'10-мактаб'!L27+'11-мактаб'!L27+'12-мактаб'!L27+'13-мактаб'!L27+'14-мактаб'!L27+'15-мактаб'!L27+'16-мактаб'!L27+'17-мактаб'!L27+'18-мактаб'!L27+'19-мактаб'!L27+'20-мактаб'!L27+'21-мактаб'!L27+'22-мактаб'!L27+'23-мактаб'!L27+'24-мактаб'!L27+'25-мактаб '!L27+'26-мактаб'!L27+'27-мактаб'!L27+'28-мактаб'!L27+'29-мактаб'!L27</f>
        <v>1</v>
      </c>
      <c r="M27" s="29">
        <f>+'1-мактаб'!M27+'2-мактаб'!M27+'3-мактаб'!M27+'4-мактаб '!M27+'5-мактаб'!M27+'6-мактаб'!M27+'7-мактаб'!M27+'8-мактаб'!M27+'9-мактаб'!M27+'10-мактаб'!M27+'11-мактаб'!M27+'12-мактаб'!M27+'13-мактаб'!M27+'14-мактаб'!M27+'15-мактаб'!M27+'16-мактаб'!M27+'17-мактаб'!M27+'18-мактаб'!M27+'19-мактаб'!M27+'20-мактаб'!M27+'21-мактаб'!M27+'22-мактаб'!M27+'23-мактаб'!M27+'24-мактаб'!M27+'25-мактаб '!M27+'26-мактаб'!M27+'27-мактаб'!M27+'28-мактаб'!M27+'29-мактаб'!M27</f>
        <v>0</v>
      </c>
      <c r="N27" s="29">
        <f>+'1-мактаб'!N27+'2-мактаб'!N27+'3-мактаб'!N27+'4-мактаб '!N27+'5-мактаб'!N27+'6-мактаб'!N27+'7-мактаб'!N27+'8-мактаб'!N27+'9-мактаб'!N27+'10-мактаб'!N27+'11-мактаб'!N27+'12-мактаб'!N27+'13-мактаб'!N27+'14-мактаб'!N27+'15-мактаб'!N27+'16-мактаб'!N27+'17-мактаб'!N27+'18-мактаб'!N27+'19-мактаб'!N27+'20-мактаб'!N27+'21-мактаб'!N27+'22-мактаб'!N27+'23-мактаб'!N27+'24-мактаб'!N27+'25-мактаб '!N27+'26-мактаб'!N27+'27-мактаб'!N27+'28-мактаб'!N27+'29-мактаб'!N27</f>
        <v>0</v>
      </c>
      <c r="O27" s="29">
        <f>+'1-мактаб'!O27+'2-мактаб'!O27+'3-мактаб'!O27+'4-мактаб '!O27+'5-мактаб'!O27+'6-мактаб'!O27+'7-мактаб'!O27+'8-мактаб'!O27+'9-мактаб'!O27+'10-мактаб'!O27+'11-мактаб'!O27+'12-мактаб'!O27+'13-мактаб'!O27+'14-мактаб'!O27+'15-мактаб'!O27+'16-мактаб'!O27+'17-мактаб'!O27+'18-мактаб'!O27+'19-мактаб'!O27+'20-мактаб'!O27+'21-мактаб'!O27+'22-мактаб'!O27+'23-мактаб'!O27+'24-мактаб'!O27+'25-мактаб '!O27+'26-мактаб'!O27+'27-мактаб'!O27+'28-мактаб'!O27+'29-мактаб'!O27</f>
        <v>2</v>
      </c>
      <c r="P27" s="29">
        <f>+'1-мактаб'!P27+'2-мактаб'!P27+'3-мактаб'!P27+'4-мактаб '!P27+'5-мактаб'!P27+'6-мактаб'!P27+'7-мактаб'!P27+'8-мактаб'!P27+'9-мактаб'!P27+'10-мактаб'!P27+'11-мактаб'!P27+'12-мактаб'!P27+'13-мактаб'!P27+'14-мактаб'!P27+'15-мактаб'!P27+'16-мактаб'!P27+'17-мактаб'!P27+'18-мактаб'!P27+'19-мактаб'!P27+'20-мактаб'!P27+'21-мактаб'!P27+'22-мактаб'!P27+'23-мактаб'!P27+'24-мактаб'!P27+'25-мактаб '!P27+'26-мактаб'!P27+'27-мактаб'!P27+'28-мактаб'!P27+'29-мактаб'!P27</f>
        <v>1</v>
      </c>
      <c r="Q27" s="29">
        <f>+'1-мактаб'!Q27+'2-мактаб'!Q27+'3-мактаб'!Q27+'4-мактаб '!Q27+'5-мактаб'!Q27+'6-мактаб'!Q27+'7-мактаб'!Q27+'8-мактаб'!Q27+'9-мактаб'!Q27+'10-мактаб'!Q27+'11-мактаб'!Q27+'12-мактаб'!Q27+'13-мактаб'!Q27+'14-мактаб'!Q27+'15-мактаб'!Q27+'16-мактаб'!Q27+'17-мактаб'!Q27+'18-мактаб'!Q27+'19-мактаб'!Q27+'20-мактаб'!Q27+'21-мактаб'!Q27+'22-мактаб'!Q27+'23-мактаб'!Q27+'24-мактаб'!Q27+'25-мактаб '!Q27+'26-мактаб'!Q27+'27-мактаб'!Q27+'28-мактаб'!Q27+'29-мактаб'!Q27</f>
        <v>3</v>
      </c>
      <c r="R27" s="29">
        <f>+'1-мактаб'!R27+'2-мактаб'!R27+'3-мактаб'!R27+'4-мактаб '!R27+'5-мактаб'!R27+'6-мактаб'!R27+'7-мактаб'!R27+'8-мактаб'!R27+'9-мактаб'!R27+'10-мактаб'!R27+'11-мактаб'!R27+'12-мактаб'!R27+'13-мактаб'!R27+'14-мактаб'!R27+'15-мактаб'!R27+'16-мактаб'!R27+'17-мактаб'!R27+'18-мактаб'!R27+'19-мактаб'!R27+'20-мактаб'!R27+'21-мактаб'!R27+'22-мактаб'!R27+'23-мактаб'!R27+'24-мактаб'!R27+'25-мактаб '!R27+'26-мактаб'!R27+'27-мактаб'!R27+'28-мактаб'!R27+'29-мактаб'!R27</f>
        <v>1</v>
      </c>
      <c r="S27" s="29">
        <f>+'1-мактаб'!S27+'2-мактаб'!S27+'3-мактаб'!S27+'4-мактаб '!S27+'5-мактаб'!S27+'6-мактаб'!S27+'7-мактаб'!S27+'8-мактаб'!S27+'9-мактаб'!S27+'10-мактаб'!S27+'11-мактаб'!S27+'12-мактаб'!S27+'13-мактаб'!S27+'14-мактаб'!S27+'15-мактаб'!S27+'16-мактаб'!S27+'17-мактаб'!S27+'18-мактаб'!S27+'19-мактаб'!S27+'20-мактаб'!S27+'21-мактаб'!S27+'22-мактаб'!S27+'23-мактаб'!S27+'24-мактаб'!S27+'25-мактаб '!S27+'26-мактаб'!S27+'27-мактаб'!S27+'28-мактаб'!S27+'29-мактаб'!S27</f>
        <v>3</v>
      </c>
      <c r="T27" s="29">
        <f>+'1-мактаб'!T27+'2-мактаб'!T27+'3-мактаб'!T27+'4-мактаб '!T27+'5-мактаб'!T27+'6-мактаб'!T27+'7-мактаб'!T27+'8-мактаб'!T27+'9-мактаб'!T27+'10-мактаб'!T27+'11-мактаб'!T27+'12-мактаб'!T27+'13-мактаб'!T27+'14-мактаб'!T27+'15-мактаб'!T27+'16-мактаб'!T27+'17-мактаб'!T27+'18-мактаб'!T27+'19-мактаб'!T27+'20-мактаб'!T27+'21-мактаб'!T27+'22-мактаб'!T27+'23-мактаб'!T27+'24-мактаб'!T27+'25-мактаб '!T27+'26-мактаб'!T27+'27-мактаб'!T27+'28-мактаб'!T27+'29-мактаб'!T27</f>
        <v>1</v>
      </c>
      <c r="U27" s="29">
        <f>+'1-мактаб'!U27+'2-мактаб'!U27+'3-мактаб'!U27+'4-мактаб '!U27+'5-мактаб'!U27+'6-мактаб'!U27+'7-мактаб'!U27+'8-мактаб'!U27+'9-мактаб'!U27+'10-мактаб'!U27+'11-мактаб'!U27+'12-мактаб'!U27+'13-мактаб'!U27+'14-мактаб'!U27+'15-мактаб'!U27+'16-мактаб'!U27+'17-мактаб'!U27+'18-мактаб'!U27+'19-мактаб'!U27+'20-мактаб'!U27+'21-мактаб'!U27+'22-мактаб'!U27+'23-мактаб'!U27+'24-мактаб'!U27+'25-мактаб '!U27+'26-мактаб'!U27+'27-мактаб'!U27+'28-мактаб'!U27+'29-мактаб'!U27</f>
        <v>4</v>
      </c>
      <c r="V27" s="29">
        <f>+'1-мактаб'!V27+'2-мактаб'!V27+'3-мактаб'!V27+'4-мактаб '!V27+'5-мактаб'!V27+'6-мактаб'!V27+'7-мактаб'!V27+'8-мактаб'!V27+'9-мактаб'!V27+'10-мактаб'!V27+'11-мактаб'!V27+'12-мактаб'!V27+'13-мактаб'!V27+'14-мактаб'!V27+'15-мактаб'!V27+'16-мактаб'!V27+'17-мактаб'!V27+'18-мактаб'!V27+'19-мактаб'!V27+'20-мактаб'!V27+'21-мактаб'!V27+'22-мактаб'!V27+'23-мактаб'!V27+'24-мактаб'!V27+'25-мактаб '!V27+'26-мактаб'!V27+'27-мактаб'!V27+'28-мактаб'!V27+'29-мактаб'!V27</f>
        <v>1</v>
      </c>
      <c r="W27" s="29">
        <f>+'1-мактаб'!W27+'2-мактаб'!W27+'3-мактаб'!W27+'4-мактаб '!W27+'5-мактаб'!W27+'6-мактаб'!W27+'7-мактаб'!W27+'8-мактаб'!W27+'9-мактаб'!W27+'10-мактаб'!W27+'11-мактаб'!W27+'12-мактаб'!W27+'13-мактаб'!W27+'14-мактаб'!W27+'15-мактаб'!W27+'16-мактаб'!W27+'17-мактаб'!W27+'18-мактаб'!W27+'19-мактаб'!W27+'20-мактаб'!W27+'21-мактаб'!W27+'22-мактаб'!W27+'23-мактаб'!W27+'24-мактаб'!W27+'25-мактаб '!W27+'26-мактаб'!W27+'27-мактаб'!W27+'28-мактаб'!W27+'29-мактаб'!W27</f>
        <v>2</v>
      </c>
      <c r="X27" s="29">
        <f>+'1-мактаб'!X27+'2-мактаб'!X27+'3-мактаб'!X27+'4-мактаб '!X27+'5-мактаб'!X27+'6-мактаб'!X27+'7-мактаб'!X27+'8-мактаб'!X27+'9-мактаб'!X27+'10-мактаб'!X27+'11-мактаб'!X27+'12-мактаб'!X27+'13-мактаб'!X27+'14-мактаб'!X27+'15-мактаб'!X27+'16-мактаб'!X27+'17-мактаб'!X27+'18-мактаб'!X27+'19-мактаб'!X27+'20-мактаб'!X27+'21-мактаб'!X27+'22-мактаб'!X27+'23-мактаб'!X27+'24-мактаб'!X27+'25-мактаб '!X27+'26-мактаб'!X27+'27-мактаб'!X27+'28-мактаб'!X27+'29-мактаб'!X27</f>
        <v>1</v>
      </c>
      <c r="Y27" s="29">
        <f>+'1-мактаб'!Y27+'2-мактаб'!Y27+'3-мактаб'!Y27+'4-мактаб '!Y27+'5-мактаб'!Y27+'6-мактаб'!Y27+'7-мактаб'!Y27+'8-мактаб'!Y27+'9-мактаб'!Y27+'10-мактаб'!Y27+'11-мактаб'!Y27+'12-мактаб'!Y27+'13-мактаб'!Y27+'14-мактаб'!Y27+'15-мактаб'!Y27+'16-мактаб'!Y27+'17-мактаб'!Y27+'18-мактаб'!Y27+'19-мактаб'!Y27+'20-мактаб'!Y27+'21-мактаб'!Y27+'22-мактаб'!Y27+'23-мактаб'!Y27+'24-мактаб'!Y27+'25-мактаб '!Y27+'26-мактаб'!Y27+'27-мактаб'!Y27+'28-мактаб'!Y27+'29-мактаб'!Y27</f>
        <v>0</v>
      </c>
      <c r="Z27" s="29">
        <f>+'1-мактаб'!Z27+'2-мактаб'!Z27+'3-мактаб'!Z27+'4-мактаб '!Z27+'5-мактаб'!Z27+'6-мактаб'!Z27+'7-мактаб'!Z27+'8-мактаб'!Z27+'9-мактаб'!Z27+'10-мактаб'!Z27+'11-мактаб'!Z27+'12-мактаб'!Z27+'13-мактаб'!Z27+'14-мактаб'!Z27+'15-мактаб'!Z27+'16-мактаб'!Z27+'17-мактаб'!Z27+'18-мактаб'!Z27+'19-мактаб'!Z27+'20-мактаб'!Z27+'21-мактаб'!Z27+'22-мактаб'!Z27+'23-мактаб'!Z27+'24-мактаб'!Z27+'25-мактаб '!Z27+'26-мактаб'!Z27+'27-мактаб'!Z27+'28-мактаб'!Z27+'29-мактаб'!Z27</f>
        <v>0</v>
      </c>
      <c r="AA27" s="29">
        <f>+'1-мактаб'!AA27+'2-мактаб'!AA27+'3-мактаб'!AA27+'4-мактаб '!AA27+'5-мактаб'!AA27+'6-мактаб'!AA27+'7-мактаб'!AA27+'8-мактаб'!AA27+'9-мактаб'!AA27+'10-мактаб'!AA27+'11-мактаб'!AA27+'12-мактаб'!AA27+'13-мактаб'!AA27+'14-мактаб'!AA27+'15-мактаб'!AA27+'16-мактаб'!AA27+'17-мактаб'!AA27+'18-мактаб'!AA27+'19-мактаб'!AA27+'20-мактаб'!AA27+'21-мактаб'!AA27+'22-мактаб'!AA27+'23-мактаб'!AA27+'24-мактаб'!AA27+'25-мактаб '!AA27+'26-мактаб'!AA27+'27-мактаб'!AA27+'28-мактаб'!AA27+'29-мактаб'!AA27</f>
        <v>2</v>
      </c>
      <c r="AB27" s="29">
        <f>+'1-мактаб'!AB27+'2-мактаб'!AB27+'3-мактаб'!AB27+'4-мактаб '!AB27+'5-мактаб'!AB27+'6-мактаб'!AB27+'7-мактаб'!AB27+'8-мактаб'!AB27+'9-мактаб'!AB27+'10-мактаб'!AB27+'11-мактаб'!AB27+'12-мактаб'!AB27+'13-мактаб'!AB27+'14-мактаб'!AB27+'15-мактаб'!AB27+'16-мактаб'!AB27+'17-мактаб'!AB27+'18-мактаб'!AB27+'19-мактаб'!AB27+'20-мактаб'!AB27+'21-мактаб'!AB27+'22-мактаб'!AB27+'23-мактаб'!AB27+'24-мактаб'!AB27+'25-мактаб '!AB27+'26-мактаб'!AB27+'27-мактаб'!AB27+'28-мактаб'!AB27+'29-мактаб'!AB27</f>
        <v>1</v>
      </c>
      <c r="AC27" s="29">
        <f>+'1-мактаб'!AC27+'2-мактаб'!AC27+'3-мактаб'!AC27+'4-мактаб '!AC27+'5-мактаб'!AC27+'6-мактаб'!AC27+'7-мактаб'!AC27+'8-мактаб'!AC27+'9-мактаб'!AC27+'10-мактаб'!AC27+'11-мактаб'!AC27+'12-мактаб'!AC27+'13-мактаб'!AC27+'14-мактаб'!AC27+'15-мактаб'!AC27+'16-мактаб'!AC27+'17-мактаб'!AC27+'18-мактаб'!AC27+'19-мактаб'!AC27+'20-мактаб'!AC27+'21-мактаб'!AC27+'22-мактаб'!AC27+'23-мактаб'!AC27+'24-мактаб'!AC27+'25-мактаб '!AC27+'26-мактаб'!AC27+'27-мактаб'!AC27+'28-мактаб'!AC27+'29-мактаб'!AC27</f>
        <v>0</v>
      </c>
      <c r="AD27" s="29">
        <f>+'1-мактаб'!AD27+'2-мактаб'!AD27+'3-мактаб'!AD27+'4-мактаб '!AD27+'5-мактаб'!AD27+'6-мактаб'!AD27+'7-мактаб'!AD27+'8-мактаб'!AD27+'9-мактаб'!AD27+'10-мактаб'!AD27+'11-мактаб'!AD27+'12-мактаб'!AD27+'13-мактаб'!AD27+'14-мактаб'!AD27+'15-мактаб'!AD27+'16-мактаб'!AD27+'17-мактаб'!AD27+'18-мактаб'!AD27+'19-мактаб'!AD27+'20-мактаб'!AD27+'21-мактаб'!AD27+'22-мактаб'!AD27+'23-мактаб'!AD27+'24-мактаб'!AD27+'25-мактаб '!AD27+'26-мактаб'!AD27+'27-мактаб'!AD27+'28-мактаб'!AD27+'29-мактаб'!AD27</f>
        <v>0</v>
      </c>
      <c r="AE27" s="29">
        <f>+'1-мактаб'!AE27+'2-мактаб'!AE27+'3-мактаб'!AE27+'4-мактаб '!AE27+'5-мактаб'!AE27+'6-мактаб'!AE27+'7-мактаб'!AE27+'8-мактаб'!AE27+'9-мактаб'!AE27+'10-мактаб'!AE27+'11-мактаб'!AE27+'12-мактаб'!AE27+'13-мактаб'!AE27+'14-мактаб'!AE27+'15-мактаб'!AE27+'16-мактаб'!AE27+'17-мактаб'!AE27+'18-мактаб'!AE27+'19-мактаб'!AE27+'20-мактаб'!AE27+'21-мактаб'!AE27+'22-мактаб'!AE27+'23-мактаб'!AE27+'24-мактаб'!AE27+'25-мактаб '!AE27+'26-мактаб'!AE27+'27-мактаб'!AE27+'28-мактаб'!AE27+'29-мактаб'!AE27</f>
        <v>0</v>
      </c>
      <c r="AF27" s="29">
        <f>+'1-мактаб'!AF27+'2-мактаб'!AF27+'3-мактаб'!AF27+'4-мактаб '!AF27+'5-мактаб'!AF27+'6-мактаб'!AF27+'7-мактаб'!AF27+'8-мактаб'!AF27+'9-мактаб'!AF27+'10-мактаб'!AF27+'11-мактаб'!AF27+'12-мактаб'!AF27+'13-мактаб'!AF27+'14-мактаб'!AF27+'15-мактаб'!AF27+'16-мактаб'!AF27+'17-мактаб'!AF27+'18-мактаб'!AF27+'19-мактаб'!AF27+'20-мактаб'!AF27+'21-мактаб'!AF27+'22-мактаб'!AF27+'23-мактаб'!AF27+'24-мактаб'!AF27+'25-мактаб '!AF27+'26-мактаб'!AF27+'27-мактаб'!AF27+'28-мактаб'!AF27+'29-мактаб'!AF27</f>
        <v>0</v>
      </c>
      <c r="AG27" s="29">
        <f>+'1-мактаб'!AG27+'2-мактаб'!AG27+'3-мактаб'!AG27+'4-мактаб '!AG27+'5-мактаб'!AG27+'6-мактаб'!AG27+'7-мактаб'!AG27+'8-мактаб'!AG27+'9-мактаб'!AG27+'10-мактаб'!AG27+'11-мактаб'!AG27+'12-мактаб'!AG27+'13-мактаб'!AG27+'14-мактаб'!AG27+'15-мактаб'!AG27+'16-мактаб'!AG27+'17-мактаб'!AG27+'18-мактаб'!AG27+'19-мактаб'!AG27+'20-мактаб'!AG27+'21-мактаб'!AG27+'22-мактаб'!AG27+'23-мактаб'!AG27+'24-мактаб'!AG27+'25-мактаб '!AG27+'26-мактаб'!AG27+'27-мактаб'!AG27+'28-мактаб'!AG27+'29-мактаб'!AG27</f>
        <v>0</v>
      </c>
      <c r="AH27" s="29">
        <f>+'1-мактаб'!AH27+'2-мактаб'!AH27+'3-мактаб'!AH27+'4-мактаб '!AH27+'5-мактаб'!AH27+'6-мактаб'!AH27+'7-мактаб'!AH27+'8-мактаб'!AH27+'9-мактаб'!AH27+'10-мактаб'!AH27+'11-мактаб'!AH27+'12-мактаб'!AH27+'13-мактаб'!AH27+'14-мактаб'!AH27+'15-мактаб'!AH27+'16-мактаб'!AH27+'17-мактаб'!AH27+'18-мактаб'!AH27+'19-мактаб'!AH27+'20-мактаб'!AH27+'21-мактаб'!AH27+'22-мактаб'!AH27+'23-мактаб'!AH27+'24-мактаб'!AH27+'25-мактаб '!AH27+'26-мактаб'!AH27+'27-мактаб'!AH27+'28-мактаб'!AH27+'29-мактаб'!AH27</f>
        <v>0</v>
      </c>
      <c r="AI27" s="40">
        <f t="shared" si="0"/>
        <v>0</v>
      </c>
      <c r="AJ27" s="40">
        <f t="shared" si="1"/>
        <v>0</v>
      </c>
      <c r="AK27" s="41"/>
      <c r="AL27" s="41"/>
    </row>
    <row r="28" spans="1:40" ht="20.25" customHeight="1">
      <c r="A28" s="96"/>
      <c r="B28" s="81"/>
      <c r="C28" s="91" t="s">
        <v>149</v>
      </c>
      <c r="D28" s="91"/>
      <c r="E28" s="29">
        <f>+'1-мактаб'!E28+'2-мактаб'!E28+'3-мактаб'!E28+'4-мактаб '!E28+'5-мактаб'!E28+'6-мактаб'!E28+'7-мактаб'!E28+'8-мактаб'!E28+'9-мактаб'!E28+'10-мактаб'!E28+'11-мактаб'!E28+'12-мактаб'!E28+'13-мактаб'!E28+'14-мактаб'!E28+'15-мактаб'!E28+'16-мактаб'!E28+'17-мактаб'!E28+'18-мактаб'!E28+'19-мактаб'!E28+'20-мактаб'!E28+'21-мактаб'!E28+'22-мактаб'!E28+'23-мактаб'!E28+'24-мактаб'!E28+'25-мактаб '!E28+'26-мактаб'!E28+'27-мактаб'!E28+'28-мактаб'!E28+'29-мактаб'!E28</f>
        <v>37</v>
      </c>
      <c r="F28" s="29">
        <f>+'1-мактаб'!F28+'2-мактаб'!F28+'3-мактаб'!F28+'4-мактаб '!F28+'5-мактаб'!F28+'6-мактаб'!F28+'7-мактаб'!F28+'8-мактаб'!F28+'9-мактаб'!F28+'10-мактаб'!F28+'11-мактаб'!F28+'12-мактаб'!F28+'13-мактаб'!F28+'14-мактаб'!F28+'15-мактаб'!F28+'16-мактаб'!F28+'17-мактаб'!F28+'18-мактаб'!F28+'19-мактаб'!F28+'20-мактаб'!F28+'21-мактаб'!F28+'22-мактаб'!F28+'23-мактаб'!F28+'24-мактаб'!F28+'25-мактаб '!F28+'26-мактаб'!F28+'27-мактаб'!F28+'28-мактаб'!F28+'29-мактаб'!F28</f>
        <v>17</v>
      </c>
      <c r="G28" s="29">
        <f>+'1-мактаб'!G28+'2-мактаб'!G28+'3-мактаб'!G28+'4-мактаб '!G28+'5-мактаб'!G28+'6-мактаб'!G28+'7-мактаб'!G28+'8-мактаб'!G28+'9-мактаб'!G28+'10-мактаб'!G28+'11-мактаб'!G28+'12-мактаб'!G28+'13-мактаб'!G28+'14-мактаб'!G28+'15-мактаб'!G28+'16-мактаб'!G28+'17-мактаб'!G28+'18-мактаб'!G28+'19-мактаб'!G28+'20-мактаб'!G28+'21-мактаб'!G28+'22-мактаб'!G28+'23-мактаб'!G28+'24-мактаб'!G28+'25-мактаб '!G28+'26-мактаб'!G28+'27-мактаб'!G28+'28-мактаб'!G28+'29-мактаб'!G28</f>
        <v>0</v>
      </c>
      <c r="H28" s="29">
        <f>+'1-мактаб'!H28+'2-мактаб'!H28+'3-мактаб'!H28+'4-мактаб '!H28+'5-мактаб'!H28+'6-мактаб'!H28+'7-мактаб'!H28+'8-мактаб'!H28+'9-мактаб'!H28+'10-мактаб'!H28+'11-мактаб'!H28+'12-мактаб'!H28+'13-мактаб'!H28+'14-мактаб'!H28+'15-мактаб'!H28+'16-мактаб'!H28+'17-мактаб'!H28+'18-мактаб'!H28+'19-мактаб'!H28+'20-мактаб'!H28+'21-мактаб'!H28+'22-мактаб'!H28+'23-мактаб'!H28+'24-мактаб'!H28+'25-мактаб '!H28+'26-мактаб'!H28+'27-мактаб'!H28+'28-мактаб'!H28+'29-мактаб'!H28</f>
        <v>0</v>
      </c>
      <c r="I28" s="29">
        <f>+'1-мактаб'!I28+'2-мактаб'!I28+'3-мактаб'!I28+'4-мактаб '!I28+'5-мактаб'!I28+'6-мактаб'!I28+'7-мактаб'!I28+'8-мактаб'!I28+'9-мактаб'!I28+'10-мактаб'!I28+'11-мактаб'!I28+'12-мактаб'!I28+'13-мактаб'!I28+'14-мактаб'!I28+'15-мактаб'!I28+'16-мактаб'!I28+'17-мактаб'!I28+'18-мактаб'!I28+'19-мактаб'!I28+'20-мактаб'!I28+'21-мактаб'!I28+'22-мактаб'!I28+'23-мактаб'!I28+'24-мактаб'!I28+'25-мактаб '!I28+'26-мактаб'!I28+'27-мактаб'!I28+'28-мактаб'!I28+'29-мактаб'!I28</f>
        <v>1</v>
      </c>
      <c r="J28" s="29">
        <f>+'1-мактаб'!J28+'2-мактаб'!J28+'3-мактаб'!J28+'4-мактаб '!J28+'5-мактаб'!J28+'6-мактаб'!J28+'7-мактаб'!J28+'8-мактаб'!J28+'9-мактаб'!J28+'10-мактаб'!J28+'11-мактаб'!J28+'12-мактаб'!J28+'13-мактаб'!J28+'14-мактаб'!J28+'15-мактаб'!J28+'16-мактаб'!J28+'17-мактаб'!J28+'18-мактаб'!J28+'19-мактаб'!J28+'20-мактаб'!J28+'21-мактаб'!J28+'22-мактаб'!J28+'23-мактаб'!J28+'24-мактаб'!J28+'25-мактаб '!J28+'26-мактаб'!J28+'27-мактаб'!J28+'28-мактаб'!J28+'29-мактаб'!J28</f>
        <v>0</v>
      </c>
      <c r="K28" s="29">
        <f>+'1-мактаб'!K28+'2-мактаб'!K28+'3-мактаб'!K28+'4-мактаб '!K28+'5-мактаб'!K28+'6-мактаб'!K28+'7-мактаб'!K28+'8-мактаб'!K28+'9-мактаб'!K28+'10-мактаб'!K28+'11-мактаб'!K28+'12-мактаб'!K28+'13-мактаб'!K28+'14-мактаб'!K28+'15-мактаб'!K28+'16-мактаб'!K28+'17-мактаб'!K28+'18-мактаб'!K28+'19-мактаб'!K28+'20-мактаб'!K28+'21-мактаб'!K28+'22-мактаб'!K28+'23-мактаб'!K28+'24-мактаб'!K28+'25-мактаб '!K28+'26-мактаб'!K28+'27-мактаб'!K28+'28-мактаб'!K28+'29-мактаб'!K28</f>
        <v>2</v>
      </c>
      <c r="L28" s="29">
        <f>+'1-мактаб'!L28+'2-мактаб'!L28+'3-мактаб'!L28+'4-мактаб '!L28+'5-мактаб'!L28+'6-мактаб'!L28+'7-мактаб'!L28+'8-мактаб'!L28+'9-мактаб'!L28+'10-мактаб'!L28+'11-мактаб'!L28+'12-мактаб'!L28+'13-мактаб'!L28+'14-мактаб'!L28+'15-мактаб'!L28+'16-мактаб'!L28+'17-мактаб'!L28+'18-мактаб'!L28+'19-мактаб'!L28+'20-мактаб'!L28+'21-мактаб'!L28+'22-мактаб'!L28+'23-мактаб'!L28+'24-мактаб'!L28+'25-мактаб '!L28+'26-мактаб'!L28+'27-мактаб'!L28+'28-мактаб'!L28+'29-мактаб'!L28</f>
        <v>1</v>
      </c>
      <c r="M28" s="29">
        <f>+'1-мактаб'!M28+'2-мактаб'!M28+'3-мактаб'!M28+'4-мактаб '!M28+'5-мактаб'!M28+'6-мактаб'!M28+'7-мактаб'!M28+'8-мактаб'!M28+'9-мактаб'!M28+'10-мактаб'!M28+'11-мактаб'!M28+'12-мактаб'!M28+'13-мактаб'!M28+'14-мактаб'!M28+'15-мактаб'!M28+'16-мактаб'!M28+'17-мактаб'!M28+'18-мактаб'!M28+'19-мактаб'!M28+'20-мактаб'!M28+'21-мактаб'!M28+'22-мактаб'!M28+'23-мактаб'!M28+'24-мактаб'!M28+'25-мактаб '!M28+'26-мактаб'!M28+'27-мактаб'!M28+'28-мактаб'!M28+'29-мактаб'!M28</f>
        <v>2</v>
      </c>
      <c r="N28" s="29">
        <f>+'1-мактаб'!N28+'2-мактаб'!N28+'3-мактаб'!N28+'4-мактаб '!N28+'5-мактаб'!N28+'6-мактаб'!N28+'7-мактаб'!N28+'8-мактаб'!N28+'9-мактаб'!N28+'10-мактаб'!N28+'11-мактаб'!N28+'12-мактаб'!N28+'13-мактаб'!N28+'14-мактаб'!N28+'15-мактаб'!N28+'16-мактаб'!N28+'17-мактаб'!N28+'18-мактаб'!N28+'19-мактаб'!N28+'20-мактаб'!N28+'21-мактаб'!N28+'22-мактаб'!N28+'23-мактаб'!N28+'24-мактаб'!N28+'25-мактаб '!N28+'26-мактаб'!N28+'27-мактаб'!N28+'28-мактаб'!N28+'29-мактаб'!N28</f>
        <v>1</v>
      </c>
      <c r="O28" s="29">
        <f>+'1-мактаб'!O28+'2-мактаб'!O28+'3-мактаб'!O28+'4-мактаб '!O28+'5-мактаб'!O28+'6-мактаб'!O28+'7-мактаб'!O28+'8-мактаб'!O28+'9-мактаб'!O28+'10-мактаб'!O28+'11-мактаб'!O28+'12-мактаб'!O28+'13-мактаб'!O28+'14-мактаб'!O28+'15-мактаб'!O28+'16-мактаб'!O28+'17-мактаб'!O28+'18-мактаб'!O28+'19-мактаб'!O28+'20-мактаб'!O28+'21-мактаб'!O28+'22-мактаб'!O28+'23-мактаб'!O28+'24-мактаб'!O28+'25-мактаб '!O28+'26-мактаб'!O28+'27-мактаб'!O28+'28-мактаб'!O28+'29-мактаб'!O28</f>
        <v>3</v>
      </c>
      <c r="P28" s="29">
        <f>+'1-мактаб'!P28+'2-мактаб'!P28+'3-мактаб'!P28+'4-мактаб '!P28+'5-мактаб'!P28+'6-мактаб'!P28+'7-мактаб'!P28+'8-мактаб'!P28+'9-мактаб'!P28+'10-мактаб'!P28+'11-мактаб'!P28+'12-мактаб'!P28+'13-мактаб'!P28+'14-мактаб'!P28+'15-мактаб'!P28+'16-мактаб'!P28+'17-мактаб'!P28+'18-мактаб'!P28+'19-мактаб'!P28+'20-мактаб'!P28+'21-мактаб'!P28+'22-мактаб'!P28+'23-мактаб'!P28+'24-мактаб'!P28+'25-мактаб '!P28+'26-мактаб'!P28+'27-мактаб'!P28+'28-мактаб'!P28+'29-мактаб'!P28</f>
        <v>1</v>
      </c>
      <c r="Q28" s="29">
        <f>+'1-мактаб'!Q28+'2-мактаб'!Q28+'3-мактаб'!Q28+'4-мактаб '!Q28+'5-мактаб'!Q28+'6-мактаб'!Q28+'7-мактаб'!Q28+'8-мактаб'!Q28+'9-мактаб'!Q28+'10-мактаб'!Q28+'11-мактаб'!Q28+'12-мактаб'!Q28+'13-мактаб'!Q28+'14-мактаб'!Q28+'15-мактаб'!Q28+'16-мактаб'!Q28+'17-мактаб'!Q28+'18-мактаб'!Q28+'19-мактаб'!Q28+'20-мактаб'!Q28+'21-мактаб'!Q28+'22-мактаб'!Q28+'23-мактаб'!Q28+'24-мактаб'!Q28+'25-мактаб '!Q28+'26-мактаб'!Q28+'27-мактаб'!Q28+'28-мактаб'!Q28+'29-мактаб'!Q28</f>
        <v>8</v>
      </c>
      <c r="R28" s="29">
        <f>+'1-мактаб'!R28+'2-мактаб'!R28+'3-мактаб'!R28+'4-мактаб '!R28+'5-мактаб'!R28+'6-мактаб'!R28+'7-мактаб'!R28+'8-мактаб'!R28+'9-мактаб'!R28+'10-мактаб'!R28+'11-мактаб'!R28+'12-мактаб'!R28+'13-мактаб'!R28+'14-мактаб'!R28+'15-мактаб'!R28+'16-мактаб'!R28+'17-мактаб'!R28+'18-мактаб'!R28+'19-мактаб'!R28+'20-мактаб'!R28+'21-мактаб'!R28+'22-мактаб'!R28+'23-мактаб'!R28+'24-мактаб'!R28+'25-мактаб '!R28+'26-мактаб'!R28+'27-мактаб'!R28+'28-мактаб'!R28+'29-мактаб'!R28</f>
        <v>4</v>
      </c>
      <c r="S28" s="29">
        <f>+'1-мактаб'!S28+'2-мактаб'!S28+'3-мактаб'!S28+'4-мактаб '!S28+'5-мактаб'!S28+'6-мактаб'!S28+'7-мактаб'!S28+'8-мактаб'!S28+'9-мактаб'!S28+'10-мактаб'!S28+'11-мактаб'!S28+'12-мактаб'!S28+'13-мактаб'!S28+'14-мактаб'!S28+'15-мактаб'!S28+'16-мактаб'!S28+'17-мактаб'!S28+'18-мактаб'!S28+'19-мактаб'!S28+'20-мактаб'!S28+'21-мактаб'!S28+'22-мактаб'!S28+'23-мактаб'!S28+'24-мактаб'!S28+'25-мактаб '!S28+'26-мактаб'!S28+'27-мактаб'!S28+'28-мактаб'!S28+'29-мактаб'!S28</f>
        <v>2</v>
      </c>
      <c r="T28" s="29">
        <f>+'1-мактаб'!T28+'2-мактаб'!T28+'3-мактаб'!T28+'4-мактаб '!T28+'5-мактаб'!T28+'6-мактаб'!T28+'7-мактаб'!T28+'8-мактаб'!T28+'9-мактаб'!T28+'10-мактаб'!T28+'11-мактаб'!T28+'12-мактаб'!T28+'13-мактаб'!T28+'14-мактаб'!T28+'15-мактаб'!T28+'16-мактаб'!T28+'17-мактаб'!T28+'18-мактаб'!T28+'19-мактаб'!T28+'20-мактаб'!T28+'21-мактаб'!T28+'22-мактаб'!T28+'23-мактаб'!T28+'24-мактаб'!T28+'25-мактаб '!T28+'26-мактаб'!T28+'27-мактаб'!T28+'28-мактаб'!T28+'29-мактаб'!T28</f>
        <v>1</v>
      </c>
      <c r="U28" s="29">
        <f>+'1-мактаб'!U28+'2-мактаб'!U28+'3-мактаб'!U28+'4-мактаб '!U28+'5-мактаб'!U28+'6-мактаб'!U28+'7-мактаб'!U28+'8-мактаб'!U28+'9-мактаб'!U28+'10-мактаб'!U28+'11-мактаб'!U28+'12-мактаб'!U28+'13-мактаб'!U28+'14-мактаб'!U28+'15-мактаб'!U28+'16-мактаб'!U28+'17-мактаб'!U28+'18-мактаб'!U28+'19-мактаб'!U28+'20-мактаб'!U28+'21-мактаб'!U28+'22-мактаб'!U28+'23-мактаб'!U28+'24-мактаб'!U28+'25-мактаб '!U28+'26-мактаб'!U28+'27-мактаб'!U28+'28-мактаб'!U28+'29-мактаб'!U28</f>
        <v>4</v>
      </c>
      <c r="V28" s="29">
        <f>+'1-мактаб'!V28+'2-мактаб'!V28+'3-мактаб'!V28+'4-мактаб '!V28+'5-мактаб'!V28+'6-мактаб'!V28+'7-мактаб'!V28+'8-мактаб'!V28+'9-мактаб'!V28+'10-мактаб'!V28+'11-мактаб'!V28+'12-мактаб'!V28+'13-мактаб'!V28+'14-мактаб'!V28+'15-мактаб'!V28+'16-мактаб'!V28+'17-мактаб'!V28+'18-мактаб'!V28+'19-мактаб'!V28+'20-мактаб'!V28+'21-мактаб'!V28+'22-мактаб'!V28+'23-мактаб'!V28+'24-мактаб'!V28+'25-мактаб '!V28+'26-мактаб'!V28+'27-мактаб'!V28+'28-мактаб'!V28+'29-мактаб'!V28</f>
        <v>2</v>
      </c>
      <c r="W28" s="29">
        <f>+'1-мактаб'!W28+'2-мактаб'!W28+'3-мактаб'!W28+'4-мактаб '!W28+'5-мактаб'!W28+'6-мактаб'!W28+'7-мактаб'!W28+'8-мактаб'!W28+'9-мактаб'!W28+'10-мактаб'!W28+'11-мактаб'!W28+'12-мактаб'!W28+'13-мактаб'!W28+'14-мактаб'!W28+'15-мактаб'!W28+'16-мактаб'!W28+'17-мактаб'!W28+'18-мактаб'!W28+'19-мактаб'!W28+'20-мактаб'!W28+'21-мактаб'!W28+'22-мактаб'!W28+'23-мактаб'!W28+'24-мактаб'!W28+'25-мактаб '!W28+'26-мактаб'!W28+'27-мактаб'!W28+'28-мактаб'!W28+'29-мактаб'!W28</f>
        <v>4</v>
      </c>
      <c r="X28" s="29">
        <f>+'1-мактаб'!X28+'2-мактаб'!X28+'3-мактаб'!X28+'4-мактаб '!X28+'5-мактаб'!X28+'6-мактаб'!X28+'7-мактаб'!X28+'8-мактаб'!X28+'9-мактаб'!X28+'10-мактаб'!X28+'11-мактаб'!X28+'12-мактаб'!X28+'13-мактаб'!X28+'14-мактаб'!X28+'15-мактаб'!X28+'16-мактаб'!X28+'17-мактаб'!X28+'18-мактаб'!X28+'19-мактаб'!X28+'20-мактаб'!X28+'21-мактаб'!X28+'22-мактаб'!X28+'23-мактаб'!X28+'24-мактаб'!X28+'25-мактаб '!X28+'26-мактаб'!X28+'27-мактаб'!X28+'28-мактаб'!X28+'29-мактаб'!X28</f>
        <v>1</v>
      </c>
      <c r="Y28" s="29">
        <f>+'1-мактаб'!Y28+'2-мактаб'!Y28+'3-мактаб'!Y28+'4-мактаб '!Y28+'5-мактаб'!Y28+'6-мактаб'!Y28+'7-мактаб'!Y28+'8-мактаб'!Y28+'9-мактаб'!Y28+'10-мактаб'!Y28+'11-мактаб'!Y28+'12-мактаб'!Y28+'13-мактаб'!Y28+'14-мактаб'!Y28+'15-мактаб'!Y28+'16-мактаб'!Y28+'17-мактаб'!Y28+'18-мактаб'!Y28+'19-мактаб'!Y28+'20-мактаб'!Y28+'21-мактаб'!Y28+'22-мактаб'!Y28+'23-мактаб'!Y28+'24-мактаб'!Y28+'25-мактаб '!Y28+'26-мактаб'!Y28+'27-мактаб'!Y28+'28-мактаб'!Y28+'29-мактаб'!Y28</f>
        <v>5</v>
      </c>
      <c r="Z28" s="29">
        <f>+'1-мактаб'!Z28+'2-мактаб'!Z28+'3-мактаб'!Z28+'4-мактаб '!Z28+'5-мактаб'!Z28+'6-мактаб'!Z28+'7-мактаб'!Z28+'8-мактаб'!Z28+'9-мактаб'!Z28+'10-мактаб'!Z28+'11-мактаб'!Z28+'12-мактаб'!Z28+'13-мактаб'!Z28+'14-мактаб'!Z28+'15-мактаб'!Z28+'16-мактаб'!Z28+'17-мактаб'!Z28+'18-мактаб'!Z28+'19-мактаб'!Z28+'20-мактаб'!Z28+'21-мактаб'!Z28+'22-мактаб'!Z28+'23-мактаб'!Z28+'24-мактаб'!Z28+'25-мактаб '!Z28+'26-мактаб'!Z28+'27-мактаб'!Z28+'28-мактаб'!Z28+'29-мактаб'!Z28</f>
        <v>4</v>
      </c>
      <c r="AA28" s="29">
        <f>+'1-мактаб'!AA28+'2-мактаб'!AA28+'3-мактаб'!AA28+'4-мактаб '!AA28+'5-мактаб'!AA28+'6-мактаб'!AA28+'7-мактаб'!AA28+'8-мактаб'!AA28+'9-мактаб'!AA28+'10-мактаб'!AA28+'11-мактаб'!AA28+'12-мактаб'!AA28+'13-мактаб'!AA28+'14-мактаб'!AA28+'15-мактаб'!AA28+'16-мактаб'!AA28+'17-мактаб'!AA28+'18-мактаб'!AA28+'19-мактаб'!AA28+'20-мактаб'!AA28+'21-мактаб'!AA28+'22-мактаб'!AA28+'23-мактаб'!AA28+'24-мактаб'!AA28+'25-мактаб '!AA28+'26-мактаб'!AA28+'27-мактаб'!AA28+'28-мактаб'!AA28+'29-мактаб'!AA28</f>
        <v>6</v>
      </c>
      <c r="AB28" s="29">
        <f>+'1-мактаб'!AB28+'2-мактаб'!AB28+'3-мактаб'!AB28+'4-мактаб '!AB28+'5-мактаб'!AB28+'6-мактаб'!AB28+'7-мактаб'!AB28+'8-мактаб'!AB28+'9-мактаб'!AB28+'10-мактаб'!AB28+'11-мактаб'!AB28+'12-мактаб'!AB28+'13-мактаб'!AB28+'14-мактаб'!AB28+'15-мактаб'!AB28+'16-мактаб'!AB28+'17-мактаб'!AB28+'18-мактаб'!AB28+'19-мактаб'!AB28+'20-мактаб'!AB28+'21-мактаб'!AB28+'22-мактаб'!AB28+'23-мактаб'!AB28+'24-мактаб'!AB28+'25-мактаб '!AB28+'26-мактаб'!AB28+'27-мактаб'!AB28+'28-мактаб'!AB28+'29-мактаб'!AB28</f>
        <v>2</v>
      </c>
      <c r="AC28" s="29">
        <f>+'1-мактаб'!AC28+'2-мактаб'!AC28+'3-мактаб'!AC28+'4-мактаб '!AC28+'5-мактаб'!AC28+'6-мактаб'!AC28+'7-мактаб'!AC28+'8-мактаб'!AC28+'9-мактаб'!AC28+'10-мактаб'!AC28+'11-мактаб'!AC28+'12-мактаб'!AC28+'13-мактаб'!AC28+'14-мактаб'!AC28+'15-мактаб'!AC28+'16-мактаб'!AC28+'17-мактаб'!AC28+'18-мактаб'!AC28+'19-мактаб'!AC28+'20-мактаб'!AC28+'21-мактаб'!AC28+'22-мактаб'!AC28+'23-мактаб'!AC28+'24-мактаб'!AC28+'25-мактаб '!AC28+'26-мактаб'!AC28+'27-мактаб'!AC28+'28-мактаб'!AC28+'29-мактаб'!AC28</f>
        <v>0</v>
      </c>
      <c r="AD28" s="29">
        <f>+'1-мактаб'!AD28+'2-мактаб'!AD28+'3-мактаб'!AD28+'4-мактаб '!AD28+'5-мактаб'!AD28+'6-мактаб'!AD28+'7-мактаб'!AD28+'8-мактаб'!AD28+'9-мактаб'!AD28+'10-мактаб'!AD28+'11-мактаб'!AD28+'12-мактаб'!AD28+'13-мактаб'!AD28+'14-мактаб'!AD28+'15-мактаб'!AD28+'16-мактаб'!AD28+'17-мактаб'!AD28+'18-мактаб'!AD28+'19-мактаб'!AD28+'20-мактаб'!AD28+'21-мактаб'!AD28+'22-мактаб'!AD28+'23-мактаб'!AD28+'24-мактаб'!AD28+'25-мактаб '!AD28+'26-мактаб'!AD28+'27-мактаб'!AD28+'28-мактаб'!AD28+'29-мактаб'!AD28</f>
        <v>0</v>
      </c>
      <c r="AE28" s="29">
        <f>+'1-мактаб'!AE28+'2-мактаб'!AE28+'3-мактаб'!AE28+'4-мактаб '!AE28+'5-мактаб'!AE28+'6-мактаб'!AE28+'7-мактаб'!AE28+'8-мактаб'!AE28+'9-мактаб'!AE28+'10-мактаб'!AE28+'11-мактаб'!AE28+'12-мактаб'!AE28+'13-мактаб'!AE28+'14-мактаб'!AE28+'15-мактаб'!AE28+'16-мактаб'!AE28+'17-мактаб'!AE28+'18-мактаб'!AE28+'19-мактаб'!AE28+'20-мактаб'!AE28+'21-мактаб'!AE28+'22-мактаб'!AE28+'23-мактаб'!AE28+'24-мактаб'!AE28+'25-мактаб '!AE28+'26-мактаб'!AE28+'27-мактаб'!AE28+'28-мактаб'!AE28+'29-мактаб'!AE28</f>
        <v>0</v>
      </c>
      <c r="AF28" s="29">
        <f>+'1-мактаб'!AF28+'2-мактаб'!AF28+'3-мактаб'!AF28+'4-мактаб '!AF28+'5-мактаб'!AF28+'6-мактаб'!AF28+'7-мактаб'!AF28+'8-мактаб'!AF28+'9-мактаб'!AF28+'10-мактаб'!AF28+'11-мактаб'!AF28+'12-мактаб'!AF28+'13-мактаб'!AF28+'14-мактаб'!AF28+'15-мактаб'!AF28+'16-мактаб'!AF28+'17-мактаб'!AF28+'18-мактаб'!AF28+'19-мактаб'!AF28+'20-мактаб'!AF28+'21-мактаб'!AF28+'22-мактаб'!AF28+'23-мактаб'!AF28+'24-мактаб'!AF28+'25-мактаб '!AF28+'26-мактаб'!AF28+'27-мактаб'!AF28+'28-мактаб'!AF28+'29-мактаб'!AF28</f>
        <v>0</v>
      </c>
      <c r="AG28" s="29">
        <f>+'1-мактаб'!AG28+'2-мактаб'!AG28+'3-мактаб'!AG28+'4-мактаб '!AG28+'5-мактаб'!AG28+'6-мактаб'!AG28+'7-мактаб'!AG28+'8-мактаб'!AG28+'9-мактаб'!AG28+'10-мактаб'!AG28+'11-мактаб'!AG28+'12-мактаб'!AG28+'13-мактаб'!AG28+'14-мактаб'!AG28+'15-мактаб'!AG28+'16-мактаб'!AG28+'17-мактаб'!AG28+'18-мактаб'!AG28+'19-мактаб'!AG28+'20-мактаб'!AG28+'21-мактаб'!AG28+'22-мактаб'!AG28+'23-мактаб'!AG28+'24-мактаб'!AG28+'25-мактаб '!AG28+'26-мактаб'!AG28+'27-мактаб'!AG28+'28-мактаб'!AG28+'29-мактаб'!AG28</f>
        <v>0</v>
      </c>
      <c r="AH28" s="29">
        <f>+'1-мактаб'!AH28+'2-мактаб'!AH28+'3-мактаб'!AH28+'4-мактаб '!AH28+'5-мактаб'!AH28+'6-мактаб'!AH28+'7-мактаб'!AH28+'8-мактаб'!AH28+'9-мактаб'!AH28+'10-мактаб'!AH28+'11-мактаб'!AH28+'12-мактаб'!AH28+'13-мактаб'!AH28+'14-мактаб'!AH28+'15-мактаб'!AH28+'16-мактаб'!AH28+'17-мактаб'!AH28+'18-мактаб'!AH28+'19-мактаб'!AH28+'20-мактаб'!AH28+'21-мактаб'!AH28+'22-мактаб'!AH28+'23-мактаб'!AH28+'24-мактаб'!AH28+'25-мактаб '!AH28+'26-мактаб'!AH28+'27-мактаб'!AH28+'28-мактаб'!AH28+'29-мактаб'!AH28</f>
        <v>0</v>
      </c>
      <c r="AI28" s="40">
        <f t="shared" si="0"/>
        <v>0</v>
      </c>
      <c r="AJ28" s="40">
        <f t="shared" si="1"/>
        <v>0</v>
      </c>
      <c r="AK28" s="41"/>
      <c r="AL28" s="41"/>
    </row>
    <row r="29" spans="1:40" s="27" customFormat="1" ht="20.25" customHeight="1">
      <c r="A29" s="96"/>
      <c r="B29" s="90" t="s">
        <v>150</v>
      </c>
      <c r="C29" s="90"/>
      <c r="D29" s="90"/>
      <c r="E29" s="29">
        <f>+'1-мактаб'!E29+'2-мактаб'!E29+'3-мактаб'!E29+'4-мактаб '!E29+'5-мактаб'!E29+'6-мактаб'!E29+'7-мактаб'!E29+'8-мактаб'!E29+'9-мактаб'!E29+'10-мактаб'!E29+'11-мактаб'!E29+'12-мактаб'!E29+'13-мактаб'!E29+'14-мактаб'!E29+'15-мактаб'!E29+'16-мактаб'!E29+'17-мактаб'!E29+'18-мактаб'!E29+'19-мактаб'!E29+'20-мактаб'!E29+'21-мактаб'!E29+'22-мактаб'!E29+'23-мактаб'!E29+'24-мактаб'!E29+'25-мактаб '!E29+'26-мактаб'!E29+'27-мактаб'!E29+'28-мактаб'!E29+'29-мактаб'!E29</f>
        <v>702</v>
      </c>
      <c r="F29" s="29">
        <f>+'1-мактаб'!F29+'2-мактаб'!F29+'3-мактаб'!F29+'4-мактаб '!F29+'5-мактаб'!F29+'6-мактаб'!F29+'7-мактаб'!F29+'8-мактаб'!F29+'9-мактаб'!F29+'10-мактаб'!F29+'11-мактаб'!F29+'12-мактаб'!F29+'13-мактаб'!F29+'14-мактаб'!F29+'15-мактаб'!F29+'16-мактаб'!F29+'17-мактаб'!F29+'18-мактаб'!F29+'19-мактаб'!F29+'20-мактаб'!F29+'21-мактаб'!F29+'22-мактаб'!F29+'23-мактаб'!F29+'24-мактаб'!F29+'25-мактаб '!F29+'26-мактаб'!F29+'27-мактаб'!F29+'28-мактаб'!F29+'29-мактаб'!F29</f>
        <v>325</v>
      </c>
      <c r="G29" s="29">
        <f>+'1-мактаб'!G29+'2-мактаб'!G29+'3-мактаб'!G29+'4-мактаб '!G29+'5-мактаб'!G29+'6-мактаб'!G29+'7-мактаб'!G29+'8-мактаб'!G29+'9-мактаб'!G29+'10-мактаб'!G29+'11-мактаб'!G29+'12-мактаб'!G29+'13-мактаб'!G29+'14-мактаб'!G29+'15-мактаб'!G29+'16-мактаб'!G29+'17-мактаб'!G29+'18-мактаб'!G29+'19-мактаб'!G29+'20-мактаб'!G29+'21-мактаб'!G29+'22-мактаб'!G29+'23-мактаб'!G29+'24-мактаб'!G29+'25-мактаб '!G29+'26-мактаб'!G29+'27-мактаб'!G29+'28-мактаб'!G29+'29-мактаб'!G29</f>
        <v>0</v>
      </c>
      <c r="H29" s="29">
        <f>+'1-мактаб'!H29+'2-мактаб'!H29+'3-мактаб'!H29+'4-мактаб '!H29+'5-мактаб'!H29+'6-мактаб'!H29+'7-мактаб'!H29+'8-мактаб'!H29+'9-мактаб'!H29+'10-мактаб'!H29+'11-мактаб'!H29+'12-мактаб'!H29+'13-мактаб'!H29+'14-мактаб'!H29+'15-мактаб'!H29+'16-мактаб'!H29+'17-мактаб'!H29+'18-мактаб'!H29+'19-мактаб'!H29+'20-мактаб'!H29+'21-мактаб'!H29+'22-мактаб'!H29+'23-мактаб'!H29+'24-мактаб'!H29+'25-мактаб '!H29+'26-мактаб'!H29+'27-мактаб'!H29+'28-мактаб'!H29+'29-мактаб'!H29</f>
        <v>0</v>
      </c>
      <c r="I29" s="29">
        <f>+'1-мактаб'!I29+'2-мактаб'!I29+'3-мактаб'!I29+'4-мактаб '!I29+'5-мактаб'!I29+'6-мактаб'!I29+'7-мактаб'!I29+'8-мактаб'!I29+'9-мактаб'!I29+'10-мактаб'!I29+'11-мактаб'!I29+'12-мактаб'!I29+'13-мактаб'!I29+'14-мактаб'!I29+'15-мактаб'!I29+'16-мактаб'!I29+'17-мактаб'!I29+'18-мактаб'!I29+'19-мактаб'!I29+'20-мактаб'!I29+'21-мактаб'!I29+'22-мактаб'!I29+'23-мактаб'!I29+'24-мактаб'!I29+'25-мактаб '!I29+'26-мактаб'!I29+'27-мактаб'!I29+'28-мактаб'!I29+'29-мактаб'!I29</f>
        <v>36</v>
      </c>
      <c r="J29" s="29">
        <f>+'1-мактаб'!J29+'2-мактаб'!J29+'3-мактаб'!J29+'4-мактаб '!J29+'5-мактаб'!J29+'6-мактаб'!J29+'7-мактаб'!J29+'8-мактаб'!J29+'9-мактаб'!J29+'10-мактаб'!J29+'11-мактаб'!J29+'12-мактаб'!J29+'13-мактаб'!J29+'14-мактаб'!J29+'15-мактаб'!J29+'16-мактаб'!J29+'17-мактаб'!J29+'18-мактаб'!J29+'19-мактаб'!J29+'20-мактаб'!J29+'21-мактаб'!J29+'22-мактаб'!J29+'23-мактаб'!J29+'24-мактаб'!J29+'25-мактаб '!J29+'26-мактаб'!J29+'27-мактаб'!J29+'28-мактаб'!J29+'29-мактаб'!J29</f>
        <v>19</v>
      </c>
      <c r="K29" s="29">
        <f>+'1-мактаб'!K29+'2-мактаб'!K29+'3-мактаб'!K29+'4-мактаб '!K29+'5-мактаб'!K29+'6-мактаб'!K29+'7-мактаб'!K29+'8-мактаб'!K29+'9-мактаб'!K29+'10-мактаб'!K29+'11-мактаб'!K29+'12-мактаб'!K29+'13-мактаб'!K29+'14-мактаб'!K29+'15-мактаб'!K29+'16-мактаб'!K29+'17-мактаб'!K29+'18-мактаб'!K29+'19-мактаб'!K29+'20-мактаб'!K29+'21-мактаб'!K29+'22-мактаб'!K29+'23-мактаб'!K29+'24-мактаб'!K29+'25-мактаб '!K29+'26-мактаб'!K29+'27-мактаб'!K29+'28-мактаб'!K29+'29-мактаб'!K29</f>
        <v>40</v>
      </c>
      <c r="L29" s="29">
        <f>+'1-мактаб'!L29+'2-мактаб'!L29+'3-мактаб'!L29+'4-мактаб '!L29+'5-мактаб'!L29+'6-мактаб'!L29+'7-мактаб'!L29+'8-мактаб'!L29+'9-мактаб'!L29+'10-мактаб'!L29+'11-мактаб'!L29+'12-мактаб'!L29+'13-мактаб'!L29+'14-мактаб'!L29+'15-мактаб'!L29+'16-мактаб'!L29+'17-мактаб'!L29+'18-мактаб'!L29+'19-мактаб'!L29+'20-мактаб'!L29+'21-мактаб'!L29+'22-мактаб'!L29+'23-мактаб'!L29+'24-мактаб'!L29+'25-мактаб '!L29+'26-мактаб'!L29+'27-мактаб'!L29+'28-мактаб'!L29+'29-мактаб'!L29</f>
        <v>23</v>
      </c>
      <c r="M29" s="29">
        <f>+'1-мактаб'!M29+'2-мактаб'!M29+'3-мактаб'!M29+'4-мактаб '!M29+'5-мактаб'!M29+'6-мактаб'!M29+'7-мактаб'!M29+'8-мактаб'!M29+'9-мактаб'!M29+'10-мактаб'!M29+'11-мактаб'!M29+'12-мактаб'!M29+'13-мактаб'!M29+'14-мактаб'!M29+'15-мактаб'!M29+'16-мактаб'!M29+'17-мактаб'!M29+'18-мактаб'!M29+'19-мактаб'!M29+'20-мактаб'!M29+'21-мактаб'!M29+'22-мактаб'!M29+'23-мактаб'!M29+'24-мактаб'!M29+'25-мактаб '!M29+'26-мактаб'!M29+'27-мактаб'!M29+'28-мактаб'!M29+'29-мактаб'!M29</f>
        <v>61</v>
      </c>
      <c r="N29" s="29">
        <f>+'1-мактаб'!N29+'2-мактаб'!N29+'3-мактаб'!N29+'4-мактаб '!N29+'5-мактаб'!N29+'6-мактаб'!N29+'7-мактаб'!N29+'8-мактаб'!N29+'9-мактаб'!N29+'10-мактаб'!N29+'11-мактаб'!N29+'12-мактаб'!N29+'13-мактаб'!N29+'14-мактаб'!N29+'15-мактаб'!N29+'16-мактаб'!N29+'17-мактаб'!N29+'18-мактаб'!N29+'19-мактаб'!N29+'20-мактаб'!N29+'21-мактаб'!N29+'22-мактаб'!N29+'23-мактаб'!N29+'24-мактаб'!N29+'25-мактаб '!N29+'26-мактаб'!N29+'27-мактаб'!N29+'28-мактаб'!N29+'29-мактаб'!N29</f>
        <v>31</v>
      </c>
      <c r="O29" s="29">
        <f>+'1-мактаб'!O29+'2-мактаб'!O29+'3-мактаб'!O29+'4-мактаб '!O29+'5-мактаб'!O29+'6-мактаб'!O29+'7-мактаб'!O29+'8-мактаб'!O29+'9-мактаб'!O29+'10-мактаб'!O29+'11-мактаб'!O29+'12-мактаб'!O29+'13-мактаб'!O29+'14-мактаб'!O29+'15-мактаб'!O29+'16-мактаб'!O29+'17-мактаб'!O29+'18-мактаб'!O29+'19-мактаб'!O29+'20-мактаб'!O29+'21-мактаб'!O29+'22-мактаб'!O29+'23-мактаб'!O29+'24-мактаб'!O29+'25-мактаб '!O29+'26-мактаб'!O29+'27-мактаб'!O29+'28-мактаб'!O29+'29-мактаб'!O29</f>
        <v>52</v>
      </c>
      <c r="P29" s="29">
        <f>+'1-мактаб'!P29+'2-мактаб'!P29+'3-мактаб'!P29+'4-мактаб '!P29+'5-мактаб'!P29+'6-мактаб'!P29+'7-мактаб'!P29+'8-мактаб'!P29+'9-мактаб'!P29+'10-мактаб'!P29+'11-мактаб'!P29+'12-мактаб'!P29+'13-мактаб'!P29+'14-мактаб'!P29+'15-мактаб'!P29+'16-мактаб'!P29+'17-мактаб'!P29+'18-мактаб'!P29+'19-мактаб'!P29+'20-мактаб'!P29+'21-мактаб'!P29+'22-мактаб'!P29+'23-мактаб'!P29+'24-мактаб'!P29+'25-мактаб '!P29+'26-мактаб'!P29+'27-мактаб'!P29+'28-мактаб'!P29+'29-мактаб'!P29</f>
        <v>23</v>
      </c>
      <c r="Q29" s="29">
        <f>+'1-мактаб'!Q29+'2-мактаб'!Q29+'3-мактаб'!Q29+'4-мактаб '!Q29+'5-мактаб'!Q29+'6-мактаб'!Q29+'7-мактаб'!Q29+'8-мактаб'!Q29+'9-мактаб'!Q29+'10-мактаб'!Q29+'11-мактаб'!Q29+'12-мактаб'!Q29+'13-мактаб'!Q29+'14-мактаб'!Q29+'15-мактаб'!Q29+'16-мактаб'!Q29+'17-мактаб'!Q29+'18-мактаб'!Q29+'19-мактаб'!Q29+'20-мактаб'!Q29+'21-мактаб'!Q29+'22-мактаб'!Q29+'23-мактаб'!Q29+'24-мактаб'!Q29+'25-мактаб '!Q29+'26-мактаб'!Q29+'27-мактаб'!Q29+'28-мактаб'!Q29+'29-мактаб'!Q29</f>
        <v>78</v>
      </c>
      <c r="R29" s="29">
        <f>+'1-мактаб'!R29+'2-мактаб'!R29+'3-мактаб'!R29+'4-мактаб '!R29+'5-мактаб'!R29+'6-мактаб'!R29+'7-мактаб'!R29+'8-мактаб'!R29+'9-мактаб'!R29+'10-мактаб'!R29+'11-мактаб'!R29+'12-мактаб'!R29+'13-мактаб'!R29+'14-мактаб'!R29+'15-мактаб'!R29+'16-мактаб'!R29+'17-мактаб'!R29+'18-мактаб'!R29+'19-мактаб'!R29+'20-мактаб'!R29+'21-мактаб'!R29+'22-мактаб'!R29+'23-мактаб'!R29+'24-мактаб'!R29+'25-мактаб '!R29+'26-мактаб'!R29+'27-мактаб'!R29+'28-мактаб'!R29+'29-мактаб'!R29</f>
        <v>33</v>
      </c>
      <c r="S29" s="29">
        <f>+'1-мактаб'!S29+'2-мактаб'!S29+'3-мактаб'!S29+'4-мактаб '!S29+'5-мактаб'!S29+'6-мактаб'!S29+'7-мактаб'!S29+'8-мактаб'!S29+'9-мактаб'!S29+'10-мактаб'!S29+'11-мактаб'!S29+'12-мактаб'!S29+'13-мактаб'!S29+'14-мактаб'!S29+'15-мактаб'!S29+'16-мактаб'!S29+'17-мактаб'!S29+'18-мактаб'!S29+'19-мактаб'!S29+'20-мактаб'!S29+'21-мактаб'!S29+'22-мактаб'!S29+'23-мактаб'!S29+'24-мактаб'!S29+'25-мактаб '!S29+'26-мактаб'!S29+'27-мактаб'!S29+'28-мактаб'!S29+'29-мактаб'!S29</f>
        <v>84</v>
      </c>
      <c r="T29" s="29">
        <f>+'1-мактаб'!T29+'2-мактаб'!T29+'3-мактаб'!T29+'4-мактаб '!T29+'5-мактаб'!T29+'6-мактаб'!T29+'7-мактаб'!T29+'8-мактаб'!T29+'9-мактаб'!T29+'10-мактаб'!T29+'11-мактаб'!T29+'12-мактаб'!T29+'13-мактаб'!T29+'14-мактаб'!T29+'15-мактаб'!T29+'16-мактаб'!T29+'17-мактаб'!T29+'18-мактаб'!T29+'19-мактаб'!T29+'20-мактаб'!T29+'21-мактаб'!T29+'22-мактаб'!T29+'23-мактаб'!T29+'24-мактаб'!T29+'25-мактаб '!T29+'26-мактаб'!T29+'27-мактаб'!T29+'28-мактаб'!T29+'29-мактаб'!T29</f>
        <v>34</v>
      </c>
      <c r="U29" s="29">
        <f>+'1-мактаб'!U29+'2-мактаб'!U29+'3-мактаб'!U29+'4-мактаб '!U29+'5-мактаб'!U29+'6-мактаб'!U29+'7-мактаб'!U29+'8-мактаб'!U29+'9-мактаб'!U29+'10-мактаб'!U29+'11-мактаб'!U29+'12-мактаб'!U29+'13-мактаб'!U29+'14-мактаб'!U29+'15-мактаб'!U29+'16-мактаб'!U29+'17-мактаб'!U29+'18-мактаб'!U29+'19-мактаб'!U29+'20-мактаб'!U29+'21-мактаб'!U29+'22-мактаб'!U29+'23-мактаб'!U29+'24-мактаб'!U29+'25-мактаб '!U29+'26-мактаб'!U29+'27-мактаб'!U29+'28-мактаб'!U29+'29-мактаб'!U29</f>
        <v>82</v>
      </c>
      <c r="V29" s="29">
        <f>+'1-мактаб'!V29+'2-мактаб'!V29+'3-мактаб'!V29+'4-мактаб '!V29+'5-мактаб'!V29+'6-мактаб'!V29+'7-мактаб'!V29+'8-мактаб'!V29+'9-мактаб'!V29+'10-мактаб'!V29+'11-мактаб'!V29+'12-мактаб'!V29+'13-мактаб'!V29+'14-мактаб'!V29+'15-мактаб'!V29+'16-мактаб'!V29+'17-мактаб'!V29+'18-мактаб'!V29+'19-мактаб'!V29+'20-мактаб'!V29+'21-мактаб'!V29+'22-мактаб'!V29+'23-мактаб'!V29+'24-мактаб'!V29+'25-мактаб '!V29+'26-мактаб'!V29+'27-мактаб'!V29+'28-мактаб'!V29+'29-мактаб'!V29</f>
        <v>43</v>
      </c>
      <c r="W29" s="29">
        <f>+'1-мактаб'!W29+'2-мактаб'!W29+'3-мактаб'!W29+'4-мактаб '!W29+'5-мактаб'!W29+'6-мактаб'!W29+'7-мактаб'!W29+'8-мактаб'!W29+'9-мактаб'!W29+'10-мактаб'!W29+'11-мактаб'!W29+'12-мактаб'!W29+'13-мактаб'!W29+'14-мактаб'!W29+'15-мактаб'!W29+'16-мактаб'!W29+'17-мактаб'!W29+'18-мактаб'!W29+'19-мактаб'!W29+'20-мактаб'!W29+'21-мактаб'!W29+'22-мактаб'!W29+'23-мактаб'!W29+'24-мактаб'!W29+'25-мактаб '!W29+'26-мактаб'!W29+'27-мактаб'!W29+'28-мактаб'!W29+'29-мактаб'!W29</f>
        <v>88</v>
      </c>
      <c r="X29" s="29">
        <f>+'1-мактаб'!X29+'2-мактаб'!X29+'3-мактаб'!X29+'4-мактаб '!X29+'5-мактаб'!X29+'6-мактаб'!X29+'7-мактаб'!X29+'8-мактаб'!X29+'9-мактаб'!X29+'10-мактаб'!X29+'11-мактаб'!X29+'12-мактаб'!X29+'13-мактаб'!X29+'14-мактаб'!X29+'15-мактаб'!X29+'16-мактаб'!X29+'17-мактаб'!X29+'18-мактаб'!X29+'19-мактаб'!X29+'20-мактаб'!X29+'21-мактаб'!X29+'22-мактаб'!X29+'23-мактаб'!X29+'24-мактаб'!X29+'25-мактаб '!X29+'26-мактаб'!X29+'27-мактаб'!X29+'28-мактаб'!X29+'29-мактаб'!X29</f>
        <v>37</v>
      </c>
      <c r="Y29" s="29">
        <f>+'1-мактаб'!Y29+'2-мактаб'!Y29+'3-мактаб'!Y29+'4-мактаб '!Y29+'5-мактаб'!Y29+'6-мактаб'!Y29+'7-мактаб'!Y29+'8-мактаб'!Y29+'9-мактаб'!Y29+'10-мактаб'!Y29+'11-мактаб'!Y29+'12-мактаб'!Y29+'13-мактаб'!Y29+'14-мактаб'!Y29+'15-мактаб'!Y29+'16-мактаб'!Y29+'17-мактаб'!Y29+'18-мактаб'!Y29+'19-мактаб'!Y29+'20-мактаб'!Y29+'21-мактаб'!Y29+'22-мактаб'!Y29+'23-мактаб'!Y29+'24-мактаб'!Y29+'25-мактаб '!Y29+'26-мактаб'!Y29+'27-мактаб'!Y29+'28-мактаб'!Y29+'29-мактаб'!Y29</f>
        <v>102</v>
      </c>
      <c r="Z29" s="29">
        <f>+'1-мактаб'!Z29+'2-мактаб'!Z29+'3-мактаб'!Z29+'4-мактаб '!Z29+'5-мактаб'!Z29+'6-мактаб'!Z29+'7-мактаб'!Z29+'8-мактаб'!Z29+'9-мактаб'!Z29+'10-мактаб'!Z29+'11-мактаб'!Z29+'12-мактаб'!Z29+'13-мактаб'!Z29+'14-мактаб'!Z29+'15-мактаб'!Z29+'16-мактаб'!Z29+'17-мактаб'!Z29+'18-мактаб'!Z29+'19-мактаб'!Z29+'20-мактаб'!Z29+'21-мактаб'!Z29+'22-мактаб'!Z29+'23-мактаб'!Z29+'24-мактаб'!Z29+'25-мактаб '!Z29+'26-мактаб'!Z29+'27-мактаб'!Z29+'28-мактаб'!Z29+'29-мактаб'!Z29</f>
        <v>44</v>
      </c>
      <c r="AA29" s="29">
        <f>+'1-мактаб'!AA29+'2-мактаб'!AA29+'3-мактаб'!AA29+'4-мактаб '!AA29+'5-мактаб'!AA29+'6-мактаб'!AA29+'7-мактаб'!AA29+'8-мактаб'!AA29+'9-мактаб'!AA29+'10-мактаб'!AA29+'11-мактаб'!AA29+'12-мактаб'!AA29+'13-мактаб'!AA29+'14-мактаб'!AA29+'15-мактаб'!AA29+'16-мактаб'!AA29+'17-мактаб'!AA29+'18-мактаб'!AA29+'19-мактаб'!AA29+'20-мактаб'!AA29+'21-мактаб'!AA29+'22-мактаб'!AA29+'23-мактаб'!AA29+'24-мактаб'!AA29+'25-мактаб '!AA29+'26-мактаб'!AA29+'27-мактаб'!AA29+'28-мактаб'!AA29+'29-мактаб'!AA29</f>
        <v>79</v>
      </c>
      <c r="AB29" s="29">
        <f>+'1-мактаб'!AB29+'2-мактаб'!AB29+'3-мактаб'!AB29+'4-мактаб '!AB29+'5-мактаб'!AB29+'6-мактаб'!AB29+'7-мактаб'!AB29+'8-мактаб'!AB29+'9-мактаб'!AB29+'10-мактаб'!AB29+'11-мактаб'!AB29+'12-мактаб'!AB29+'13-мактаб'!AB29+'14-мактаб'!AB29+'15-мактаб'!AB29+'16-мактаб'!AB29+'17-мактаб'!AB29+'18-мактаб'!AB29+'19-мактаб'!AB29+'20-мактаб'!AB29+'21-мактаб'!AB29+'22-мактаб'!AB29+'23-мактаб'!AB29+'24-мактаб'!AB29+'25-мактаб '!AB29+'26-мактаб'!AB29+'27-мактаб'!AB29+'28-мактаб'!AB29+'29-мактаб'!AB29</f>
        <v>38</v>
      </c>
      <c r="AC29" s="29">
        <f>+'1-мактаб'!AC29+'2-мактаб'!AC29+'3-мактаб'!AC29+'4-мактаб '!AC29+'5-мактаб'!AC29+'6-мактаб'!AC29+'7-мактаб'!AC29+'8-мактаб'!AC29+'9-мактаб'!AC29+'10-мактаб'!AC29+'11-мактаб'!AC29+'12-мактаб'!AC29+'13-мактаб'!AC29+'14-мактаб'!AC29+'15-мактаб'!AC29+'16-мактаб'!AC29+'17-мактаб'!AC29+'18-мактаб'!AC29+'19-мактаб'!AC29+'20-мактаб'!AC29+'21-мактаб'!AC29+'22-мактаб'!AC29+'23-мактаб'!AC29+'24-мактаб'!AC29+'25-мактаб '!AC29+'26-мактаб'!AC29+'27-мактаб'!AC29+'28-мактаб'!AC29+'29-мактаб'!AC29</f>
        <v>0</v>
      </c>
      <c r="AD29" s="29">
        <f>+'1-мактаб'!AD29+'2-мактаб'!AD29+'3-мактаб'!AD29+'4-мактаб '!AD29+'5-мактаб'!AD29+'6-мактаб'!AD29+'7-мактаб'!AD29+'8-мактаб'!AD29+'9-мактаб'!AD29+'10-мактаб'!AD29+'11-мактаб'!AD29+'12-мактаб'!AD29+'13-мактаб'!AD29+'14-мактаб'!AD29+'15-мактаб'!AD29+'16-мактаб'!AD29+'17-мактаб'!AD29+'18-мактаб'!AD29+'19-мактаб'!AD29+'20-мактаб'!AD29+'21-мактаб'!AD29+'22-мактаб'!AD29+'23-мактаб'!AD29+'24-мактаб'!AD29+'25-мактаб '!AD29+'26-мактаб'!AD29+'27-мактаб'!AD29+'28-мактаб'!AD29+'29-мактаб'!AD29</f>
        <v>0</v>
      </c>
      <c r="AE29" s="29">
        <f>+'1-мактаб'!AE29+'2-мактаб'!AE29+'3-мактаб'!AE29+'4-мактаб '!AE29+'5-мактаб'!AE29+'6-мактаб'!AE29+'7-мактаб'!AE29+'8-мактаб'!AE29+'9-мактаб'!AE29+'10-мактаб'!AE29+'11-мактаб'!AE29+'12-мактаб'!AE29+'13-мактаб'!AE29+'14-мактаб'!AE29+'15-мактаб'!AE29+'16-мактаб'!AE29+'17-мактаб'!AE29+'18-мактаб'!AE29+'19-мактаб'!AE29+'20-мактаб'!AE29+'21-мактаб'!AE29+'22-мактаб'!AE29+'23-мактаб'!AE29+'24-мактаб'!AE29+'25-мактаб '!AE29+'26-мактаб'!AE29+'27-мактаб'!AE29+'28-мактаб'!AE29+'29-мактаб'!AE29</f>
        <v>0</v>
      </c>
      <c r="AF29" s="29">
        <f>+'1-мактаб'!AF29+'2-мактаб'!AF29+'3-мактаб'!AF29+'4-мактаб '!AF29+'5-мактаб'!AF29+'6-мактаб'!AF29+'7-мактаб'!AF29+'8-мактаб'!AF29+'9-мактаб'!AF29+'10-мактаб'!AF29+'11-мактаб'!AF29+'12-мактаб'!AF29+'13-мактаб'!AF29+'14-мактаб'!AF29+'15-мактаб'!AF29+'16-мактаб'!AF29+'17-мактаб'!AF29+'18-мактаб'!AF29+'19-мактаб'!AF29+'20-мактаб'!AF29+'21-мактаб'!AF29+'22-мактаб'!AF29+'23-мактаб'!AF29+'24-мактаб'!AF29+'25-мактаб '!AF29+'26-мактаб'!AF29+'27-мактаб'!AF29+'28-мактаб'!AF29+'29-мактаб'!AF29</f>
        <v>0</v>
      </c>
      <c r="AG29" s="29">
        <f>+'1-мактаб'!AG29+'2-мактаб'!AG29+'3-мактаб'!AG29+'4-мактаб '!AG29+'5-мактаб'!AG29+'6-мактаб'!AG29+'7-мактаб'!AG29+'8-мактаб'!AG29+'9-мактаб'!AG29+'10-мактаб'!AG29+'11-мактаб'!AG29+'12-мактаб'!AG29+'13-мактаб'!AG29+'14-мактаб'!AG29+'15-мактаб'!AG29+'16-мактаб'!AG29+'17-мактаб'!AG29+'18-мактаб'!AG29+'19-мактаб'!AG29+'20-мактаб'!AG29+'21-мактаб'!AG29+'22-мактаб'!AG29+'23-мактаб'!AG29+'24-мактаб'!AG29+'25-мактаб '!AG29+'26-мактаб'!AG29+'27-мактаб'!AG29+'28-мактаб'!AG29+'29-мактаб'!AG29</f>
        <v>0</v>
      </c>
      <c r="AH29" s="29">
        <f>+'1-мактаб'!AH29+'2-мактаб'!AH29+'3-мактаб'!AH29+'4-мактаб '!AH29+'5-мактаб'!AH29+'6-мактаб'!AH29+'7-мактаб'!AH29+'8-мактаб'!AH29+'9-мактаб'!AH29+'10-мактаб'!AH29+'11-мактаб'!AH29+'12-мактаб'!AH29+'13-мактаб'!AH29+'14-мактаб'!AH29+'15-мактаб'!AH29+'16-мактаб'!AH29+'17-мактаб'!AH29+'18-мактаб'!AH29+'19-мактаб'!AH29+'20-мактаб'!AH29+'21-мактаб'!AH29+'22-мактаб'!AH29+'23-мактаб'!AH29+'24-мактаб'!AH29+'25-мактаб '!AH29+'26-мактаб'!AH29+'27-мактаб'!AH29+'28-мактаб'!AH29+'29-мактаб'!AH29</f>
        <v>0</v>
      </c>
      <c r="AI29" s="40">
        <f t="shared" si="0"/>
        <v>0</v>
      </c>
      <c r="AJ29" s="40">
        <f t="shared" si="1"/>
        <v>0</v>
      </c>
      <c r="AK29" s="40">
        <f>E30+E31+E32+E33-E29</f>
        <v>0</v>
      </c>
      <c r="AL29" s="40">
        <f>F30+F31+F32+F33-F29</f>
        <v>0</v>
      </c>
      <c r="AM29" s="40"/>
      <c r="AN29" s="40"/>
    </row>
    <row r="30" spans="1:40" ht="20.25" customHeight="1">
      <c r="A30" s="96"/>
      <c r="B30" s="81" t="s">
        <v>154</v>
      </c>
      <c r="C30" s="91" t="s">
        <v>151</v>
      </c>
      <c r="D30" s="91"/>
      <c r="E30" s="29">
        <f>+'1-мактаб'!E30+'2-мактаб'!E30+'3-мактаб'!E30+'4-мактаб '!E30+'5-мактаб'!E30+'6-мактаб'!E30+'7-мактаб'!E30+'8-мактаб'!E30+'9-мактаб'!E30+'10-мактаб'!E30+'11-мактаб'!E30+'12-мактаб'!E30+'13-мактаб'!E30+'14-мактаб'!E30+'15-мактаб'!E30+'16-мактаб'!E30+'17-мактаб'!E30+'18-мактаб'!E30+'19-мактаб'!E30+'20-мактаб'!E30+'21-мактаб'!E30+'22-мактаб'!E30+'23-мактаб'!E30+'24-мактаб'!E30+'25-мактаб '!E30+'26-мактаб'!E30+'27-мактаб'!E30+'28-мактаб'!E30+'29-мактаб'!E30</f>
        <v>30</v>
      </c>
      <c r="F30" s="29">
        <f>+'1-мактаб'!F30+'2-мактаб'!F30+'3-мактаб'!F30+'4-мактаб '!F30+'5-мактаб'!F30+'6-мактаб'!F30+'7-мактаб'!F30+'8-мактаб'!F30+'9-мактаб'!F30+'10-мактаб'!F30+'11-мактаб'!F30+'12-мактаб'!F30+'13-мактаб'!F30+'14-мактаб'!F30+'15-мактаб'!F30+'16-мактаб'!F30+'17-мактаб'!F30+'18-мактаб'!F30+'19-мактаб'!F30+'20-мактаб'!F30+'21-мактаб'!F30+'22-мактаб'!F30+'23-мактаб'!F30+'24-мактаб'!F30+'25-мактаб '!F30+'26-мактаб'!F30+'27-мактаб'!F30+'28-мактаб'!F30+'29-мактаб'!F30</f>
        <v>14</v>
      </c>
      <c r="G30" s="29">
        <f>+'1-мактаб'!G30+'2-мактаб'!G30+'3-мактаб'!G30+'4-мактаб '!G30+'5-мактаб'!G30+'6-мактаб'!G30+'7-мактаб'!G30+'8-мактаб'!G30+'9-мактаб'!G30+'10-мактаб'!G30+'11-мактаб'!G30+'12-мактаб'!G30+'13-мактаб'!G30+'14-мактаб'!G30+'15-мактаб'!G30+'16-мактаб'!G30+'17-мактаб'!G30+'18-мактаб'!G30+'19-мактаб'!G30+'20-мактаб'!G30+'21-мактаб'!G30+'22-мактаб'!G30+'23-мактаб'!G30+'24-мактаб'!G30+'25-мактаб '!G30+'26-мактаб'!G30+'27-мактаб'!G30+'28-мактаб'!G30+'29-мактаб'!G30</f>
        <v>0</v>
      </c>
      <c r="H30" s="29">
        <f>+'1-мактаб'!H30+'2-мактаб'!H30+'3-мактаб'!H30+'4-мактаб '!H30+'5-мактаб'!H30+'6-мактаб'!H30+'7-мактаб'!H30+'8-мактаб'!H30+'9-мактаб'!H30+'10-мактаб'!H30+'11-мактаб'!H30+'12-мактаб'!H30+'13-мактаб'!H30+'14-мактаб'!H30+'15-мактаб'!H30+'16-мактаб'!H30+'17-мактаб'!H30+'18-мактаб'!H30+'19-мактаб'!H30+'20-мактаб'!H30+'21-мактаб'!H30+'22-мактаб'!H30+'23-мактаб'!H30+'24-мактаб'!H30+'25-мактаб '!H30+'26-мактаб'!H30+'27-мактаб'!H30+'28-мактаб'!H30+'29-мактаб'!H30</f>
        <v>0</v>
      </c>
      <c r="I30" s="29">
        <f>+'1-мактаб'!I30+'2-мактаб'!I30+'3-мактаб'!I30+'4-мактаб '!I30+'5-мактаб'!I30+'6-мактаб'!I30+'7-мактаб'!I30+'8-мактаб'!I30+'9-мактаб'!I30+'10-мактаб'!I30+'11-мактаб'!I30+'12-мактаб'!I30+'13-мактаб'!I30+'14-мактаб'!I30+'15-мактаб'!I30+'16-мактаб'!I30+'17-мактаб'!I30+'18-мактаб'!I30+'19-мактаб'!I30+'20-мактаб'!I30+'21-мактаб'!I30+'22-мактаб'!I30+'23-мактаб'!I30+'24-мактаб'!I30+'25-мактаб '!I30+'26-мактаб'!I30+'27-мактаб'!I30+'28-мактаб'!I30+'29-мактаб'!I30</f>
        <v>1</v>
      </c>
      <c r="J30" s="29">
        <f>+'1-мактаб'!J30+'2-мактаб'!J30+'3-мактаб'!J30+'4-мактаб '!J30+'5-мактаб'!J30+'6-мактаб'!J30+'7-мактаб'!J30+'8-мактаб'!J30+'9-мактаб'!J30+'10-мактаб'!J30+'11-мактаб'!J30+'12-мактаб'!J30+'13-мактаб'!J30+'14-мактаб'!J30+'15-мактаб'!J30+'16-мактаб'!J30+'17-мактаб'!J30+'18-мактаб'!J30+'19-мактаб'!J30+'20-мактаб'!J30+'21-мактаб'!J30+'22-мактаб'!J30+'23-мактаб'!J30+'24-мактаб'!J30+'25-мактаб '!J30+'26-мактаб'!J30+'27-мактаб'!J30+'28-мактаб'!J30+'29-мактаб'!J30</f>
        <v>1</v>
      </c>
      <c r="K30" s="29">
        <f>+'1-мактаб'!K30+'2-мактаб'!K30+'3-мактаб'!K30+'4-мактаб '!K30+'5-мактаб'!K30+'6-мактаб'!K30+'7-мактаб'!K30+'8-мактаб'!K30+'9-мактаб'!K30+'10-мактаб'!K30+'11-мактаб'!K30+'12-мактаб'!K30+'13-мактаб'!K30+'14-мактаб'!K30+'15-мактаб'!K30+'16-мактаб'!K30+'17-мактаб'!K30+'18-мактаб'!K30+'19-мактаб'!K30+'20-мактаб'!K30+'21-мактаб'!K30+'22-мактаб'!K30+'23-мактаб'!K30+'24-мактаб'!K30+'25-мактаб '!K30+'26-мактаб'!K30+'27-мактаб'!K30+'28-мактаб'!K30+'29-мактаб'!K30</f>
        <v>2</v>
      </c>
      <c r="L30" s="29">
        <f>+'1-мактаб'!L30+'2-мактаб'!L30+'3-мактаб'!L30+'4-мактаб '!L30+'5-мактаб'!L30+'6-мактаб'!L30+'7-мактаб'!L30+'8-мактаб'!L30+'9-мактаб'!L30+'10-мактаб'!L30+'11-мактаб'!L30+'12-мактаб'!L30+'13-мактаб'!L30+'14-мактаб'!L30+'15-мактаб'!L30+'16-мактаб'!L30+'17-мактаб'!L30+'18-мактаб'!L30+'19-мактаб'!L30+'20-мактаб'!L30+'21-мактаб'!L30+'22-мактаб'!L30+'23-мактаб'!L30+'24-мактаб'!L30+'25-мактаб '!L30+'26-мактаб'!L30+'27-мактаб'!L30+'28-мактаб'!L30+'29-мактаб'!L30</f>
        <v>1</v>
      </c>
      <c r="M30" s="29">
        <f>+'1-мактаб'!M30+'2-мактаб'!M30+'3-мактаб'!M30+'4-мактаб '!M30+'5-мактаб'!M30+'6-мактаб'!M30+'7-мактаб'!M30+'8-мактаб'!M30+'9-мактаб'!M30+'10-мактаб'!M30+'11-мактаб'!M30+'12-мактаб'!M30+'13-мактаб'!M30+'14-мактаб'!M30+'15-мактаб'!M30+'16-мактаб'!M30+'17-мактаб'!M30+'18-мактаб'!M30+'19-мактаб'!M30+'20-мактаб'!M30+'21-мактаб'!M30+'22-мактаб'!M30+'23-мактаб'!M30+'24-мактаб'!M30+'25-мактаб '!M30+'26-мактаб'!M30+'27-мактаб'!M30+'28-мактаб'!M30+'29-мактаб'!M30</f>
        <v>2</v>
      </c>
      <c r="N30" s="29">
        <f>+'1-мактаб'!N30+'2-мактаб'!N30+'3-мактаб'!N30+'4-мактаб '!N30+'5-мактаб'!N30+'6-мактаб'!N30+'7-мактаб'!N30+'8-мактаб'!N30+'9-мактаб'!N30+'10-мактаб'!N30+'11-мактаб'!N30+'12-мактаб'!N30+'13-мактаб'!N30+'14-мактаб'!N30+'15-мактаб'!N30+'16-мактаб'!N30+'17-мактаб'!N30+'18-мактаб'!N30+'19-мактаб'!N30+'20-мактаб'!N30+'21-мактаб'!N30+'22-мактаб'!N30+'23-мактаб'!N30+'24-мактаб'!N30+'25-мактаб '!N30+'26-мактаб'!N30+'27-мактаб'!N30+'28-мактаб'!N30+'29-мактаб'!N30</f>
        <v>0</v>
      </c>
      <c r="O30" s="29">
        <f>+'1-мактаб'!O30+'2-мактаб'!O30+'3-мактаб'!O30+'4-мактаб '!O30+'5-мактаб'!O30+'6-мактаб'!O30+'7-мактаб'!O30+'8-мактаб'!O30+'9-мактаб'!O30+'10-мактаб'!O30+'11-мактаб'!O30+'12-мактаб'!O30+'13-мактаб'!O30+'14-мактаб'!O30+'15-мактаб'!O30+'16-мактаб'!O30+'17-мактаб'!O30+'18-мактаб'!O30+'19-мактаб'!O30+'20-мактаб'!O30+'21-мактаб'!O30+'22-мактаб'!O30+'23-мактаб'!O30+'24-мактаб'!O30+'25-мактаб '!O30+'26-мактаб'!O30+'27-мактаб'!O30+'28-мактаб'!O30+'29-мактаб'!O30</f>
        <v>1</v>
      </c>
      <c r="P30" s="29">
        <f>+'1-мактаб'!P30+'2-мактаб'!P30+'3-мактаб'!P30+'4-мактаб '!P30+'5-мактаб'!P30+'6-мактаб'!P30+'7-мактаб'!P30+'8-мактаб'!P30+'9-мактаб'!P30+'10-мактаб'!P30+'11-мактаб'!P30+'12-мактаб'!P30+'13-мактаб'!P30+'14-мактаб'!P30+'15-мактаб'!P30+'16-мактаб'!P30+'17-мактаб'!P30+'18-мактаб'!P30+'19-мактаб'!P30+'20-мактаб'!P30+'21-мактаб'!P30+'22-мактаб'!P30+'23-мактаб'!P30+'24-мактаб'!P30+'25-мактаб '!P30+'26-мактаб'!P30+'27-мактаб'!P30+'28-мактаб'!P30+'29-мактаб'!P30</f>
        <v>0</v>
      </c>
      <c r="Q30" s="29">
        <f>+'1-мактаб'!Q30+'2-мактаб'!Q30+'3-мактаб'!Q30+'4-мактаб '!Q30+'5-мактаб'!Q30+'6-мактаб'!Q30+'7-мактаб'!Q30+'8-мактаб'!Q30+'9-мактаб'!Q30+'10-мактаб'!Q30+'11-мактаб'!Q30+'12-мактаб'!Q30+'13-мактаб'!Q30+'14-мактаб'!Q30+'15-мактаб'!Q30+'16-мактаб'!Q30+'17-мактаб'!Q30+'18-мактаб'!Q30+'19-мактаб'!Q30+'20-мактаб'!Q30+'21-мактаб'!Q30+'22-мактаб'!Q30+'23-мактаб'!Q30+'24-мактаб'!Q30+'25-мактаб '!Q30+'26-мактаб'!Q30+'27-мактаб'!Q30+'28-мактаб'!Q30+'29-мактаб'!Q30</f>
        <v>4</v>
      </c>
      <c r="R30" s="29">
        <f>+'1-мактаб'!R30+'2-мактаб'!R30+'3-мактаб'!R30+'4-мактаб '!R30+'5-мактаб'!R30+'6-мактаб'!R30+'7-мактаб'!R30+'8-мактаб'!R30+'9-мактаб'!R30+'10-мактаб'!R30+'11-мактаб'!R30+'12-мактаб'!R30+'13-мактаб'!R30+'14-мактаб'!R30+'15-мактаб'!R30+'16-мактаб'!R30+'17-мактаб'!R30+'18-мактаб'!R30+'19-мактаб'!R30+'20-мактаб'!R30+'21-мактаб'!R30+'22-мактаб'!R30+'23-мактаб'!R30+'24-мактаб'!R30+'25-мактаб '!R30+'26-мактаб'!R30+'27-мактаб'!R30+'28-мактаб'!R30+'29-мактаб'!R30</f>
        <v>0</v>
      </c>
      <c r="S30" s="29">
        <f>+'1-мактаб'!S30+'2-мактаб'!S30+'3-мактаб'!S30+'4-мактаб '!S30+'5-мактаб'!S30+'6-мактаб'!S30+'7-мактаб'!S30+'8-мактаб'!S30+'9-мактаб'!S30+'10-мактаб'!S30+'11-мактаб'!S30+'12-мактаб'!S30+'13-мактаб'!S30+'14-мактаб'!S30+'15-мактаб'!S30+'16-мактаб'!S30+'17-мактаб'!S30+'18-мактаб'!S30+'19-мактаб'!S30+'20-мактаб'!S30+'21-мактаб'!S30+'22-мактаб'!S30+'23-мактаб'!S30+'24-мактаб'!S30+'25-мактаб '!S30+'26-мактаб'!S30+'27-мактаб'!S30+'28-мактаб'!S30+'29-мактаб'!S30</f>
        <v>4</v>
      </c>
      <c r="T30" s="29">
        <f>+'1-мактаб'!T30+'2-мактаб'!T30+'3-мактаб'!T30+'4-мактаб '!T30+'5-мактаб'!T30+'6-мактаб'!T30+'7-мактаб'!T30+'8-мактаб'!T30+'9-мактаб'!T30+'10-мактаб'!T30+'11-мактаб'!T30+'12-мактаб'!T30+'13-мактаб'!T30+'14-мактаб'!T30+'15-мактаб'!T30+'16-мактаб'!T30+'17-мактаб'!T30+'18-мактаб'!T30+'19-мактаб'!T30+'20-мактаб'!T30+'21-мактаб'!T30+'22-мактаб'!T30+'23-мактаб'!T30+'24-мактаб'!T30+'25-мактаб '!T30+'26-мактаб'!T30+'27-мактаб'!T30+'28-мактаб'!T30+'29-мактаб'!T30</f>
        <v>3</v>
      </c>
      <c r="U30" s="29">
        <f>+'1-мактаб'!U30+'2-мактаб'!U30+'3-мактаб'!U30+'4-мактаб '!U30+'5-мактаб'!U30+'6-мактаб'!U30+'7-мактаб'!U30+'8-мактаб'!U30+'9-мактаб'!U30+'10-мактаб'!U30+'11-мактаб'!U30+'12-мактаб'!U30+'13-мактаб'!U30+'14-мактаб'!U30+'15-мактаб'!U30+'16-мактаб'!U30+'17-мактаб'!U30+'18-мактаб'!U30+'19-мактаб'!U30+'20-мактаб'!U30+'21-мактаб'!U30+'22-мактаб'!U30+'23-мактаб'!U30+'24-мактаб'!U30+'25-мактаб '!U30+'26-мактаб'!U30+'27-мактаб'!U30+'28-мактаб'!U30+'29-мактаб'!U30</f>
        <v>3</v>
      </c>
      <c r="V30" s="29">
        <f>+'1-мактаб'!V30+'2-мактаб'!V30+'3-мактаб'!V30+'4-мактаб '!V30+'5-мактаб'!V30+'6-мактаб'!V30+'7-мактаб'!V30+'8-мактаб'!V30+'9-мактаб'!V30+'10-мактаб'!V30+'11-мактаб'!V30+'12-мактаб'!V30+'13-мактаб'!V30+'14-мактаб'!V30+'15-мактаб'!V30+'16-мактаб'!V30+'17-мактаб'!V30+'18-мактаб'!V30+'19-мактаб'!V30+'20-мактаб'!V30+'21-мактаб'!V30+'22-мактаб'!V30+'23-мактаб'!V30+'24-мактаб'!V30+'25-мактаб '!V30+'26-мактаб'!V30+'27-мактаб'!V30+'28-мактаб'!V30+'29-мактаб'!V30</f>
        <v>3</v>
      </c>
      <c r="W30" s="29">
        <f>+'1-мактаб'!W30+'2-мактаб'!W30+'3-мактаб'!W30+'4-мактаб '!W30+'5-мактаб'!W30+'6-мактаб'!W30+'7-мактаб'!W30+'8-мактаб'!W30+'9-мактаб'!W30+'10-мактаб'!W30+'11-мактаб'!W30+'12-мактаб'!W30+'13-мактаб'!W30+'14-мактаб'!W30+'15-мактаб'!W30+'16-мактаб'!W30+'17-мактаб'!W30+'18-мактаб'!W30+'19-мактаб'!W30+'20-мактаб'!W30+'21-мактаб'!W30+'22-мактаб'!W30+'23-мактаб'!W30+'24-мактаб'!W30+'25-мактаб '!W30+'26-мактаб'!W30+'27-мактаб'!W30+'28-мактаб'!W30+'29-мактаб'!W30</f>
        <v>3</v>
      </c>
      <c r="X30" s="29">
        <f>+'1-мактаб'!X30+'2-мактаб'!X30+'3-мактаб'!X30+'4-мактаб '!X30+'5-мактаб'!X30+'6-мактаб'!X30+'7-мактаб'!X30+'8-мактаб'!X30+'9-мактаб'!X30+'10-мактаб'!X30+'11-мактаб'!X30+'12-мактаб'!X30+'13-мактаб'!X30+'14-мактаб'!X30+'15-мактаб'!X30+'16-мактаб'!X30+'17-мактаб'!X30+'18-мактаб'!X30+'19-мактаб'!X30+'20-мактаб'!X30+'21-мактаб'!X30+'22-мактаб'!X30+'23-мактаб'!X30+'24-мактаб'!X30+'25-мактаб '!X30+'26-мактаб'!X30+'27-мактаб'!X30+'28-мактаб'!X30+'29-мактаб'!X30</f>
        <v>0</v>
      </c>
      <c r="Y30" s="29">
        <f>+'1-мактаб'!Y30+'2-мактаб'!Y30+'3-мактаб'!Y30+'4-мактаб '!Y30+'5-мактаб'!Y30+'6-мактаб'!Y30+'7-мактаб'!Y30+'8-мактаб'!Y30+'9-мактаб'!Y30+'10-мактаб'!Y30+'11-мактаб'!Y30+'12-мактаб'!Y30+'13-мактаб'!Y30+'14-мактаб'!Y30+'15-мактаб'!Y30+'16-мактаб'!Y30+'17-мактаб'!Y30+'18-мактаб'!Y30+'19-мактаб'!Y30+'20-мактаб'!Y30+'21-мактаб'!Y30+'22-мактаб'!Y30+'23-мактаб'!Y30+'24-мактаб'!Y30+'25-мактаб '!Y30+'26-мактаб'!Y30+'27-мактаб'!Y30+'28-мактаб'!Y30+'29-мактаб'!Y30</f>
        <v>4</v>
      </c>
      <c r="Z30" s="29">
        <f>+'1-мактаб'!Z30+'2-мактаб'!Z30+'3-мактаб'!Z30+'4-мактаб '!Z30+'5-мактаб'!Z30+'6-мактаб'!Z30+'7-мактаб'!Z30+'8-мактаб'!Z30+'9-мактаб'!Z30+'10-мактаб'!Z30+'11-мактаб'!Z30+'12-мактаб'!Z30+'13-мактаб'!Z30+'14-мактаб'!Z30+'15-мактаб'!Z30+'16-мактаб'!Z30+'17-мактаб'!Z30+'18-мактаб'!Z30+'19-мактаб'!Z30+'20-мактаб'!Z30+'21-мактаб'!Z30+'22-мактаб'!Z30+'23-мактаб'!Z30+'24-мактаб'!Z30+'25-мактаб '!Z30+'26-мактаб'!Z30+'27-мактаб'!Z30+'28-мактаб'!Z30+'29-мактаб'!Z30</f>
        <v>2</v>
      </c>
      <c r="AA30" s="29">
        <f>+'1-мактаб'!AA30+'2-мактаб'!AA30+'3-мактаб'!AA30+'4-мактаб '!AA30+'5-мактаб'!AA30+'6-мактаб'!AA30+'7-мактаб'!AA30+'8-мактаб'!AA30+'9-мактаб'!AA30+'10-мактаб'!AA30+'11-мактаб'!AA30+'12-мактаб'!AA30+'13-мактаб'!AA30+'14-мактаб'!AA30+'15-мактаб'!AA30+'16-мактаб'!AA30+'17-мактаб'!AA30+'18-мактаб'!AA30+'19-мактаб'!AA30+'20-мактаб'!AA30+'21-мактаб'!AA30+'22-мактаб'!AA30+'23-мактаб'!AA30+'24-мактаб'!AA30+'25-мактаб '!AA30+'26-мактаб'!AA30+'27-мактаб'!AA30+'28-мактаб'!AA30+'29-мактаб'!AA30</f>
        <v>6</v>
      </c>
      <c r="AB30" s="29">
        <f>+'1-мактаб'!AB30+'2-мактаб'!AB30+'3-мактаб'!AB30+'4-мактаб '!AB30+'5-мактаб'!AB30+'6-мактаб'!AB30+'7-мактаб'!AB30+'8-мактаб'!AB30+'9-мактаб'!AB30+'10-мактаб'!AB30+'11-мактаб'!AB30+'12-мактаб'!AB30+'13-мактаб'!AB30+'14-мактаб'!AB30+'15-мактаб'!AB30+'16-мактаб'!AB30+'17-мактаб'!AB30+'18-мактаб'!AB30+'19-мактаб'!AB30+'20-мактаб'!AB30+'21-мактаб'!AB30+'22-мактаб'!AB30+'23-мактаб'!AB30+'24-мактаб'!AB30+'25-мактаб '!AB30+'26-мактаб'!AB30+'27-мактаб'!AB30+'28-мактаб'!AB30+'29-мактаб'!AB30</f>
        <v>4</v>
      </c>
      <c r="AC30" s="29">
        <f>+'1-мактаб'!AC30+'2-мактаб'!AC30+'3-мактаб'!AC30+'4-мактаб '!AC30+'5-мактаб'!AC30+'6-мактаб'!AC30+'7-мактаб'!AC30+'8-мактаб'!AC30+'9-мактаб'!AC30+'10-мактаб'!AC30+'11-мактаб'!AC30+'12-мактаб'!AC30+'13-мактаб'!AC30+'14-мактаб'!AC30+'15-мактаб'!AC30+'16-мактаб'!AC30+'17-мактаб'!AC30+'18-мактаб'!AC30+'19-мактаб'!AC30+'20-мактаб'!AC30+'21-мактаб'!AC30+'22-мактаб'!AC30+'23-мактаб'!AC30+'24-мактаб'!AC30+'25-мактаб '!AC30+'26-мактаб'!AC30+'27-мактаб'!AC30+'28-мактаб'!AC30+'29-мактаб'!AC30</f>
        <v>0</v>
      </c>
      <c r="AD30" s="29">
        <f>+'1-мактаб'!AD30+'2-мактаб'!AD30+'3-мактаб'!AD30+'4-мактаб '!AD30+'5-мактаб'!AD30+'6-мактаб'!AD30+'7-мактаб'!AD30+'8-мактаб'!AD30+'9-мактаб'!AD30+'10-мактаб'!AD30+'11-мактаб'!AD30+'12-мактаб'!AD30+'13-мактаб'!AD30+'14-мактаб'!AD30+'15-мактаб'!AD30+'16-мактаб'!AD30+'17-мактаб'!AD30+'18-мактаб'!AD30+'19-мактаб'!AD30+'20-мактаб'!AD30+'21-мактаб'!AD30+'22-мактаб'!AD30+'23-мактаб'!AD30+'24-мактаб'!AD30+'25-мактаб '!AD30+'26-мактаб'!AD30+'27-мактаб'!AD30+'28-мактаб'!AD30+'29-мактаб'!AD30</f>
        <v>0</v>
      </c>
      <c r="AE30" s="29">
        <f>+'1-мактаб'!AE30+'2-мактаб'!AE30+'3-мактаб'!AE30+'4-мактаб '!AE30+'5-мактаб'!AE30+'6-мактаб'!AE30+'7-мактаб'!AE30+'8-мактаб'!AE30+'9-мактаб'!AE30+'10-мактаб'!AE30+'11-мактаб'!AE30+'12-мактаб'!AE30+'13-мактаб'!AE30+'14-мактаб'!AE30+'15-мактаб'!AE30+'16-мактаб'!AE30+'17-мактаб'!AE30+'18-мактаб'!AE30+'19-мактаб'!AE30+'20-мактаб'!AE30+'21-мактаб'!AE30+'22-мактаб'!AE30+'23-мактаб'!AE30+'24-мактаб'!AE30+'25-мактаб '!AE30+'26-мактаб'!AE30+'27-мактаб'!AE30+'28-мактаб'!AE30+'29-мактаб'!AE30</f>
        <v>0</v>
      </c>
      <c r="AF30" s="29">
        <f>+'1-мактаб'!AF30+'2-мактаб'!AF30+'3-мактаб'!AF30+'4-мактаб '!AF30+'5-мактаб'!AF30+'6-мактаб'!AF30+'7-мактаб'!AF30+'8-мактаб'!AF30+'9-мактаб'!AF30+'10-мактаб'!AF30+'11-мактаб'!AF30+'12-мактаб'!AF30+'13-мактаб'!AF30+'14-мактаб'!AF30+'15-мактаб'!AF30+'16-мактаб'!AF30+'17-мактаб'!AF30+'18-мактаб'!AF30+'19-мактаб'!AF30+'20-мактаб'!AF30+'21-мактаб'!AF30+'22-мактаб'!AF30+'23-мактаб'!AF30+'24-мактаб'!AF30+'25-мактаб '!AF30+'26-мактаб'!AF30+'27-мактаб'!AF30+'28-мактаб'!AF30+'29-мактаб'!AF30</f>
        <v>0</v>
      </c>
      <c r="AG30" s="29">
        <f>+'1-мактаб'!AG30+'2-мактаб'!AG30+'3-мактаб'!AG30+'4-мактаб '!AG30+'5-мактаб'!AG30+'6-мактаб'!AG30+'7-мактаб'!AG30+'8-мактаб'!AG30+'9-мактаб'!AG30+'10-мактаб'!AG30+'11-мактаб'!AG30+'12-мактаб'!AG30+'13-мактаб'!AG30+'14-мактаб'!AG30+'15-мактаб'!AG30+'16-мактаб'!AG30+'17-мактаб'!AG30+'18-мактаб'!AG30+'19-мактаб'!AG30+'20-мактаб'!AG30+'21-мактаб'!AG30+'22-мактаб'!AG30+'23-мактаб'!AG30+'24-мактаб'!AG30+'25-мактаб '!AG30+'26-мактаб'!AG30+'27-мактаб'!AG30+'28-мактаб'!AG30+'29-мактаб'!AG30</f>
        <v>0</v>
      </c>
      <c r="AH30" s="29">
        <f>+'1-мактаб'!AH30+'2-мактаб'!AH30+'3-мактаб'!AH30+'4-мактаб '!AH30+'5-мактаб'!AH30+'6-мактаб'!AH30+'7-мактаб'!AH30+'8-мактаб'!AH30+'9-мактаб'!AH30+'10-мактаб'!AH30+'11-мактаб'!AH30+'12-мактаб'!AH30+'13-мактаб'!AH30+'14-мактаб'!AH30+'15-мактаб'!AH30+'16-мактаб'!AH30+'17-мактаб'!AH30+'18-мактаб'!AH30+'19-мактаб'!AH30+'20-мактаб'!AH30+'21-мактаб'!AH30+'22-мактаб'!AH30+'23-мактаб'!AH30+'24-мактаб'!AH30+'25-мактаб '!AH30+'26-мактаб'!AH30+'27-мактаб'!AH30+'28-мактаб'!AH30+'29-мактаб'!AH30</f>
        <v>0</v>
      </c>
      <c r="AI30" s="40">
        <f t="shared" si="0"/>
        <v>0</v>
      </c>
      <c r="AJ30" s="40">
        <f t="shared" si="1"/>
        <v>0</v>
      </c>
      <c r="AK30" s="41"/>
      <c r="AL30" s="41"/>
    </row>
    <row r="31" spans="1:40" ht="20.25" customHeight="1">
      <c r="A31" s="96"/>
      <c r="B31" s="81"/>
      <c r="C31" s="91" t="s">
        <v>152</v>
      </c>
      <c r="D31" s="91"/>
      <c r="E31" s="29">
        <f>+'1-мактаб'!E31+'2-мактаб'!E31+'3-мактаб'!E31+'4-мактаб '!E31+'5-мактаб'!E31+'6-мактаб'!E31+'7-мактаб'!E31+'8-мактаб'!E31+'9-мактаб'!E31+'10-мактаб'!E31+'11-мактаб'!E31+'12-мактаб'!E31+'13-мактаб'!E31+'14-мактаб'!E31+'15-мактаб'!E31+'16-мактаб'!E31+'17-мактаб'!E31+'18-мактаб'!E31+'19-мактаб'!E31+'20-мактаб'!E31+'21-мактаб'!E31+'22-мактаб'!E31+'23-мактаб'!E31+'24-мактаб'!E31+'25-мактаб '!E31+'26-мактаб'!E31+'27-мактаб'!E31+'28-мактаб'!E31+'29-мактаб'!E31</f>
        <v>651</v>
      </c>
      <c r="F31" s="29">
        <f>+'1-мактаб'!F31+'2-мактаб'!F31+'3-мактаб'!F31+'4-мактаб '!F31+'5-мактаб'!F31+'6-мактаб'!F31+'7-мактаб'!F31+'8-мактаб'!F31+'9-мактаб'!F31+'10-мактаб'!F31+'11-мактаб'!F31+'12-мактаб'!F31+'13-мактаб'!F31+'14-мактаб'!F31+'15-мактаб'!F31+'16-мактаб'!F31+'17-мактаб'!F31+'18-мактаб'!F31+'19-мактаб'!F31+'20-мактаб'!F31+'21-мактаб'!F31+'22-мактаб'!F31+'23-мактаб'!F31+'24-мактаб'!F31+'25-мактаб '!F31+'26-мактаб'!F31+'27-мактаб'!F31+'28-мактаб'!F31+'29-мактаб'!F31</f>
        <v>298</v>
      </c>
      <c r="G31" s="29">
        <f>+'1-мактаб'!G31+'2-мактаб'!G31+'3-мактаб'!G31+'4-мактаб '!G31+'5-мактаб'!G31+'6-мактаб'!G31+'7-мактаб'!G31+'8-мактаб'!G31+'9-мактаб'!G31+'10-мактаб'!G31+'11-мактаб'!G31+'12-мактаб'!G31+'13-мактаб'!G31+'14-мактаб'!G31+'15-мактаб'!G31+'16-мактаб'!G31+'17-мактаб'!G31+'18-мактаб'!G31+'19-мактаб'!G31+'20-мактаб'!G31+'21-мактаб'!G31+'22-мактаб'!G31+'23-мактаб'!G31+'24-мактаб'!G31+'25-мактаб '!G31+'26-мактаб'!G31+'27-мактаб'!G31+'28-мактаб'!G31+'29-мактаб'!G31</f>
        <v>0</v>
      </c>
      <c r="H31" s="29">
        <f>+'1-мактаб'!H31+'2-мактаб'!H31+'3-мактаб'!H31+'4-мактаб '!H31+'5-мактаб'!H31+'6-мактаб'!H31+'7-мактаб'!H31+'8-мактаб'!H31+'9-мактаб'!H31+'10-мактаб'!H31+'11-мактаб'!H31+'12-мактаб'!H31+'13-мактаб'!H31+'14-мактаб'!H31+'15-мактаб'!H31+'16-мактаб'!H31+'17-мактаб'!H31+'18-мактаб'!H31+'19-мактаб'!H31+'20-мактаб'!H31+'21-мактаб'!H31+'22-мактаб'!H31+'23-мактаб'!H31+'24-мактаб'!H31+'25-мактаб '!H31+'26-мактаб'!H31+'27-мактаб'!H31+'28-мактаб'!H31+'29-мактаб'!H31</f>
        <v>0</v>
      </c>
      <c r="I31" s="29">
        <f>+'1-мактаб'!I31+'2-мактаб'!I31+'3-мактаб'!I31+'4-мактаб '!I31+'5-мактаб'!I31+'6-мактаб'!I31+'7-мактаб'!I31+'8-мактаб'!I31+'9-мактаб'!I31+'10-мактаб'!I31+'11-мактаб'!I31+'12-мактаб'!I31+'13-мактаб'!I31+'14-мактаб'!I31+'15-мактаб'!I31+'16-мактаб'!I31+'17-мактаб'!I31+'18-мактаб'!I31+'19-мактаб'!I31+'20-мактаб'!I31+'21-мактаб'!I31+'22-мактаб'!I31+'23-мактаб'!I31+'24-мактаб'!I31+'25-мактаб '!I31+'26-мактаб'!I31+'27-мактаб'!I31+'28-мактаб'!I31+'29-мактаб'!I31</f>
        <v>35</v>
      </c>
      <c r="J31" s="29">
        <f>+'1-мактаб'!J31+'2-мактаб'!J31+'3-мактаб'!J31+'4-мактаб '!J31+'5-мактаб'!J31+'6-мактаб'!J31+'7-мактаб'!J31+'8-мактаб'!J31+'9-мактаб'!J31+'10-мактаб'!J31+'11-мактаб'!J31+'12-мактаб'!J31+'13-мактаб'!J31+'14-мактаб'!J31+'15-мактаб'!J31+'16-мактаб'!J31+'17-мактаб'!J31+'18-мактаб'!J31+'19-мактаб'!J31+'20-мактаб'!J31+'21-мактаб'!J31+'22-мактаб'!J31+'23-мактаб'!J31+'24-мактаб'!J31+'25-мактаб '!J31+'26-мактаб'!J31+'27-мактаб'!J31+'28-мактаб'!J31+'29-мактаб'!J31</f>
        <v>18</v>
      </c>
      <c r="K31" s="29">
        <f>+'1-мактаб'!K31+'2-мактаб'!K31+'3-мактаб'!K31+'4-мактаб '!K31+'5-мактаб'!K31+'6-мактаб'!K31+'7-мактаб'!K31+'8-мактаб'!K31+'9-мактаб'!K31+'10-мактаб'!K31+'11-мактаб'!K31+'12-мактаб'!K31+'13-мактаб'!K31+'14-мактаб'!K31+'15-мактаб'!K31+'16-мактаб'!K31+'17-мактаб'!K31+'18-мактаб'!K31+'19-мактаб'!K31+'20-мактаб'!K31+'21-мактаб'!K31+'22-мактаб'!K31+'23-мактаб'!K31+'24-мактаб'!K31+'25-мактаб '!K31+'26-мактаб'!K31+'27-мактаб'!K31+'28-мактаб'!K31+'29-мактаб'!K31</f>
        <v>38</v>
      </c>
      <c r="L31" s="29">
        <f>+'1-мактаб'!L31+'2-мактаб'!L31+'3-мактаб'!L31+'4-мактаб '!L31+'5-мактаб'!L31+'6-мактаб'!L31+'7-мактаб'!L31+'8-мактаб'!L31+'9-мактаб'!L31+'10-мактаб'!L31+'11-мактаб'!L31+'12-мактаб'!L31+'13-мактаб'!L31+'14-мактаб'!L31+'15-мактаб'!L31+'16-мактаб'!L31+'17-мактаб'!L31+'18-мактаб'!L31+'19-мактаб'!L31+'20-мактаб'!L31+'21-мактаб'!L31+'22-мактаб'!L31+'23-мактаб'!L31+'24-мактаб'!L31+'25-мактаб '!L31+'26-мактаб'!L31+'27-мактаб'!L31+'28-мактаб'!L31+'29-мактаб'!L31</f>
        <v>22</v>
      </c>
      <c r="M31" s="29">
        <f>+'1-мактаб'!M31+'2-мактаб'!M31+'3-мактаб'!M31+'4-мактаб '!M31+'5-мактаб'!M31+'6-мактаб'!M31+'7-мактаб'!M31+'8-мактаб'!M31+'9-мактаб'!M31+'10-мактаб'!M31+'11-мактаб'!M31+'12-мактаб'!M31+'13-мактаб'!M31+'14-мактаб'!M31+'15-мактаб'!M31+'16-мактаб'!M31+'17-мактаб'!M31+'18-мактаб'!M31+'19-мактаб'!M31+'20-мактаб'!M31+'21-мактаб'!M31+'22-мактаб'!M31+'23-мактаб'!M31+'24-мактаб'!M31+'25-мактаб '!M31+'26-мактаб'!M31+'27-мактаб'!M31+'28-мактаб'!M31+'29-мактаб'!M31</f>
        <v>56</v>
      </c>
      <c r="N31" s="29">
        <f>+'1-мактаб'!N31+'2-мактаб'!N31+'3-мактаб'!N31+'4-мактаб '!N31+'5-мактаб'!N31+'6-мактаб'!N31+'7-мактаб'!N31+'8-мактаб'!N31+'9-мактаб'!N31+'10-мактаб'!N31+'11-мактаб'!N31+'12-мактаб'!N31+'13-мактаб'!N31+'14-мактаб'!N31+'15-мактаб'!N31+'16-мактаб'!N31+'17-мактаб'!N31+'18-мактаб'!N31+'19-мактаб'!N31+'20-мактаб'!N31+'21-мактаб'!N31+'22-мактаб'!N31+'23-мактаб'!N31+'24-мактаб'!N31+'25-мактаб '!N31+'26-мактаб'!N31+'27-мактаб'!N31+'28-мактаб'!N31+'29-мактаб'!N31</f>
        <v>31</v>
      </c>
      <c r="O31" s="29">
        <f>+'1-мактаб'!O31+'2-мактаб'!O31+'3-мактаб'!O31+'4-мактаб '!O31+'5-мактаб'!O31+'6-мактаб'!O31+'7-мактаб'!O31+'8-мактаб'!O31+'9-мактаб'!O31+'10-мактаб'!O31+'11-мактаб'!O31+'12-мактаб'!O31+'13-мактаб'!O31+'14-мактаб'!O31+'15-мактаб'!O31+'16-мактаб'!O31+'17-мактаб'!O31+'18-мактаб'!O31+'19-мактаб'!O31+'20-мактаб'!O31+'21-мактаб'!O31+'22-мактаб'!O31+'23-мактаб'!O31+'24-мактаб'!O31+'25-мактаб '!O31+'26-мактаб'!O31+'27-мактаб'!O31+'28-мактаб'!O31+'29-мактаб'!O31</f>
        <v>51</v>
      </c>
      <c r="P31" s="29">
        <f>+'1-мактаб'!P31+'2-мактаб'!P31+'3-мактаб'!P31+'4-мактаб '!P31+'5-мактаб'!P31+'6-мактаб'!P31+'7-мактаб'!P31+'8-мактаб'!P31+'9-мактаб'!P31+'10-мактаб'!P31+'11-мактаб'!P31+'12-мактаб'!P31+'13-мактаб'!P31+'14-мактаб'!P31+'15-мактаб'!P31+'16-мактаб'!P31+'17-мактаб'!P31+'18-мактаб'!P31+'19-мактаб'!P31+'20-мактаб'!P31+'21-мактаб'!P31+'22-мактаб'!P31+'23-мактаб'!P31+'24-мактаб'!P31+'25-мактаб '!P31+'26-мактаб'!P31+'27-мактаб'!P31+'28-мактаб'!P31+'29-мактаб'!P31</f>
        <v>23</v>
      </c>
      <c r="Q31" s="29">
        <f>+'1-мактаб'!Q31+'2-мактаб'!Q31+'3-мактаб'!Q31+'4-мактаб '!Q31+'5-мактаб'!Q31+'6-мактаб'!Q31+'7-мактаб'!Q31+'8-мактаб'!Q31+'9-мактаб'!Q31+'10-мактаб'!Q31+'11-мактаб'!Q31+'12-мактаб'!Q31+'13-мактаб'!Q31+'14-мактаб'!Q31+'15-мактаб'!Q31+'16-мактаб'!Q31+'17-мактаб'!Q31+'18-мактаб'!Q31+'19-мактаб'!Q31+'20-мактаб'!Q31+'21-мактаб'!Q31+'22-мактаб'!Q31+'23-мактаб'!Q31+'24-мактаб'!Q31+'25-мактаб '!Q31+'26-мактаб'!Q31+'27-мактаб'!Q31+'28-мактаб'!Q31+'29-мактаб'!Q31</f>
        <v>72</v>
      </c>
      <c r="R31" s="29">
        <f>+'1-мактаб'!R31+'2-мактаб'!R31+'3-мактаб'!R31+'4-мактаб '!R31+'5-мактаб'!R31+'6-мактаб'!R31+'7-мактаб'!R31+'8-мактаб'!R31+'9-мактаб'!R31+'10-мактаб'!R31+'11-мактаб'!R31+'12-мактаб'!R31+'13-мактаб'!R31+'14-мактаб'!R31+'15-мактаб'!R31+'16-мактаб'!R31+'17-мактаб'!R31+'18-мактаб'!R31+'19-мактаб'!R31+'20-мактаб'!R31+'21-мактаб'!R31+'22-мактаб'!R31+'23-мактаб'!R31+'24-мактаб'!R31+'25-мактаб '!R31+'26-мактаб'!R31+'27-мактаб'!R31+'28-мактаб'!R31+'29-мактаб'!R31</f>
        <v>31</v>
      </c>
      <c r="S31" s="29">
        <f>+'1-мактаб'!S31+'2-мактаб'!S31+'3-мактаб'!S31+'4-мактаб '!S31+'5-мактаб'!S31+'6-мактаб'!S31+'7-мактаб'!S31+'8-мактаб'!S31+'9-мактаб'!S31+'10-мактаб'!S31+'11-мактаб'!S31+'12-мактаб'!S31+'13-мактаб'!S31+'14-мактаб'!S31+'15-мактаб'!S31+'16-мактаб'!S31+'17-мактаб'!S31+'18-мактаб'!S31+'19-мактаб'!S31+'20-мактаб'!S31+'21-мактаб'!S31+'22-мактаб'!S31+'23-мактаб'!S31+'24-мактаб'!S31+'25-мактаб '!S31+'26-мактаб'!S31+'27-мактаб'!S31+'28-мактаб'!S31+'29-мактаб'!S31</f>
        <v>78</v>
      </c>
      <c r="T31" s="29">
        <f>+'1-мактаб'!T31+'2-мактаб'!T31+'3-мактаб'!T31+'4-мактаб '!T31+'5-мактаб'!T31+'6-мактаб'!T31+'7-мактаб'!T31+'8-мактаб'!T31+'9-мактаб'!T31+'10-мактаб'!T31+'11-мактаб'!T31+'12-мактаб'!T31+'13-мактаб'!T31+'14-мактаб'!T31+'15-мактаб'!T31+'16-мактаб'!T31+'17-мактаб'!T31+'18-мактаб'!T31+'19-мактаб'!T31+'20-мактаб'!T31+'21-мактаб'!T31+'22-мактаб'!T31+'23-мактаб'!T31+'24-мактаб'!T31+'25-мактаб '!T31+'26-мактаб'!T31+'27-мактаб'!T31+'28-мактаб'!T31+'29-мактаб'!T31</f>
        <v>28</v>
      </c>
      <c r="U31" s="29">
        <f>+'1-мактаб'!U31+'2-мактаб'!U31+'3-мактаб'!U31+'4-мактаб '!U31+'5-мактаб'!U31+'6-мактаб'!U31+'7-мактаб'!U31+'8-мактаб'!U31+'9-мактаб'!U31+'10-мактаб'!U31+'11-мактаб'!U31+'12-мактаб'!U31+'13-мактаб'!U31+'14-мактаб'!U31+'15-мактаб'!U31+'16-мактаб'!U31+'17-мактаб'!U31+'18-мактаб'!U31+'19-мактаб'!U31+'20-мактаб'!U31+'21-мактаб'!U31+'22-мактаб'!U31+'23-мактаб'!U31+'24-мактаб'!U31+'25-мактаб '!U31+'26-мактаб'!U31+'27-мактаб'!U31+'28-мактаб'!U31+'29-мактаб'!U31</f>
        <v>76</v>
      </c>
      <c r="V31" s="29">
        <f>+'1-мактаб'!V31+'2-мактаб'!V31+'3-мактаб'!V31+'4-мактаб '!V31+'5-мактаб'!V31+'6-мактаб'!V31+'7-мактаб'!V31+'8-мактаб'!V31+'9-мактаб'!V31+'10-мактаб'!V31+'11-мактаб'!V31+'12-мактаб'!V31+'13-мактаб'!V31+'14-мактаб'!V31+'15-мактаб'!V31+'16-мактаб'!V31+'17-мактаб'!V31+'18-мактаб'!V31+'19-мактаб'!V31+'20-мактаб'!V31+'21-мактаб'!V31+'22-мактаб'!V31+'23-мактаб'!V31+'24-мактаб'!V31+'25-мактаб '!V31+'26-мактаб'!V31+'27-мактаб'!V31+'28-мактаб'!V31+'29-мактаб'!V31</f>
        <v>38</v>
      </c>
      <c r="W31" s="29">
        <f>+'1-мактаб'!W31+'2-мактаб'!W31+'3-мактаб'!W31+'4-мактаб '!W31+'5-мактаб'!W31+'6-мактаб'!W31+'7-мактаб'!W31+'8-мактаб'!W31+'9-мактаб'!W31+'10-мактаб'!W31+'11-мактаб'!W31+'12-мактаб'!W31+'13-мактаб'!W31+'14-мактаб'!W31+'15-мактаб'!W31+'16-мактаб'!W31+'17-мактаб'!W31+'18-мактаб'!W31+'19-мактаб'!W31+'20-мактаб'!W31+'21-мактаб'!W31+'22-мактаб'!W31+'23-мактаб'!W31+'24-мактаб'!W31+'25-мактаб '!W31+'26-мактаб'!W31+'27-мактаб'!W31+'28-мактаб'!W31+'29-мактаб'!W31</f>
        <v>85</v>
      </c>
      <c r="X31" s="29">
        <f>+'1-мактаб'!X31+'2-мактаб'!X31+'3-мактаб'!X31+'4-мактаб '!X31+'5-мактаб'!X31+'6-мактаб'!X31+'7-мактаб'!X31+'8-мактаб'!X31+'9-мактаб'!X31+'10-мактаб'!X31+'11-мактаб'!X31+'12-мактаб'!X31+'13-мактаб'!X31+'14-мактаб'!X31+'15-мактаб'!X31+'16-мактаб'!X31+'17-мактаб'!X31+'18-мактаб'!X31+'19-мактаб'!X31+'20-мактаб'!X31+'21-мактаб'!X31+'22-мактаб'!X31+'23-мактаб'!X31+'24-мактаб'!X31+'25-мактаб '!X31+'26-мактаб'!X31+'27-мактаб'!X31+'28-мактаб'!X31+'29-мактаб'!X31</f>
        <v>37</v>
      </c>
      <c r="Y31" s="29">
        <f>+'1-мактаб'!Y31+'2-мактаб'!Y31+'3-мактаб'!Y31+'4-мактаб '!Y31+'5-мактаб'!Y31+'6-мактаб'!Y31+'7-мактаб'!Y31+'8-мактаб'!Y31+'9-мактаб'!Y31+'10-мактаб'!Y31+'11-мактаб'!Y31+'12-мактаб'!Y31+'13-мактаб'!Y31+'14-мактаб'!Y31+'15-мактаб'!Y31+'16-мактаб'!Y31+'17-мактаб'!Y31+'18-мактаб'!Y31+'19-мактаб'!Y31+'20-мактаб'!Y31+'21-мактаб'!Y31+'22-мактаб'!Y31+'23-мактаб'!Y31+'24-мактаб'!Y31+'25-мактаб '!Y31+'26-мактаб'!Y31+'27-мактаб'!Y31+'28-мактаб'!Y31+'29-мактаб'!Y31</f>
        <v>89</v>
      </c>
      <c r="Z31" s="29">
        <f>+'1-мактаб'!Z31+'2-мактаб'!Z31+'3-мактаб'!Z31+'4-мактаб '!Z31+'5-мактаб'!Z31+'6-мактаб'!Z31+'7-мактаб'!Z31+'8-мактаб'!Z31+'9-мактаб'!Z31+'10-мактаб'!Z31+'11-мактаб'!Z31+'12-мактаб'!Z31+'13-мактаб'!Z31+'14-мактаб'!Z31+'15-мактаб'!Z31+'16-мактаб'!Z31+'17-мактаб'!Z31+'18-мактаб'!Z31+'19-мактаб'!Z31+'20-мактаб'!Z31+'21-мактаб'!Z31+'22-мактаб'!Z31+'23-мактаб'!Z31+'24-мактаб'!Z31+'25-мактаб '!Z31+'26-мактаб'!Z31+'27-мактаб'!Z31+'28-мактаб'!Z31+'29-мактаб'!Z31</f>
        <v>38</v>
      </c>
      <c r="AA31" s="29">
        <f>+'1-мактаб'!AA31+'2-мактаб'!AA31+'3-мактаб'!AA31+'4-мактаб '!AA31+'5-мактаб'!AA31+'6-мактаб'!AA31+'7-мактаб'!AA31+'8-мактаб'!AA31+'9-мактаб'!AA31+'10-мактаб'!AA31+'11-мактаб'!AA31+'12-мактаб'!AA31+'13-мактаб'!AA31+'14-мактаб'!AA31+'15-мактаб'!AA31+'16-мактаб'!AA31+'17-мактаб'!AA31+'18-мактаб'!AA31+'19-мактаб'!AA31+'20-мактаб'!AA31+'21-мактаб'!AA31+'22-мактаб'!AA31+'23-мактаб'!AA31+'24-мактаб'!AA31+'25-мактаб '!AA31+'26-мактаб'!AA31+'27-мактаб'!AA31+'28-мактаб'!AA31+'29-мактаб'!AA31</f>
        <v>71</v>
      </c>
      <c r="AB31" s="29">
        <f>+'1-мактаб'!AB31+'2-мактаб'!AB31+'3-мактаб'!AB31+'4-мактаб '!AB31+'5-мактаб'!AB31+'6-мактаб'!AB31+'7-мактаб'!AB31+'8-мактаб'!AB31+'9-мактаб'!AB31+'10-мактаб'!AB31+'11-мактаб'!AB31+'12-мактаб'!AB31+'13-мактаб'!AB31+'14-мактаб'!AB31+'15-мактаб'!AB31+'16-мактаб'!AB31+'17-мактаб'!AB31+'18-мактаб'!AB31+'19-мактаб'!AB31+'20-мактаб'!AB31+'21-мактаб'!AB31+'22-мактаб'!AB31+'23-мактаб'!AB31+'24-мактаб'!AB31+'25-мактаб '!AB31+'26-мактаб'!AB31+'27-мактаб'!AB31+'28-мактаб'!AB31+'29-мактаб'!AB31</f>
        <v>32</v>
      </c>
      <c r="AC31" s="29">
        <f>+'1-мактаб'!AC31+'2-мактаб'!AC31+'3-мактаб'!AC31+'4-мактаб '!AC31+'5-мактаб'!AC31+'6-мактаб'!AC31+'7-мактаб'!AC31+'8-мактаб'!AC31+'9-мактаб'!AC31+'10-мактаб'!AC31+'11-мактаб'!AC31+'12-мактаб'!AC31+'13-мактаб'!AC31+'14-мактаб'!AC31+'15-мактаб'!AC31+'16-мактаб'!AC31+'17-мактаб'!AC31+'18-мактаб'!AC31+'19-мактаб'!AC31+'20-мактаб'!AC31+'21-мактаб'!AC31+'22-мактаб'!AC31+'23-мактаб'!AC31+'24-мактаб'!AC31+'25-мактаб '!AC31+'26-мактаб'!AC31+'27-мактаб'!AC31+'28-мактаб'!AC31+'29-мактаб'!AC31</f>
        <v>0</v>
      </c>
      <c r="AD31" s="29">
        <f>+'1-мактаб'!AD31+'2-мактаб'!AD31+'3-мактаб'!AD31+'4-мактаб '!AD31+'5-мактаб'!AD31+'6-мактаб'!AD31+'7-мактаб'!AD31+'8-мактаб'!AD31+'9-мактаб'!AD31+'10-мактаб'!AD31+'11-мактаб'!AD31+'12-мактаб'!AD31+'13-мактаб'!AD31+'14-мактаб'!AD31+'15-мактаб'!AD31+'16-мактаб'!AD31+'17-мактаб'!AD31+'18-мактаб'!AD31+'19-мактаб'!AD31+'20-мактаб'!AD31+'21-мактаб'!AD31+'22-мактаб'!AD31+'23-мактаб'!AD31+'24-мактаб'!AD31+'25-мактаб '!AD31+'26-мактаб'!AD31+'27-мактаб'!AD31+'28-мактаб'!AD31+'29-мактаб'!AD31</f>
        <v>0</v>
      </c>
      <c r="AE31" s="29">
        <f>+'1-мактаб'!AE31+'2-мактаб'!AE31+'3-мактаб'!AE31+'4-мактаб '!AE31+'5-мактаб'!AE31+'6-мактаб'!AE31+'7-мактаб'!AE31+'8-мактаб'!AE31+'9-мактаб'!AE31+'10-мактаб'!AE31+'11-мактаб'!AE31+'12-мактаб'!AE31+'13-мактаб'!AE31+'14-мактаб'!AE31+'15-мактаб'!AE31+'16-мактаб'!AE31+'17-мактаб'!AE31+'18-мактаб'!AE31+'19-мактаб'!AE31+'20-мактаб'!AE31+'21-мактаб'!AE31+'22-мактаб'!AE31+'23-мактаб'!AE31+'24-мактаб'!AE31+'25-мактаб '!AE31+'26-мактаб'!AE31+'27-мактаб'!AE31+'28-мактаб'!AE31+'29-мактаб'!AE31</f>
        <v>0</v>
      </c>
      <c r="AF31" s="29">
        <f>+'1-мактаб'!AF31+'2-мактаб'!AF31+'3-мактаб'!AF31+'4-мактаб '!AF31+'5-мактаб'!AF31+'6-мактаб'!AF31+'7-мактаб'!AF31+'8-мактаб'!AF31+'9-мактаб'!AF31+'10-мактаб'!AF31+'11-мактаб'!AF31+'12-мактаб'!AF31+'13-мактаб'!AF31+'14-мактаб'!AF31+'15-мактаб'!AF31+'16-мактаб'!AF31+'17-мактаб'!AF31+'18-мактаб'!AF31+'19-мактаб'!AF31+'20-мактаб'!AF31+'21-мактаб'!AF31+'22-мактаб'!AF31+'23-мактаб'!AF31+'24-мактаб'!AF31+'25-мактаб '!AF31+'26-мактаб'!AF31+'27-мактаб'!AF31+'28-мактаб'!AF31+'29-мактаб'!AF31</f>
        <v>0</v>
      </c>
      <c r="AG31" s="29">
        <f>+'1-мактаб'!AG31+'2-мактаб'!AG31+'3-мактаб'!AG31+'4-мактаб '!AG31+'5-мактаб'!AG31+'6-мактаб'!AG31+'7-мактаб'!AG31+'8-мактаб'!AG31+'9-мактаб'!AG31+'10-мактаб'!AG31+'11-мактаб'!AG31+'12-мактаб'!AG31+'13-мактаб'!AG31+'14-мактаб'!AG31+'15-мактаб'!AG31+'16-мактаб'!AG31+'17-мактаб'!AG31+'18-мактаб'!AG31+'19-мактаб'!AG31+'20-мактаб'!AG31+'21-мактаб'!AG31+'22-мактаб'!AG31+'23-мактаб'!AG31+'24-мактаб'!AG31+'25-мактаб '!AG31+'26-мактаб'!AG31+'27-мактаб'!AG31+'28-мактаб'!AG31+'29-мактаб'!AG31</f>
        <v>0</v>
      </c>
      <c r="AH31" s="29">
        <f>+'1-мактаб'!AH31+'2-мактаб'!AH31+'3-мактаб'!AH31+'4-мактаб '!AH31+'5-мактаб'!AH31+'6-мактаб'!AH31+'7-мактаб'!AH31+'8-мактаб'!AH31+'9-мактаб'!AH31+'10-мактаб'!AH31+'11-мактаб'!AH31+'12-мактаб'!AH31+'13-мактаб'!AH31+'14-мактаб'!AH31+'15-мактаб'!AH31+'16-мактаб'!AH31+'17-мактаб'!AH31+'18-мактаб'!AH31+'19-мактаб'!AH31+'20-мактаб'!AH31+'21-мактаб'!AH31+'22-мактаб'!AH31+'23-мактаб'!AH31+'24-мактаб'!AH31+'25-мактаб '!AH31+'26-мактаб'!AH31+'27-мактаб'!AH31+'28-мактаб'!AH31+'29-мактаб'!AH31</f>
        <v>0</v>
      </c>
      <c r="AI31" s="40">
        <f t="shared" si="0"/>
        <v>0</v>
      </c>
      <c r="AJ31" s="40">
        <f t="shared" si="1"/>
        <v>0</v>
      </c>
      <c r="AK31" s="41"/>
      <c r="AL31" s="41"/>
    </row>
    <row r="32" spans="1:40" ht="20.25" customHeight="1">
      <c r="A32" s="96"/>
      <c r="B32" s="81"/>
      <c r="C32" s="91" t="s">
        <v>153</v>
      </c>
      <c r="D32" s="91"/>
      <c r="E32" s="29">
        <f>+'1-мактаб'!E32+'2-мактаб'!E32+'3-мактаб'!E32+'4-мактаб '!E32+'5-мактаб'!E32+'6-мактаб'!E32+'7-мактаб'!E32+'8-мактаб'!E32+'9-мактаб'!E32+'10-мактаб'!E32+'11-мактаб'!E32+'12-мактаб'!E32+'13-мактаб'!E32+'14-мактаб'!E32+'15-мактаб'!E32+'16-мактаб'!E32+'17-мактаб'!E32+'18-мактаб'!E32+'19-мактаб'!E32+'20-мактаб'!E32+'21-мактаб'!E32+'22-мактаб'!E32+'23-мактаб'!E32+'24-мактаб'!E32+'25-мактаб '!E32+'26-мактаб'!E32+'27-мактаб'!E32+'28-мактаб'!E32+'29-мактаб'!E32</f>
        <v>13</v>
      </c>
      <c r="F32" s="29">
        <f>+'1-мактаб'!F32+'2-мактаб'!F32+'3-мактаб'!F32+'4-мактаб '!F32+'5-мактаб'!F32+'6-мактаб'!F32+'7-мактаб'!F32+'8-мактаб'!F32+'9-мактаб'!F32+'10-мактаб'!F32+'11-мактаб'!F32+'12-мактаб'!F32+'13-мактаб'!F32+'14-мактаб'!F32+'15-мактаб'!F32+'16-мактаб'!F32+'17-мактаб'!F32+'18-мактаб'!F32+'19-мактаб'!F32+'20-мактаб'!F32+'21-мактаб'!F32+'22-мактаб'!F32+'23-мактаб'!F32+'24-мактаб'!F32+'25-мактаб '!F32+'26-мактаб'!F32+'27-мактаб'!F32+'28-мактаб'!F32+'29-мактаб'!F32</f>
        <v>9</v>
      </c>
      <c r="G32" s="29">
        <f>+'1-мактаб'!G32+'2-мактаб'!G32+'3-мактаб'!G32+'4-мактаб '!G32+'5-мактаб'!G32+'6-мактаб'!G32+'7-мактаб'!G32+'8-мактаб'!G32+'9-мактаб'!G32+'10-мактаб'!G32+'11-мактаб'!G32+'12-мактаб'!G32+'13-мактаб'!G32+'14-мактаб'!G32+'15-мактаб'!G32+'16-мактаб'!G32+'17-мактаб'!G32+'18-мактаб'!G32+'19-мактаб'!G32+'20-мактаб'!G32+'21-мактаб'!G32+'22-мактаб'!G32+'23-мактаб'!G32+'24-мактаб'!G32+'25-мактаб '!G32+'26-мактаб'!G32+'27-мактаб'!G32+'28-мактаб'!G32+'29-мактаб'!G32</f>
        <v>0</v>
      </c>
      <c r="H32" s="29">
        <f>+'1-мактаб'!H32+'2-мактаб'!H32+'3-мактаб'!H32+'4-мактаб '!H32+'5-мактаб'!H32+'6-мактаб'!H32+'7-мактаб'!H32+'8-мактаб'!H32+'9-мактаб'!H32+'10-мактаб'!H32+'11-мактаб'!H32+'12-мактаб'!H32+'13-мактаб'!H32+'14-мактаб'!H32+'15-мактаб'!H32+'16-мактаб'!H32+'17-мактаб'!H32+'18-мактаб'!H32+'19-мактаб'!H32+'20-мактаб'!H32+'21-мактаб'!H32+'22-мактаб'!H32+'23-мактаб'!H32+'24-мактаб'!H32+'25-мактаб '!H32+'26-мактаб'!H32+'27-мактаб'!H32+'28-мактаб'!H32+'29-мактаб'!H32</f>
        <v>0</v>
      </c>
      <c r="I32" s="29">
        <f>+'1-мактаб'!I32+'2-мактаб'!I32+'3-мактаб'!I32+'4-мактаб '!I32+'5-мактаб'!I32+'6-мактаб'!I32+'7-мактаб'!I32+'8-мактаб'!I32+'9-мактаб'!I32+'10-мактаб'!I32+'11-мактаб'!I32+'12-мактаб'!I32+'13-мактаб'!I32+'14-мактаб'!I32+'15-мактаб'!I32+'16-мактаб'!I32+'17-мактаб'!I32+'18-мактаб'!I32+'19-мактаб'!I32+'20-мактаб'!I32+'21-мактаб'!I32+'22-мактаб'!I32+'23-мактаб'!I32+'24-мактаб'!I32+'25-мактаб '!I32+'26-мактаб'!I32+'27-мактаб'!I32+'28-мактаб'!I32+'29-мактаб'!I32</f>
        <v>0</v>
      </c>
      <c r="J32" s="29">
        <f>+'1-мактаб'!J32+'2-мактаб'!J32+'3-мактаб'!J32+'4-мактаб '!J32+'5-мактаб'!J32+'6-мактаб'!J32+'7-мактаб'!J32+'8-мактаб'!J32+'9-мактаб'!J32+'10-мактаб'!J32+'11-мактаб'!J32+'12-мактаб'!J32+'13-мактаб'!J32+'14-мактаб'!J32+'15-мактаб'!J32+'16-мактаб'!J32+'17-мактаб'!J32+'18-мактаб'!J32+'19-мактаб'!J32+'20-мактаб'!J32+'21-мактаб'!J32+'22-мактаб'!J32+'23-мактаб'!J32+'24-мактаб'!J32+'25-мактаб '!J32+'26-мактаб'!J32+'27-мактаб'!J32+'28-мактаб'!J32+'29-мактаб'!J32</f>
        <v>0</v>
      </c>
      <c r="K32" s="29">
        <f>+'1-мактаб'!K32+'2-мактаб'!K32+'3-мактаб'!K32+'4-мактаб '!K32+'5-мактаб'!K32+'6-мактаб'!K32+'7-мактаб'!K32+'8-мактаб'!K32+'9-мактаб'!K32+'10-мактаб'!K32+'11-мактаб'!K32+'12-мактаб'!K32+'13-мактаб'!K32+'14-мактаб'!K32+'15-мактаб'!K32+'16-мактаб'!K32+'17-мактаб'!K32+'18-мактаб'!K32+'19-мактаб'!K32+'20-мактаб'!K32+'21-мактаб'!K32+'22-мактаб'!K32+'23-мактаб'!K32+'24-мактаб'!K32+'25-мактаб '!K32+'26-мактаб'!K32+'27-мактаб'!K32+'28-мактаб'!K32+'29-мактаб'!K32</f>
        <v>0</v>
      </c>
      <c r="L32" s="29">
        <f>+'1-мактаб'!L32+'2-мактаб'!L32+'3-мактаб'!L32+'4-мактаб '!L32+'5-мактаб'!L32+'6-мактаб'!L32+'7-мактаб'!L32+'8-мактаб'!L32+'9-мактаб'!L32+'10-мактаб'!L32+'11-мактаб'!L32+'12-мактаб'!L32+'13-мактаб'!L32+'14-мактаб'!L32+'15-мактаб'!L32+'16-мактаб'!L32+'17-мактаб'!L32+'18-мактаб'!L32+'19-мактаб'!L32+'20-мактаб'!L32+'21-мактаб'!L32+'22-мактаб'!L32+'23-мактаб'!L32+'24-мактаб'!L32+'25-мактаб '!L32+'26-мактаб'!L32+'27-мактаб'!L32+'28-мактаб'!L32+'29-мактаб'!L32</f>
        <v>0</v>
      </c>
      <c r="M32" s="29">
        <f>+'1-мактаб'!M32+'2-мактаб'!M32+'3-мактаб'!M32+'4-мактаб '!M32+'5-мактаб'!M32+'6-мактаб'!M32+'7-мактаб'!M32+'8-мактаб'!M32+'9-мактаб'!M32+'10-мактаб'!M32+'11-мактаб'!M32+'12-мактаб'!M32+'13-мактаб'!M32+'14-мактаб'!M32+'15-мактаб'!M32+'16-мактаб'!M32+'17-мактаб'!M32+'18-мактаб'!M32+'19-мактаб'!M32+'20-мактаб'!M32+'21-мактаб'!M32+'22-мактаб'!M32+'23-мактаб'!M32+'24-мактаб'!M32+'25-мактаб '!M32+'26-мактаб'!M32+'27-мактаб'!M32+'28-мактаб'!M32+'29-мактаб'!M32</f>
        <v>3</v>
      </c>
      <c r="N32" s="29">
        <f>+'1-мактаб'!N32+'2-мактаб'!N32+'3-мактаб'!N32+'4-мактаб '!N32+'5-мактаб'!N32+'6-мактаб'!N32+'7-мактаб'!N32+'8-мактаб'!N32+'9-мактаб'!N32+'10-мактаб'!N32+'11-мактаб'!N32+'12-мактаб'!N32+'13-мактаб'!N32+'14-мактаб'!N32+'15-мактаб'!N32+'16-мактаб'!N32+'17-мактаб'!N32+'18-мактаб'!N32+'19-мактаб'!N32+'20-мактаб'!N32+'21-мактаб'!N32+'22-мактаб'!N32+'23-мактаб'!N32+'24-мактаб'!N32+'25-мактаб '!N32+'26-мактаб'!N32+'27-мактаб'!N32+'28-мактаб'!N32+'29-мактаб'!N32</f>
        <v>0</v>
      </c>
      <c r="O32" s="29">
        <f>+'1-мактаб'!O32+'2-мактаб'!O32+'3-мактаб'!O32+'4-мактаб '!O32+'5-мактаб'!O32+'6-мактаб'!O32+'7-мактаб'!O32+'8-мактаб'!O32+'9-мактаб'!O32+'10-мактаб'!O32+'11-мактаб'!O32+'12-мактаб'!O32+'13-мактаб'!O32+'14-мактаб'!O32+'15-мактаб'!O32+'16-мактаб'!O32+'17-мактаб'!O32+'18-мактаб'!O32+'19-мактаб'!O32+'20-мактаб'!O32+'21-мактаб'!O32+'22-мактаб'!O32+'23-мактаб'!O32+'24-мактаб'!O32+'25-мактаб '!O32+'26-мактаб'!O32+'27-мактаб'!O32+'28-мактаб'!O32+'29-мактаб'!O32</f>
        <v>0</v>
      </c>
      <c r="P32" s="29">
        <f>+'1-мактаб'!P32+'2-мактаб'!P32+'3-мактаб'!P32+'4-мактаб '!P32+'5-мактаб'!P32+'6-мактаб'!P32+'7-мактаб'!P32+'8-мактаб'!P32+'9-мактаб'!P32+'10-мактаб'!P32+'11-мактаб'!P32+'12-мактаб'!P32+'13-мактаб'!P32+'14-мактаб'!P32+'15-мактаб'!P32+'16-мактаб'!P32+'17-мактаб'!P32+'18-мактаб'!P32+'19-мактаб'!P32+'20-мактаб'!P32+'21-мактаб'!P32+'22-мактаб'!P32+'23-мактаб'!P32+'24-мактаб'!P32+'25-мактаб '!P32+'26-мактаб'!P32+'27-мактаб'!P32+'28-мактаб'!P32+'29-мактаб'!P32</f>
        <v>0</v>
      </c>
      <c r="Q32" s="29">
        <f>+'1-мактаб'!Q32+'2-мактаб'!Q32+'3-мактаб'!Q32+'4-мактаб '!Q32+'5-мактаб'!Q32+'6-мактаб'!Q32+'7-мактаб'!Q32+'8-мактаб'!Q32+'9-мактаб'!Q32+'10-мактаб'!Q32+'11-мактаб'!Q32+'12-мактаб'!Q32+'13-мактаб'!Q32+'14-мактаб'!Q32+'15-мактаб'!Q32+'16-мактаб'!Q32+'17-мактаб'!Q32+'18-мактаб'!Q32+'19-мактаб'!Q32+'20-мактаб'!Q32+'21-мактаб'!Q32+'22-мактаб'!Q32+'23-мактаб'!Q32+'24-мактаб'!Q32+'25-мактаб '!Q32+'26-мактаб'!Q32+'27-мактаб'!Q32+'28-мактаб'!Q32+'29-мактаб'!Q32</f>
        <v>2</v>
      </c>
      <c r="R32" s="29">
        <f>+'1-мактаб'!R32+'2-мактаб'!R32+'3-мактаб'!R32+'4-мактаб '!R32+'5-мактаб'!R32+'6-мактаб'!R32+'7-мактаб'!R32+'8-мактаб'!R32+'9-мактаб'!R32+'10-мактаб'!R32+'11-мактаб'!R32+'12-мактаб'!R32+'13-мактаб'!R32+'14-мактаб'!R32+'15-мактаб'!R32+'16-мактаб'!R32+'17-мактаб'!R32+'18-мактаб'!R32+'19-мактаб'!R32+'20-мактаб'!R32+'21-мактаб'!R32+'22-мактаб'!R32+'23-мактаб'!R32+'24-мактаб'!R32+'25-мактаб '!R32+'26-мактаб'!R32+'27-мактаб'!R32+'28-мактаб'!R32+'29-мактаб'!R32</f>
        <v>2</v>
      </c>
      <c r="S32" s="29">
        <f>+'1-мактаб'!S32+'2-мактаб'!S32+'3-мактаб'!S32+'4-мактаб '!S32+'5-мактаб'!S32+'6-мактаб'!S32+'7-мактаб'!S32+'8-мактаб'!S32+'9-мактаб'!S32+'10-мактаб'!S32+'11-мактаб'!S32+'12-мактаб'!S32+'13-мактаб'!S32+'14-мактаб'!S32+'15-мактаб'!S32+'16-мактаб'!S32+'17-мактаб'!S32+'18-мактаб'!S32+'19-мактаб'!S32+'20-мактаб'!S32+'21-мактаб'!S32+'22-мактаб'!S32+'23-мактаб'!S32+'24-мактаб'!S32+'25-мактаб '!S32+'26-мактаб'!S32+'27-мактаб'!S32+'28-мактаб'!S32+'29-мактаб'!S32</f>
        <v>2</v>
      </c>
      <c r="T32" s="29">
        <f>+'1-мактаб'!T32+'2-мактаб'!T32+'3-мактаб'!T32+'4-мактаб '!T32+'5-мактаб'!T32+'6-мактаб'!T32+'7-мактаб'!T32+'8-мактаб'!T32+'9-мактаб'!T32+'10-мактаб'!T32+'11-мактаб'!T32+'12-мактаб'!T32+'13-мактаб'!T32+'14-мактаб'!T32+'15-мактаб'!T32+'16-мактаб'!T32+'17-мактаб'!T32+'18-мактаб'!T32+'19-мактаб'!T32+'20-мактаб'!T32+'21-мактаб'!T32+'22-мактаб'!T32+'23-мактаб'!T32+'24-мактаб'!T32+'25-мактаб '!T32+'26-мактаб'!T32+'27-мактаб'!T32+'28-мактаб'!T32+'29-мактаб'!T32</f>
        <v>2</v>
      </c>
      <c r="U32" s="29">
        <f>+'1-мактаб'!U32+'2-мактаб'!U32+'3-мактаб'!U32+'4-мактаб '!U32+'5-мактаб'!U32+'6-мактаб'!U32+'7-мактаб'!U32+'8-мактаб'!U32+'9-мактаб'!U32+'10-мактаб'!U32+'11-мактаб'!U32+'12-мактаб'!U32+'13-мактаб'!U32+'14-мактаб'!U32+'15-мактаб'!U32+'16-мактаб'!U32+'17-мактаб'!U32+'18-мактаб'!U32+'19-мактаб'!U32+'20-мактаб'!U32+'21-мактаб'!U32+'22-мактаб'!U32+'23-мактаб'!U32+'24-мактаб'!U32+'25-мактаб '!U32+'26-мактаб'!U32+'27-мактаб'!U32+'28-мактаб'!U32+'29-мактаб'!U32</f>
        <v>3</v>
      </c>
      <c r="V32" s="29">
        <f>+'1-мактаб'!V32+'2-мактаб'!V32+'3-мактаб'!V32+'4-мактаб '!V32+'5-мактаб'!V32+'6-мактаб'!V32+'7-мактаб'!V32+'8-мактаб'!V32+'9-мактаб'!V32+'10-мактаб'!V32+'11-мактаб'!V32+'12-мактаб'!V32+'13-мактаб'!V32+'14-мактаб'!V32+'15-мактаб'!V32+'16-мактаб'!V32+'17-мактаб'!V32+'18-мактаб'!V32+'19-мактаб'!V32+'20-мактаб'!V32+'21-мактаб'!V32+'22-мактаб'!V32+'23-мактаб'!V32+'24-мактаб'!V32+'25-мактаб '!V32+'26-мактаб'!V32+'27-мактаб'!V32+'28-мактаб'!V32+'29-мактаб'!V32</f>
        <v>3</v>
      </c>
      <c r="W32" s="29">
        <f>+'1-мактаб'!W32+'2-мактаб'!W32+'3-мактаб'!W32+'4-мактаб '!W32+'5-мактаб'!W32+'6-мактаб'!W32+'7-мактаб'!W32+'8-мактаб'!W32+'9-мактаб'!W32+'10-мактаб'!W32+'11-мактаб'!W32+'12-мактаб'!W32+'13-мактаб'!W32+'14-мактаб'!W32+'15-мактаб'!W32+'16-мактаб'!W32+'17-мактаб'!W32+'18-мактаб'!W32+'19-мактаб'!W32+'20-мактаб'!W32+'21-мактаб'!W32+'22-мактаб'!W32+'23-мактаб'!W32+'24-мактаб'!W32+'25-мактаб '!W32+'26-мактаб'!W32+'27-мактаб'!W32+'28-мактаб'!W32+'29-мактаб'!W32</f>
        <v>0</v>
      </c>
      <c r="X32" s="29">
        <f>+'1-мактаб'!X32+'2-мактаб'!X32+'3-мактаб'!X32+'4-мактаб '!X32+'5-мактаб'!X32+'6-мактаб'!X32+'7-мактаб'!X32+'8-мактаб'!X32+'9-мактаб'!X32+'10-мактаб'!X32+'11-мактаб'!X32+'12-мактаб'!X32+'13-мактаб'!X32+'14-мактаб'!X32+'15-мактаб'!X32+'16-мактаб'!X32+'17-мактаб'!X32+'18-мактаб'!X32+'19-мактаб'!X32+'20-мактаб'!X32+'21-мактаб'!X32+'22-мактаб'!X32+'23-мактаб'!X32+'24-мактаб'!X32+'25-мактаб '!X32+'26-мактаб'!X32+'27-мактаб'!X32+'28-мактаб'!X32+'29-мактаб'!X32</f>
        <v>0</v>
      </c>
      <c r="Y32" s="29">
        <f>+'1-мактаб'!Y32+'2-мактаб'!Y32+'3-мактаб'!Y32+'4-мактаб '!Y32+'5-мактаб'!Y32+'6-мактаб'!Y32+'7-мактаб'!Y32+'8-мактаб'!Y32+'9-мактаб'!Y32+'10-мактаб'!Y32+'11-мактаб'!Y32+'12-мактаб'!Y32+'13-мактаб'!Y32+'14-мактаб'!Y32+'15-мактаб'!Y32+'16-мактаб'!Y32+'17-мактаб'!Y32+'18-мактаб'!Y32+'19-мактаб'!Y32+'20-мактаб'!Y32+'21-мактаб'!Y32+'22-мактаб'!Y32+'23-мактаб'!Y32+'24-мактаб'!Y32+'25-мактаб '!Y32+'26-мактаб'!Y32+'27-мактаб'!Y32+'28-мактаб'!Y32+'29-мактаб'!Y32</f>
        <v>3</v>
      </c>
      <c r="Z32" s="29">
        <f>+'1-мактаб'!Z32+'2-мактаб'!Z32+'3-мактаб'!Z32+'4-мактаб '!Z32+'5-мактаб'!Z32+'6-мактаб'!Z32+'7-мактаб'!Z32+'8-мактаб'!Z32+'9-мактаб'!Z32+'10-мактаб'!Z32+'11-мактаб'!Z32+'12-мактаб'!Z32+'13-мактаб'!Z32+'14-мактаб'!Z32+'15-мактаб'!Z32+'16-мактаб'!Z32+'17-мактаб'!Z32+'18-мактаб'!Z32+'19-мактаб'!Z32+'20-мактаб'!Z32+'21-мактаб'!Z32+'22-мактаб'!Z32+'23-мактаб'!Z32+'24-мактаб'!Z32+'25-мактаб '!Z32+'26-мактаб'!Z32+'27-мактаб'!Z32+'28-мактаб'!Z32+'29-мактаб'!Z32</f>
        <v>2</v>
      </c>
      <c r="AA32" s="29">
        <f>+'1-мактаб'!AA32+'2-мактаб'!AA32+'3-мактаб'!AA32+'4-мактаб '!AA32+'5-мактаб'!AA32+'6-мактаб'!AA32+'7-мактаб'!AA32+'8-мактаб'!AA32+'9-мактаб'!AA32+'10-мактаб'!AA32+'11-мактаб'!AA32+'12-мактаб'!AA32+'13-мактаб'!AA32+'14-мактаб'!AA32+'15-мактаб'!AA32+'16-мактаб'!AA32+'17-мактаб'!AA32+'18-мактаб'!AA32+'19-мактаб'!AA32+'20-мактаб'!AA32+'21-мактаб'!AA32+'22-мактаб'!AA32+'23-мактаб'!AA32+'24-мактаб'!AA32+'25-мактаб '!AA32+'26-мактаб'!AA32+'27-мактаб'!AA32+'28-мактаб'!AA32+'29-мактаб'!AA32</f>
        <v>0</v>
      </c>
      <c r="AB32" s="29">
        <f>+'1-мактаб'!AB32+'2-мактаб'!AB32+'3-мактаб'!AB32+'4-мактаб '!AB32+'5-мактаб'!AB32+'6-мактаб'!AB32+'7-мактаб'!AB32+'8-мактаб'!AB32+'9-мактаб'!AB32+'10-мактаб'!AB32+'11-мактаб'!AB32+'12-мактаб'!AB32+'13-мактаб'!AB32+'14-мактаб'!AB32+'15-мактаб'!AB32+'16-мактаб'!AB32+'17-мактаб'!AB32+'18-мактаб'!AB32+'19-мактаб'!AB32+'20-мактаб'!AB32+'21-мактаб'!AB32+'22-мактаб'!AB32+'23-мактаб'!AB32+'24-мактаб'!AB32+'25-мактаб '!AB32+'26-мактаб'!AB32+'27-мактаб'!AB32+'28-мактаб'!AB32+'29-мактаб'!AB32</f>
        <v>0</v>
      </c>
      <c r="AC32" s="29">
        <f>+'1-мактаб'!AC32+'2-мактаб'!AC32+'3-мактаб'!AC32+'4-мактаб '!AC32+'5-мактаб'!AC32+'6-мактаб'!AC32+'7-мактаб'!AC32+'8-мактаб'!AC32+'9-мактаб'!AC32+'10-мактаб'!AC32+'11-мактаб'!AC32+'12-мактаб'!AC32+'13-мактаб'!AC32+'14-мактаб'!AC32+'15-мактаб'!AC32+'16-мактаб'!AC32+'17-мактаб'!AC32+'18-мактаб'!AC32+'19-мактаб'!AC32+'20-мактаб'!AC32+'21-мактаб'!AC32+'22-мактаб'!AC32+'23-мактаб'!AC32+'24-мактаб'!AC32+'25-мактаб '!AC32+'26-мактаб'!AC32+'27-мактаб'!AC32+'28-мактаб'!AC32+'29-мактаб'!AC32</f>
        <v>0</v>
      </c>
      <c r="AD32" s="29">
        <f>+'1-мактаб'!AD32+'2-мактаб'!AD32+'3-мактаб'!AD32+'4-мактаб '!AD32+'5-мактаб'!AD32+'6-мактаб'!AD32+'7-мактаб'!AD32+'8-мактаб'!AD32+'9-мактаб'!AD32+'10-мактаб'!AD32+'11-мактаб'!AD32+'12-мактаб'!AD32+'13-мактаб'!AD32+'14-мактаб'!AD32+'15-мактаб'!AD32+'16-мактаб'!AD32+'17-мактаб'!AD32+'18-мактаб'!AD32+'19-мактаб'!AD32+'20-мактаб'!AD32+'21-мактаб'!AD32+'22-мактаб'!AD32+'23-мактаб'!AD32+'24-мактаб'!AD32+'25-мактаб '!AD32+'26-мактаб'!AD32+'27-мактаб'!AD32+'28-мактаб'!AD32+'29-мактаб'!AD32</f>
        <v>0</v>
      </c>
      <c r="AE32" s="29">
        <f>+'1-мактаб'!AE32+'2-мактаб'!AE32+'3-мактаб'!AE32+'4-мактаб '!AE32+'5-мактаб'!AE32+'6-мактаб'!AE32+'7-мактаб'!AE32+'8-мактаб'!AE32+'9-мактаб'!AE32+'10-мактаб'!AE32+'11-мактаб'!AE32+'12-мактаб'!AE32+'13-мактаб'!AE32+'14-мактаб'!AE32+'15-мактаб'!AE32+'16-мактаб'!AE32+'17-мактаб'!AE32+'18-мактаб'!AE32+'19-мактаб'!AE32+'20-мактаб'!AE32+'21-мактаб'!AE32+'22-мактаб'!AE32+'23-мактаб'!AE32+'24-мактаб'!AE32+'25-мактаб '!AE32+'26-мактаб'!AE32+'27-мактаб'!AE32+'28-мактаб'!AE32+'29-мактаб'!AE32</f>
        <v>0</v>
      </c>
      <c r="AF32" s="29">
        <f>+'1-мактаб'!AF32+'2-мактаб'!AF32+'3-мактаб'!AF32+'4-мактаб '!AF32+'5-мактаб'!AF32+'6-мактаб'!AF32+'7-мактаб'!AF32+'8-мактаб'!AF32+'9-мактаб'!AF32+'10-мактаб'!AF32+'11-мактаб'!AF32+'12-мактаб'!AF32+'13-мактаб'!AF32+'14-мактаб'!AF32+'15-мактаб'!AF32+'16-мактаб'!AF32+'17-мактаб'!AF32+'18-мактаб'!AF32+'19-мактаб'!AF32+'20-мактаб'!AF32+'21-мактаб'!AF32+'22-мактаб'!AF32+'23-мактаб'!AF32+'24-мактаб'!AF32+'25-мактаб '!AF32+'26-мактаб'!AF32+'27-мактаб'!AF32+'28-мактаб'!AF32+'29-мактаб'!AF32</f>
        <v>0</v>
      </c>
      <c r="AG32" s="29">
        <f>+'1-мактаб'!AG32+'2-мактаб'!AG32+'3-мактаб'!AG32+'4-мактаб '!AG32+'5-мактаб'!AG32+'6-мактаб'!AG32+'7-мактаб'!AG32+'8-мактаб'!AG32+'9-мактаб'!AG32+'10-мактаб'!AG32+'11-мактаб'!AG32+'12-мактаб'!AG32+'13-мактаб'!AG32+'14-мактаб'!AG32+'15-мактаб'!AG32+'16-мактаб'!AG32+'17-мактаб'!AG32+'18-мактаб'!AG32+'19-мактаб'!AG32+'20-мактаб'!AG32+'21-мактаб'!AG32+'22-мактаб'!AG32+'23-мактаб'!AG32+'24-мактаб'!AG32+'25-мактаб '!AG32+'26-мактаб'!AG32+'27-мактаб'!AG32+'28-мактаб'!AG32+'29-мактаб'!AG32</f>
        <v>0</v>
      </c>
      <c r="AH32" s="29">
        <f>+'1-мактаб'!AH32+'2-мактаб'!AH32+'3-мактаб'!AH32+'4-мактаб '!AH32+'5-мактаб'!AH32+'6-мактаб'!AH32+'7-мактаб'!AH32+'8-мактаб'!AH32+'9-мактаб'!AH32+'10-мактаб'!AH32+'11-мактаб'!AH32+'12-мактаб'!AH32+'13-мактаб'!AH32+'14-мактаб'!AH32+'15-мактаб'!AH32+'16-мактаб'!AH32+'17-мактаб'!AH32+'18-мактаб'!AH32+'19-мактаб'!AH32+'20-мактаб'!AH32+'21-мактаб'!AH32+'22-мактаб'!AH32+'23-мактаб'!AH32+'24-мактаб'!AH32+'25-мактаб '!AH32+'26-мактаб'!AH32+'27-мактаб'!AH32+'28-мактаб'!AH32+'29-мактаб'!AH32</f>
        <v>0</v>
      </c>
      <c r="AI32" s="40">
        <f t="shared" si="0"/>
        <v>0</v>
      </c>
      <c r="AJ32" s="40">
        <f t="shared" si="1"/>
        <v>0</v>
      </c>
      <c r="AK32" s="41"/>
      <c r="AL32" s="41"/>
    </row>
    <row r="33" spans="1:38" ht="52.5" customHeight="1">
      <c r="A33" s="96"/>
      <c r="B33" s="92" t="s">
        <v>156</v>
      </c>
      <c r="C33" s="92"/>
      <c r="D33" s="92"/>
      <c r="E33" s="29">
        <f>+'1-мактаб'!E33+'2-мактаб'!E33+'3-мактаб'!E33+'4-мактаб '!E33+'5-мактаб'!E33+'6-мактаб'!E33+'7-мактаб'!E33+'8-мактаб'!E33+'9-мактаб'!E33+'10-мактаб'!E33+'11-мактаб'!E33+'12-мактаб'!E33+'13-мактаб'!E33+'14-мактаб'!E33+'15-мактаб'!E33+'16-мактаб'!E33+'17-мактаб'!E33+'18-мактаб'!E33+'19-мактаб'!E33+'20-мактаб'!E33+'21-мактаб'!E33+'22-мактаб'!E33+'23-мактаб'!E33+'24-мактаб'!E33+'25-мактаб '!E33+'26-мактаб'!E33+'27-мактаб'!E33+'28-мактаб'!E33+'29-мактаб'!E33</f>
        <v>8</v>
      </c>
      <c r="F33" s="29">
        <f>+'1-мактаб'!F33+'2-мактаб'!F33+'3-мактаб'!F33+'4-мактаб '!F33+'5-мактаб'!F33+'6-мактаб'!F33+'7-мактаб'!F33+'8-мактаб'!F33+'9-мактаб'!F33+'10-мактаб'!F33+'11-мактаб'!F33+'12-мактаб'!F33+'13-мактаб'!F33+'14-мактаб'!F33+'15-мактаб'!F33+'16-мактаб'!F33+'17-мактаб'!F33+'18-мактаб'!F33+'19-мактаб'!F33+'20-мактаб'!F33+'21-мактаб'!F33+'22-мактаб'!F33+'23-мактаб'!F33+'24-мактаб'!F33+'25-мактаб '!F33+'26-мактаб'!F33+'27-мактаб'!F33+'28-мактаб'!F33+'29-мактаб'!F33</f>
        <v>4</v>
      </c>
      <c r="G33" s="29">
        <f>+'1-мактаб'!G33+'2-мактаб'!G33+'3-мактаб'!G33+'4-мактаб '!G33+'5-мактаб'!G33+'6-мактаб'!G33+'7-мактаб'!G33+'8-мактаб'!G33+'9-мактаб'!G33+'10-мактаб'!G33+'11-мактаб'!G33+'12-мактаб'!G33+'13-мактаб'!G33+'14-мактаб'!G33+'15-мактаб'!G33+'16-мактаб'!G33+'17-мактаб'!G33+'18-мактаб'!G33+'19-мактаб'!G33+'20-мактаб'!G33+'21-мактаб'!G33+'22-мактаб'!G33+'23-мактаб'!G33+'24-мактаб'!G33+'25-мактаб '!G33+'26-мактаб'!G33+'27-мактаб'!G33+'28-мактаб'!G33+'29-мактаб'!G33</f>
        <v>0</v>
      </c>
      <c r="H33" s="29">
        <f>+'1-мактаб'!H33+'2-мактаб'!H33+'3-мактаб'!H33+'4-мактаб '!H33+'5-мактаб'!H33+'6-мактаб'!H33+'7-мактаб'!H33+'8-мактаб'!H33+'9-мактаб'!H33+'10-мактаб'!H33+'11-мактаб'!H33+'12-мактаб'!H33+'13-мактаб'!H33+'14-мактаб'!H33+'15-мактаб'!H33+'16-мактаб'!H33+'17-мактаб'!H33+'18-мактаб'!H33+'19-мактаб'!H33+'20-мактаб'!H33+'21-мактаб'!H33+'22-мактаб'!H33+'23-мактаб'!H33+'24-мактаб'!H33+'25-мактаб '!H33+'26-мактаб'!H33+'27-мактаб'!H33+'28-мактаб'!H33+'29-мактаб'!H33</f>
        <v>0</v>
      </c>
      <c r="I33" s="29">
        <f>+'1-мактаб'!I33+'2-мактаб'!I33+'3-мактаб'!I33+'4-мактаб '!I33+'5-мактаб'!I33+'6-мактаб'!I33+'7-мактаб'!I33+'8-мактаб'!I33+'9-мактаб'!I33+'10-мактаб'!I33+'11-мактаб'!I33+'12-мактаб'!I33+'13-мактаб'!I33+'14-мактаб'!I33+'15-мактаб'!I33+'16-мактаб'!I33+'17-мактаб'!I33+'18-мактаб'!I33+'19-мактаб'!I33+'20-мактаб'!I33+'21-мактаб'!I33+'22-мактаб'!I33+'23-мактаб'!I33+'24-мактаб'!I33+'25-мактаб '!I33+'26-мактаб'!I33+'27-мактаб'!I33+'28-мактаб'!I33+'29-мактаб'!I33</f>
        <v>0</v>
      </c>
      <c r="J33" s="29">
        <f>+'1-мактаб'!J33+'2-мактаб'!J33+'3-мактаб'!J33+'4-мактаб '!J33+'5-мактаб'!J33+'6-мактаб'!J33+'7-мактаб'!J33+'8-мактаб'!J33+'9-мактаб'!J33+'10-мактаб'!J33+'11-мактаб'!J33+'12-мактаб'!J33+'13-мактаб'!J33+'14-мактаб'!J33+'15-мактаб'!J33+'16-мактаб'!J33+'17-мактаб'!J33+'18-мактаб'!J33+'19-мактаб'!J33+'20-мактаб'!J33+'21-мактаб'!J33+'22-мактаб'!J33+'23-мактаб'!J33+'24-мактаб'!J33+'25-мактаб '!J33+'26-мактаб'!J33+'27-мактаб'!J33+'28-мактаб'!J33+'29-мактаб'!J33</f>
        <v>0</v>
      </c>
      <c r="K33" s="29">
        <f>+'1-мактаб'!K33+'2-мактаб'!K33+'3-мактаб'!K33+'4-мактаб '!K33+'5-мактаб'!K33+'6-мактаб'!K33+'7-мактаб'!K33+'8-мактаб'!K33+'9-мактаб'!K33+'10-мактаб'!K33+'11-мактаб'!K33+'12-мактаб'!K33+'13-мактаб'!K33+'14-мактаб'!K33+'15-мактаб'!K33+'16-мактаб'!K33+'17-мактаб'!K33+'18-мактаб'!K33+'19-мактаб'!K33+'20-мактаб'!K33+'21-мактаб'!K33+'22-мактаб'!K33+'23-мактаб'!K33+'24-мактаб'!K33+'25-мактаб '!K33+'26-мактаб'!K33+'27-мактаб'!K33+'28-мактаб'!K33+'29-мактаб'!K33</f>
        <v>0</v>
      </c>
      <c r="L33" s="29">
        <f>+'1-мактаб'!L33+'2-мактаб'!L33+'3-мактаб'!L33+'4-мактаб '!L33+'5-мактаб'!L33+'6-мактаб'!L33+'7-мактаб'!L33+'8-мактаб'!L33+'9-мактаб'!L33+'10-мактаб'!L33+'11-мактаб'!L33+'12-мактаб'!L33+'13-мактаб'!L33+'14-мактаб'!L33+'15-мактаб'!L33+'16-мактаб'!L33+'17-мактаб'!L33+'18-мактаб'!L33+'19-мактаб'!L33+'20-мактаб'!L33+'21-мактаб'!L33+'22-мактаб'!L33+'23-мактаб'!L33+'24-мактаб'!L33+'25-мактаб '!L33+'26-мактаб'!L33+'27-мактаб'!L33+'28-мактаб'!L33+'29-мактаб'!L33</f>
        <v>0</v>
      </c>
      <c r="M33" s="29">
        <f>+'1-мактаб'!M33+'2-мактаб'!M33+'3-мактаб'!M33+'4-мактаб '!M33+'5-мактаб'!M33+'6-мактаб'!M33+'7-мактаб'!M33+'8-мактаб'!M33+'9-мактаб'!M33+'10-мактаб'!M33+'11-мактаб'!M33+'12-мактаб'!M33+'13-мактаб'!M33+'14-мактаб'!M33+'15-мактаб'!M33+'16-мактаб'!M33+'17-мактаб'!M33+'18-мактаб'!M33+'19-мактаб'!M33+'20-мактаб'!M33+'21-мактаб'!M33+'22-мактаб'!M33+'23-мактаб'!M33+'24-мактаб'!M33+'25-мактаб '!M33+'26-мактаб'!M33+'27-мактаб'!M33+'28-мактаб'!M33+'29-мактаб'!M33</f>
        <v>0</v>
      </c>
      <c r="N33" s="29">
        <f>+'1-мактаб'!N33+'2-мактаб'!N33+'3-мактаб'!N33+'4-мактаб '!N33+'5-мактаб'!N33+'6-мактаб'!N33+'7-мактаб'!N33+'8-мактаб'!N33+'9-мактаб'!N33+'10-мактаб'!N33+'11-мактаб'!N33+'12-мактаб'!N33+'13-мактаб'!N33+'14-мактаб'!N33+'15-мактаб'!N33+'16-мактаб'!N33+'17-мактаб'!N33+'18-мактаб'!N33+'19-мактаб'!N33+'20-мактаб'!N33+'21-мактаб'!N33+'22-мактаб'!N33+'23-мактаб'!N33+'24-мактаб'!N33+'25-мактаб '!N33+'26-мактаб'!N33+'27-мактаб'!N33+'28-мактаб'!N33+'29-мактаб'!N33</f>
        <v>0</v>
      </c>
      <c r="O33" s="29">
        <f>+'1-мактаб'!O33+'2-мактаб'!O33+'3-мактаб'!O33+'4-мактаб '!O33+'5-мактаб'!O33+'6-мактаб'!O33+'7-мактаб'!O33+'8-мактаб'!O33+'9-мактаб'!O33+'10-мактаб'!O33+'11-мактаб'!O33+'12-мактаб'!O33+'13-мактаб'!O33+'14-мактаб'!O33+'15-мактаб'!O33+'16-мактаб'!O33+'17-мактаб'!O33+'18-мактаб'!O33+'19-мактаб'!O33+'20-мактаб'!O33+'21-мактаб'!O33+'22-мактаб'!O33+'23-мактаб'!O33+'24-мактаб'!O33+'25-мактаб '!O33+'26-мактаб'!O33+'27-мактаб'!O33+'28-мактаб'!O33+'29-мактаб'!O33</f>
        <v>0</v>
      </c>
      <c r="P33" s="29">
        <f>+'1-мактаб'!P33+'2-мактаб'!P33+'3-мактаб'!P33+'4-мактаб '!P33+'5-мактаб'!P33+'6-мактаб'!P33+'7-мактаб'!P33+'8-мактаб'!P33+'9-мактаб'!P33+'10-мактаб'!P33+'11-мактаб'!P33+'12-мактаб'!P33+'13-мактаб'!P33+'14-мактаб'!P33+'15-мактаб'!P33+'16-мактаб'!P33+'17-мактаб'!P33+'18-мактаб'!P33+'19-мактаб'!P33+'20-мактаб'!P33+'21-мактаб'!P33+'22-мактаб'!P33+'23-мактаб'!P33+'24-мактаб'!P33+'25-мактаб '!P33+'26-мактаб'!P33+'27-мактаб'!P33+'28-мактаб'!P33+'29-мактаб'!P33</f>
        <v>0</v>
      </c>
      <c r="Q33" s="29">
        <f>+'1-мактаб'!Q33+'2-мактаб'!Q33+'3-мактаб'!Q33+'4-мактаб '!Q33+'5-мактаб'!Q33+'6-мактаб'!Q33+'7-мактаб'!Q33+'8-мактаб'!Q33+'9-мактаб'!Q33+'10-мактаб'!Q33+'11-мактаб'!Q33+'12-мактаб'!Q33+'13-мактаб'!Q33+'14-мактаб'!Q33+'15-мактаб'!Q33+'16-мактаб'!Q33+'17-мактаб'!Q33+'18-мактаб'!Q33+'19-мактаб'!Q33+'20-мактаб'!Q33+'21-мактаб'!Q33+'22-мактаб'!Q33+'23-мактаб'!Q33+'24-мактаб'!Q33+'25-мактаб '!Q33+'26-мактаб'!Q33+'27-мактаб'!Q33+'28-мактаб'!Q33+'29-мактаб'!Q33</f>
        <v>0</v>
      </c>
      <c r="R33" s="29">
        <f>+'1-мактаб'!R33+'2-мактаб'!R33+'3-мактаб'!R33+'4-мактаб '!R33+'5-мактаб'!R33+'6-мактаб'!R33+'7-мактаб'!R33+'8-мактаб'!R33+'9-мактаб'!R33+'10-мактаб'!R33+'11-мактаб'!R33+'12-мактаб'!R33+'13-мактаб'!R33+'14-мактаб'!R33+'15-мактаб'!R33+'16-мактаб'!R33+'17-мактаб'!R33+'18-мактаб'!R33+'19-мактаб'!R33+'20-мактаб'!R33+'21-мактаб'!R33+'22-мактаб'!R33+'23-мактаб'!R33+'24-мактаб'!R33+'25-мактаб '!R33+'26-мактаб'!R33+'27-мактаб'!R33+'28-мактаб'!R33+'29-мактаб'!R33</f>
        <v>0</v>
      </c>
      <c r="S33" s="29">
        <f>+'1-мактаб'!S33+'2-мактаб'!S33+'3-мактаб'!S33+'4-мактаб '!S33+'5-мактаб'!S33+'6-мактаб'!S33+'7-мактаб'!S33+'8-мактаб'!S33+'9-мактаб'!S33+'10-мактаб'!S33+'11-мактаб'!S33+'12-мактаб'!S33+'13-мактаб'!S33+'14-мактаб'!S33+'15-мактаб'!S33+'16-мактаб'!S33+'17-мактаб'!S33+'18-мактаб'!S33+'19-мактаб'!S33+'20-мактаб'!S33+'21-мактаб'!S33+'22-мактаб'!S33+'23-мактаб'!S33+'24-мактаб'!S33+'25-мактаб '!S33+'26-мактаб'!S33+'27-мактаб'!S33+'28-мактаб'!S33+'29-мактаб'!S33</f>
        <v>0</v>
      </c>
      <c r="T33" s="29">
        <f>+'1-мактаб'!T33+'2-мактаб'!T33+'3-мактаб'!T33+'4-мактаб '!T33+'5-мактаб'!T33+'6-мактаб'!T33+'7-мактаб'!T33+'8-мактаб'!T33+'9-мактаб'!T33+'10-мактаб'!T33+'11-мактаб'!T33+'12-мактаб'!T33+'13-мактаб'!T33+'14-мактаб'!T33+'15-мактаб'!T33+'16-мактаб'!T33+'17-мактаб'!T33+'18-мактаб'!T33+'19-мактаб'!T33+'20-мактаб'!T33+'21-мактаб'!T33+'22-мактаб'!T33+'23-мактаб'!T33+'24-мактаб'!T33+'25-мактаб '!T33+'26-мактаб'!T33+'27-мактаб'!T33+'28-мактаб'!T33+'29-мактаб'!T33</f>
        <v>0</v>
      </c>
      <c r="U33" s="29">
        <f>+'1-мактаб'!U33+'2-мактаб'!U33+'3-мактаб'!U33+'4-мактаб '!U33+'5-мактаб'!U33+'6-мактаб'!U33+'7-мактаб'!U33+'8-мактаб'!U33+'9-мактаб'!U33+'10-мактаб'!U33+'11-мактаб'!U33+'12-мактаб'!U33+'13-мактаб'!U33+'14-мактаб'!U33+'15-мактаб'!U33+'16-мактаб'!U33+'17-мактаб'!U33+'18-мактаб'!U33+'19-мактаб'!U33+'20-мактаб'!U33+'21-мактаб'!U33+'22-мактаб'!U33+'23-мактаб'!U33+'24-мактаб'!U33+'25-мактаб '!U33+'26-мактаб'!U33+'27-мактаб'!U33+'28-мактаб'!U33+'29-мактаб'!U33</f>
        <v>0</v>
      </c>
      <c r="V33" s="29">
        <f>+'1-мактаб'!V33+'2-мактаб'!V33+'3-мактаб'!V33+'4-мактаб '!V33+'5-мактаб'!V33+'6-мактаб'!V33+'7-мактаб'!V33+'8-мактаб'!V33+'9-мактаб'!V33+'10-мактаб'!V33+'11-мактаб'!V33+'12-мактаб'!V33+'13-мактаб'!V33+'14-мактаб'!V33+'15-мактаб'!V33+'16-мактаб'!V33+'17-мактаб'!V33+'18-мактаб'!V33+'19-мактаб'!V33+'20-мактаб'!V33+'21-мактаб'!V33+'22-мактаб'!V33+'23-мактаб'!V33+'24-мактаб'!V33+'25-мактаб '!V33+'26-мактаб'!V33+'27-мактаб'!V33+'28-мактаб'!V33+'29-мактаб'!V33</f>
        <v>0</v>
      </c>
      <c r="W33" s="29">
        <f>+'1-мактаб'!W33+'2-мактаб'!W33+'3-мактаб'!W33+'4-мактаб '!W33+'5-мактаб'!W33+'6-мактаб'!W33+'7-мактаб'!W33+'8-мактаб'!W33+'9-мактаб'!W33+'10-мактаб'!W33+'11-мактаб'!W33+'12-мактаб'!W33+'13-мактаб'!W33+'14-мактаб'!W33+'15-мактаб'!W33+'16-мактаб'!W33+'17-мактаб'!W33+'18-мактаб'!W33+'19-мактаб'!W33+'20-мактаб'!W33+'21-мактаб'!W33+'22-мактаб'!W33+'23-мактаб'!W33+'24-мактаб'!W33+'25-мактаб '!W33+'26-мактаб'!W33+'27-мактаб'!W33+'28-мактаб'!W33+'29-мактаб'!W33</f>
        <v>0</v>
      </c>
      <c r="X33" s="29">
        <f>+'1-мактаб'!X33+'2-мактаб'!X33+'3-мактаб'!X33+'4-мактаб '!X33+'5-мактаб'!X33+'6-мактаб'!X33+'7-мактаб'!X33+'8-мактаб'!X33+'9-мактаб'!X33+'10-мактаб'!X33+'11-мактаб'!X33+'12-мактаб'!X33+'13-мактаб'!X33+'14-мактаб'!X33+'15-мактаб'!X33+'16-мактаб'!X33+'17-мактаб'!X33+'18-мактаб'!X33+'19-мактаб'!X33+'20-мактаб'!X33+'21-мактаб'!X33+'22-мактаб'!X33+'23-мактаб'!X33+'24-мактаб'!X33+'25-мактаб '!X33+'26-мактаб'!X33+'27-мактаб'!X33+'28-мактаб'!X33+'29-мактаб'!X33</f>
        <v>0</v>
      </c>
      <c r="Y33" s="29">
        <f>+'1-мактаб'!Y33+'2-мактаб'!Y33+'3-мактаб'!Y33+'4-мактаб '!Y33+'5-мактаб'!Y33+'6-мактаб'!Y33+'7-мактаб'!Y33+'8-мактаб'!Y33+'9-мактаб'!Y33+'10-мактаб'!Y33+'11-мактаб'!Y33+'12-мактаб'!Y33+'13-мактаб'!Y33+'14-мактаб'!Y33+'15-мактаб'!Y33+'16-мактаб'!Y33+'17-мактаб'!Y33+'18-мактаб'!Y33+'19-мактаб'!Y33+'20-мактаб'!Y33+'21-мактаб'!Y33+'22-мактаб'!Y33+'23-мактаб'!Y33+'24-мактаб'!Y33+'25-мактаб '!Y33+'26-мактаб'!Y33+'27-мактаб'!Y33+'28-мактаб'!Y33+'29-мактаб'!Y33</f>
        <v>6</v>
      </c>
      <c r="Z33" s="29">
        <f>+'1-мактаб'!Z33+'2-мактаб'!Z33+'3-мактаб'!Z33+'4-мактаб '!Z33+'5-мактаб'!Z33+'6-мактаб'!Z33+'7-мактаб'!Z33+'8-мактаб'!Z33+'9-мактаб'!Z33+'10-мактаб'!Z33+'11-мактаб'!Z33+'12-мактаб'!Z33+'13-мактаб'!Z33+'14-мактаб'!Z33+'15-мактаб'!Z33+'16-мактаб'!Z33+'17-мактаб'!Z33+'18-мактаб'!Z33+'19-мактаб'!Z33+'20-мактаб'!Z33+'21-мактаб'!Z33+'22-мактаб'!Z33+'23-мактаб'!Z33+'24-мактаб'!Z33+'25-мактаб '!Z33+'26-мактаб'!Z33+'27-мактаб'!Z33+'28-мактаб'!Z33+'29-мактаб'!Z33</f>
        <v>2</v>
      </c>
      <c r="AA33" s="29">
        <f>+'1-мактаб'!AA33+'2-мактаб'!AA33+'3-мактаб'!AA33+'4-мактаб '!AA33+'5-мактаб'!AA33+'6-мактаб'!AA33+'7-мактаб'!AA33+'8-мактаб'!AA33+'9-мактаб'!AA33+'10-мактаб'!AA33+'11-мактаб'!AA33+'12-мактаб'!AA33+'13-мактаб'!AA33+'14-мактаб'!AA33+'15-мактаб'!AA33+'16-мактаб'!AA33+'17-мактаб'!AA33+'18-мактаб'!AA33+'19-мактаб'!AA33+'20-мактаб'!AA33+'21-мактаб'!AA33+'22-мактаб'!AA33+'23-мактаб'!AA33+'24-мактаб'!AA33+'25-мактаб '!AA33+'26-мактаб'!AA33+'27-мактаб'!AA33+'28-мактаб'!AA33+'29-мактаб'!AA33</f>
        <v>2</v>
      </c>
      <c r="AB33" s="29">
        <f>+'1-мактаб'!AB33+'2-мактаб'!AB33+'3-мактаб'!AB33+'4-мактаб '!AB33+'5-мактаб'!AB33+'6-мактаб'!AB33+'7-мактаб'!AB33+'8-мактаб'!AB33+'9-мактаб'!AB33+'10-мактаб'!AB33+'11-мактаб'!AB33+'12-мактаб'!AB33+'13-мактаб'!AB33+'14-мактаб'!AB33+'15-мактаб'!AB33+'16-мактаб'!AB33+'17-мактаб'!AB33+'18-мактаб'!AB33+'19-мактаб'!AB33+'20-мактаб'!AB33+'21-мактаб'!AB33+'22-мактаб'!AB33+'23-мактаб'!AB33+'24-мактаб'!AB33+'25-мактаб '!AB33+'26-мактаб'!AB33+'27-мактаб'!AB33+'28-мактаб'!AB33+'29-мактаб'!AB33</f>
        <v>2</v>
      </c>
      <c r="AC33" s="29">
        <f>+'1-мактаб'!AC33+'2-мактаб'!AC33+'3-мактаб'!AC33+'4-мактаб '!AC33+'5-мактаб'!AC33+'6-мактаб'!AC33+'7-мактаб'!AC33+'8-мактаб'!AC33+'9-мактаб'!AC33+'10-мактаб'!AC33+'11-мактаб'!AC33+'12-мактаб'!AC33+'13-мактаб'!AC33+'14-мактаб'!AC33+'15-мактаб'!AC33+'16-мактаб'!AC33+'17-мактаб'!AC33+'18-мактаб'!AC33+'19-мактаб'!AC33+'20-мактаб'!AC33+'21-мактаб'!AC33+'22-мактаб'!AC33+'23-мактаб'!AC33+'24-мактаб'!AC33+'25-мактаб '!AC33+'26-мактаб'!AC33+'27-мактаб'!AC33+'28-мактаб'!AC33+'29-мактаб'!AC33</f>
        <v>0</v>
      </c>
      <c r="AD33" s="29">
        <f>+'1-мактаб'!AD33+'2-мактаб'!AD33+'3-мактаб'!AD33+'4-мактаб '!AD33+'5-мактаб'!AD33+'6-мактаб'!AD33+'7-мактаб'!AD33+'8-мактаб'!AD33+'9-мактаб'!AD33+'10-мактаб'!AD33+'11-мактаб'!AD33+'12-мактаб'!AD33+'13-мактаб'!AD33+'14-мактаб'!AD33+'15-мактаб'!AD33+'16-мактаб'!AD33+'17-мактаб'!AD33+'18-мактаб'!AD33+'19-мактаб'!AD33+'20-мактаб'!AD33+'21-мактаб'!AD33+'22-мактаб'!AD33+'23-мактаб'!AD33+'24-мактаб'!AD33+'25-мактаб '!AD33+'26-мактаб'!AD33+'27-мактаб'!AD33+'28-мактаб'!AD33+'29-мактаб'!AD33</f>
        <v>0</v>
      </c>
      <c r="AE33" s="29">
        <f>+'1-мактаб'!AE33+'2-мактаб'!AE33+'3-мактаб'!AE33+'4-мактаб '!AE33+'5-мактаб'!AE33+'6-мактаб'!AE33+'7-мактаб'!AE33+'8-мактаб'!AE33+'9-мактаб'!AE33+'10-мактаб'!AE33+'11-мактаб'!AE33+'12-мактаб'!AE33+'13-мактаб'!AE33+'14-мактаб'!AE33+'15-мактаб'!AE33+'16-мактаб'!AE33+'17-мактаб'!AE33+'18-мактаб'!AE33+'19-мактаб'!AE33+'20-мактаб'!AE33+'21-мактаб'!AE33+'22-мактаб'!AE33+'23-мактаб'!AE33+'24-мактаб'!AE33+'25-мактаб '!AE33+'26-мактаб'!AE33+'27-мактаб'!AE33+'28-мактаб'!AE33+'29-мактаб'!AE33</f>
        <v>0</v>
      </c>
      <c r="AF33" s="29">
        <f>+'1-мактаб'!AF33+'2-мактаб'!AF33+'3-мактаб'!AF33+'4-мактаб '!AF33+'5-мактаб'!AF33+'6-мактаб'!AF33+'7-мактаб'!AF33+'8-мактаб'!AF33+'9-мактаб'!AF33+'10-мактаб'!AF33+'11-мактаб'!AF33+'12-мактаб'!AF33+'13-мактаб'!AF33+'14-мактаб'!AF33+'15-мактаб'!AF33+'16-мактаб'!AF33+'17-мактаб'!AF33+'18-мактаб'!AF33+'19-мактаб'!AF33+'20-мактаб'!AF33+'21-мактаб'!AF33+'22-мактаб'!AF33+'23-мактаб'!AF33+'24-мактаб'!AF33+'25-мактаб '!AF33+'26-мактаб'!AF33+'27-мактаб'!AF33+'28-мактаб'!AF33+'29-мактаб'!AF33</f>
        <v>0</v>
      </c>
      <c r="AG33" s="29">
        <f>+'1-мактаб'!AG33+'2-мактаб'!AG33+'3-мактаб'!AG33+'4-мактаб '!AG33+'5-мактаб'!AG33+'6-мактаб'!AG33+'7-мактаб'!AG33+'8-мактаб'!AG33+'9-мактаб'!AG33+'10-мактаб'!AG33+'11-мактаб'!AG33+'12-мактаб'!AG33+'13-мактаб'!AG33+'14-мактаб'!AG33+'15-мактаб'!AG33+'16-мактаб'!AG33+'17-мактаб'!AG33+'18-мактаб'!AG33+'19-мактаб'!AG33+'20-мактаб'!AG33+'21-мактаб'!AG33+'22-мактаб'!AG33+'23-мактаб'!AG33+'24-мактаб'!AG33+'25-мактаб '!AG33+'26-мактаб'!AG33+'27-мактаб'!AG33+'28-мактаб'!AG33+'29-мактаб'!AG33</f>
        <v>0</v>
      </c>
      <c r="AH33" s="29">
        <f>+'1-мактаб'!AH33+'2-мактаб'!AH33+'3-мактаб'!AH33+'4-мактаб '!AH33+'5-мактаб'!AH33+'6-мактаб'!AH33+'7-мактаб'!AH33+'8-мактаб'!AH33+'9-мактаб'!AH33+'10-мактаб'!AH33+'11-мактаб'!AH33+'12-мактаб'!AH33+'13-мактаб'!AH33+'14-мактаб'!AH33+'15-мактаб'!AH33+'16-мактаб'!AH33+'17-мактаб'!AH33+'18-мактаб'!AH33+'19-мактаб'!AH33+'20-мактаб'!AH33+'21-мактаб'!AH33+'22-мактаб'!AH33+'23-мактаб'!AH33+'24-мактаб'!AH33+'25-мактаб '!AH33+'26-мактаб'!AH33+'27-мактаб'!AH33+'28-мактаб'!AH33+'29-мактаб'!AH33</f>
        <v>0</v>
      </c>
      <c r="AI33" s="40">
        <f t="shared" si="0"/>
        <v>0</v>
      </c>
      <c r="AJ33" s="40">
        <f t="shared" si="1"/>
        <v>0</v>
      </c>
      <c r="AK33" s="41"/>
      <c r="AL33" s="41"/>
    </row>
    <row r="34" spans="1:38" s="27" customFormat="1" ht="19.5" customHeight="1">
      <c r="A34" s="94" t="s">
        <v>170</v>
      </c>
      <c r="B34" s="90" t="s">
        <v>157</v>
      </c>
      <c r="C34" s="90"/>
      <c r="D34" s="90"/>
      <c r="E34" s="29">
        <f>+'1-мактаб'!E34+'2-мактаб'!E34+'3-мактаб'!E34+'4-мактаб '!E34+'5-мактаб'!E34+'6-мактаб'!E34+'7-мактаб'!E34+'8-мактаб'!E34+'9-мактаб'!E34+'10-мактаб'!E34+'11-мактаб'!E34+'12-мактаб'!E34+'13-мактаб'!E34+'14-мактаб'!E34+'15-мактаб'!E34+'16-мактаб'!E34+'17-мактаб'!E34+'18-мактаб'!E34+'19-мактаб'!E34+'20-мактаб'!E34+'21-мактаб'!E34+'22-мактаб'!E34+'23-мактаб'!E34+'24-мактаб'!E34+'25-мактаб '!E34+'26-мактаб'!E34+'27-мактаб'!E34+'28-мактаб'!E34+'29-мактаб'!E34</f>
        <v>0</v>
      </c>
      <c r="F34" s="29">
        <f>+'1-мактаб'!F34+'2-мактаб'!F34+'3-мактаб'!F34+'4-мактаб '!F34+'5-мактаб'!F34+'6-мактаб'!F34+'7-мактаб'!F34+'8-мактаб'!F34+'9-мактаб'!F34+'10-мактаб'!F34+'11-мактаб'!F34+'12-мактаб'!F34+'13-мактаб'!F34+'14-мактаб'!F34+'15-мактаб'!F34+'16-мактаб'!F34+'17-мактаб'!F34+'18-мактаб'!F34+'19-мактаб'!F34+'20-мактаб'!F34+'21-мактаб'!F34+'22-мактаб'!F34+'23-мактаб'!F34+'24-мактаб'!F34+'25-мактаб '!F34+'26-мактаб'!F34+'27-мактаб'!F34+'28-мактаб'!F34+'29-мактаб'!F34</f>
        <v>0</v>
      </c>
      <c r="G34" s="29">
        <f>+'1-мактаб'!G34+'2-мактаб'!G34+'3-мактаб'!G34+'4-мактаб '!G34+'5-мактаб'!G34+'6-мактаб'!G34+'7-мактаб'!G34+'8-мактаб'!G34+'9-мактаб'!G34+'10-мактаб'!G34+'11-мактаб'!G34+'12-мактаб'!G34+'13-мактаб'!G34+'14-мактаб'!G34+'15-мактаб'!G34+'16-мактаб'!G34+'17-мактаб'!G34+'18-мактаб'!G34+'19-мактаб'!G34+'20-мактаб'!G34+'21-мактаб'!G34+'22-мактаб'!G34+'23-мактаб'!G34+'24-мактаб'!G34+'25-мактаб '!G34+'26-мактаб'!G34+'27-мактаб'!G34+'28-мактаб'!G34+'29-мактаб'!G34</f>
        <v>0</v>
      </c>
      <c r="H34" s="29">
        <f>+'1-мактаб'!H34+'2-мактаб'!H34+'3-мактаб'!H34+'4-мактаб '!H34+'5-мактаб'!H34+'6-мактаб'!H34+'7-мактаб'!H34+'8-мактаб'!H34+'9-мактаб'!H34+'10-мактаб'!H34+'11-мактаб'!H34+'12-мактаб'!H34+'13-мактаб'!H34+'14-мактаб'!H34+'15-мактаб'!H34+'16-мактаб'!H34+'17-мактаб'!H34+'18-мактаб'!H34+'19-мактаб'!H34+'20-мактаб'!H34+'21-мактаб'!H34+'22-мактаб'!H34+'23-мактаб'!H34+'24-мактаб'!H34+'25-мактаб '!H34+'26-мактаб'!H34+'27-мактаб'!H34+'28-мактаб'!H34+'29-мактаб'!H34</f>
        <v>0</v>
      </c>
      <c r="I34" s="29">
        <f>+'1-мактаб'!I34+'2-мактаб'!I34+'3-мактаб'!I34+'4-мактаб '!I34+'5-мактаб'!I34+'6-мактаб'!I34+'7-мактаб'!I34+'8-мактаб'!I34+'9-мактаб'!I34+'10-мактаб'!I34+'11-мактаб'!I34+'12-мактаб'!I34+'13-мактаб'!I34+'14-мактаб'!I34+'15-мактаб'!I34+'16-мактаб'!I34+'17-мактаб'!I34+'18-мактаб'!I34+'19-мактаб'!I34+'20-мактаб'!I34+'21-мактаб'!I34+'22-мактаб'!I34+'23-мактаб'!I34+'24-мактаб'!I34+'25-мактаб '!I34+'26-мактаб'!I34+'27-мактаб'!I34+'28-мактаб'!I34+'29-мактаб'!I34</f>
        <v>0</v>
      </c>
      <c r="J34" s="29">
        <f>+'1-мактаб'!J34+'2-мактаб'!J34+'3-мактаб'!J34+'4-мактаб '!J34+'5-мактаб'!J34+'6-мактаб'!J34+'7-мактаб'!J34+'8-мактаб'!J34+'9-мактаб'!J34+'10-мактаб'!J34+'11-мактаб'!J34+'12-мактаб'!J34+'13-мактаб'!J34+'14-мактаб'!J34+'15-мактаб'!J34+'16-мактаб'!J34+'17-мактаб'!J34+'18-мактаб'!J34+'19-мактаб'!J34+'20-мактаб'!J34+'21-мактаб'!J34+'22-мактаб'!J34+'23-мактаб'!J34+'24-мактаб'!J34+'25-мактаб '!J34+'26-мактаб'!J34+'27-мактаб'!J34+'28-мактаб'!J34+'29-мактаб'!J34</f>
        <v>0</v>
      </c>
      <c r="K34" s="29">
        <f>+'1-мактаб'!K34+'2-мактаб'!K34+'3-мактаб'!K34+'4-мактаб '!K34+'5-мактаб'!K34+'6-мактаб'!K34+'7-мактаб'!K34+'8-мактаб'!K34+'9-мактаб'!K34+'10-мактаб'!K34+'11-мактаб'!K34+'12-мактаб'!K34+'13-мактаб'!K34+'14-мактаб'!K34+'15-мактаб'!K34+'16-мактаб'!K34+'17-мактаб'!K34+'18-мактаб'!K34+'19-мактаб'!K34+'20-мактаб'!K34+'21-мактаб'!K34+'22-мактаб'!K34+'23-мактаб'!K34+'24-мактаб'!K34+'25-мактаб '!K34+'26-мактаб'!K34+'27-мактаб'!K34+'28-мактаб'!K34+'29-мактаб'!K34</f>
        <v>0</v>
      </c>
      <c r="L34" s="29">
        <f>+'1-мактаб'!L34+'2-мактаб'!L34+'3-мактаб'!L34+'4-мактаб '!L34+'5-мактаб'!L34+'6-мактаб'!L34+'7-мактаб'!L34+'8-мактаб'!L34+'9-мактаб'!L34+'10-мактаб'!L34+'11-мактаб'!L34+'12-мактаб'!L34+'13-мактаб'!L34+'14-мактаб'!L34+'15-мактаб'!L34+'16-мактаб'!L34+'17-мактаб'!L34+'18-мактаб'!L34+'19-мактаб'!L34+'20-мактаб'!L34+'21-мактаб'!L34+'22-мактаб'!L34+'23-мактаб'!L34+'24-мактаб'!L34+'25-мактаб '!L34+'26-мактаб'!L34+'27-мактаб'!L34+'28-мактаб'!L34+'29-мактаб'!L34</f>
        <v>0</v>
      </c>
      <c r="M34" s="29">
        <f>+'1-мактаб'!M34+'2-мактаб'!M34+'3-мактаб'!M34+'4-мактаб '!M34+'5-мактаб'!M34+'6-мактаб'!M34+'7-мактаб'!M34+'8-мактаб'!M34+'9-мактаб'!M34+'10-мактаб'!M34+'11-мактаб'!M34+'12-мактаб'!M34+'13-мактаб'!M34+'14-мактаб'!M34+'15-мактаб'!M34+'16-мактаб'!M34+'17-мактаб'!M34+'18-мактаб'!M34+'19-мактаб'!M34+'20-мактаб'!M34+'21-мактаб'!M34+'22-мактаб'!M34+'23-мактаб'!M34+'24-мактаб'!M34+'25-мактаб '!M34+'26-мактаб'!M34+'27-мактаб'!M34+'28-мактаб'!M34+'29-мактаб'!M34</f>
        <v>0</v>
      </c>
      <c r="N34" s="29">
        <f>+'1-мактаб'!N34+'2-мактаб'!N34+'3-мактаб'!N34+'4-мактаб '!N34+'5-мактаб'!N34+'6-мактаб'!N34+'7-мактаб'!N34+'8-мактаб'!N34+'9-мактаб'!N34+'10-мактаб'!N34+'11-мактаб'!N34+'12-мактаб'!N34+'13-мактаб'!N34+'14-мактаб'!N34+'15-мактаб'!N34+'16-мактаб'!N34+'17-мактаб'!N34+'18-мактаб'!N34+'19-мактаб'!N34+'20-мактаб'!N34+'21-мактаб'!N34+'22-мактаб'!N34+'23-мактаб'!N34+'24-мактаб'!N34+'25-мактаб '!N34+'26-мактаб'!N34+'27-мактаб'!N34+'28-мактаб'!N34+'29-мактаб'!N34</f>
        <v>0</v>
      </c>
      <c r="O34" s="29">
        <f>+'1-мактаб'!O34+'2-мактаб'!O34+'3-мактаб'!O34+'4-мактаб '!O34+'5-мактаб'!O34+'6-мактаб'!O34+'7-мактаб'!O34+'8-мактаб'!O34+'9-мактаб'!O34+'10-мактаб'!O34+'11-мактаб'!O34+'12-мактаб'!O34+'13-мактаб'!O34+'14-мактаб'!O34+'15-мактаб'!O34+'16-мактаб'!O34+'17-мактаб'!O34+'18-мактаб'!O34+'19-мактаб'!O34+'20-мактаб'!O34+'21-мактаб'!O34+'22-мактаб'!O34+'23-мактаб'!O34+'24-мактаб'!O34+'25-мактаб '!O34+'26-мактаб'!O34+'27-мактаб'!O34+'28-мактаб'!O34+'29-мактаб'!O34</f>
        <v>0</v>
      </c>
      <c r="P34" s="29">
        <f>+'1-мактаб'!P34+'2-мактаб'!P34+'3-мактаб'!P34+'4-мактаб '!P34+'5-мактаб'!P34+'6-мактаб'!P34+'7-мактаб'!P34+'8-мактаб'!P34+'9-мактаб'!P34+'10-мактаб'!P34+'11-мактаб'!P34+'12-мактаб'!P34+'13-мактаб'!P34+'14-мактаб'!P34+'15-мактаб'!P34+'16-мактаб'!P34+'17-мактаб'!P34+'18-мактаб'!P34+'19-мактаб'!P34+'20-мактаб'!P34+'21-мактаб'!P34+'22-мактаб'!P34+'23-мактаб'!P34+'24-мактаб'!P34+'25-мактаб '!P34+'26-мактаб'!P34+'27-мактаб'!P34+'28-мактаб'!P34+'29-мактаб'!P34</f>
        <v>0</v>
      </c>
      <c r="Q34" s="29">
        <f>+'1-мактаб'!Q34+'2-мактаб'!Q34+'3-мактаб'!Q34+'4-мактаб '!Q34+'5-мактаб'!Q34+'6-мактаб'!Q34+'7-мактаб'!Q34+'8-мактаб'!Q34+'9-мактаб'!Q34+'10-мактаб'!Q34+'11-мактаб'!Q34+'12-мактаб'!Q34+'13-мактаб'!Q34+'14-мактаб'!Q34+'15-мактаб'!Q34+'16-мактаб'!Q34+'17-мактаб'!Q34+'18-мактаб'!Q34+'19-мактаб'!Q34+'20-мактаб'!Q34+'21-мактаб'!Q34+'22-мактаб'!Q34+'23-мактаб'!Q34+'24-мактаб'!Q34+'25-мактаб '!Q34+'26-мактаб'!Q34+'27-мактаб'!Q34+'28-мактаб'!Q34+'29-мактаб'!Q34</f>
        <v>0</v>
      </c>
      <c r="R34" s="29">
        <f>+'1-мактаб'!R34+'2-мактаб'!R34+'3-мактаб'!R34+'4-мактаб '!R34+'5-мактаб'!R34+'6-мактаб'!R34+'7-мактаб'!R34+'8-мактаб'!R34+'9-мактаб'!R34+'10-мактаб'!R34+'11-мактаб'!R34+'12-мактаб'!R34+'13-мактаб'!R34+'14-мактаб'!R34+'15-мактаб'!R34+'16-мактаб'!R34+'17-мактаб'!R34+'18-мактаб'!R34+'19-мактаб'!R34+'20-мактаб'!R34+'21-мактаб'!R34+'22-мактаб'!R34+'23-мактаб'!R34+'24-мактаб'!R34+'25-мактаб '!R34+'26-мактаб'!R34+'27-мактаб'!R34+'28-мактаб'!R34+'29-мактаб'!R34</f>
        <v>0</v>
      </c>
      <c r="S34" s="29">
        <f>+'1-мактаб'!S34+'2-мактаб'!S34+'3-мактаб'!S34+'4-мактаб '!S34+'5-мактаб'!S34+'6-мактаб'!S34+'7-мактаб'!S34+'8-мактаб'!S34+'9-мактаб'!S34+'10-мактаб'!S34+'11-мактаб'!S34+'12-мактаб'!S34+'13-мактаб'!S34+'14-мактаб'!S34+'15-мактаб'!S34+'16-мактаб'!S34+'17-мактаб'!S34+'18-мактаб'!S34+'19-мактаб'!S34+'20-мактаб'!S34+'21-мактаб'!S34+'22-мактаб'!S34+'23-мактаб'!S34+'24-мактаб'!S34+'25-мактаб '!S34+'26-мактаб'!S34+'27-мактаб'!S34+'28-мактаб'!S34+'29-мактаб'!S34</f>
        <v>0</v>
      </c>
      <c r="T34" s="29">
        <f>+'1-мактаб'!T34+'2-мактаб'!T34+'3-мактаб'!T34+'4-мактаб '!T34+'5-мактаб'!T34+'6-мактаб'!T34+'7-мактаб'!T34+'8-мактаб'!T34+'9-мактаб'!T34+'10-мактаб'!T34+'11-мактаб'!T34+'12-мактаб'!T34+'13-мактаб'!T34+'14-мактаб'!T34+'15-мактаб'!T34+'16-мактаб'!T34+'17-мактаб'!T34+'18-мактаб'!T34+'19-мактаб'!T34+'20-мактаб'!T34+'21-мактаб'!T34+'22-мактаб'!T34+'23-мактаб'!T34+'24-мактаб'!T34+'25-мактаб '!T34+'26-мактаб'!T34+'27-мактаб'!T34+'28-мактаб'!T34+'29-мактаб'!T34</f>
        <v>0</v>
      </c>
      <c r="U34" s="29">
        <f>+'1-мактаб'!U34+'2-мактаб'!U34+'3-мактаб'!U34+'4-мактаб '!U34+'5-мактаб'!U34+'6-мактаб'!U34+'7-мактаб'!U34+'8-мактаб'!U34+'9-мактаб'!U34+'10-мактаб'!U34+'11-мактаб'!U34+'12-мактаб'!U34+'13-мактаб'!U34+'14-мактаб'!U34+'15-мактаб'!U34+'16-мактаб'!U34+'17-мактаб'!U34+'18-мактаб'!U34+'19-мактаб'!U34+'20-мактаб'!U34+'21-мактаб'!U34+'22-мактаб'!U34+'23-мактаб'!U34+'24-мактаб'!U34+'25-мактаб '!U34+'26-мактаб'!U34+'27-мактаб'!U34+'28-мактаб'!U34+'29-мактаб'!U34</f>
        <v>0</v>
      </c>
      <c r="V34" s="29">
        <f>+'1-мактаб'!V34+'2-мактаб'!V34+'3-мактаб'!V34+'4-мактаб '!V34+'5-мактаб'!V34+'6-мактаб'!V34+'7-мактаб'!V34+'8-мактаб'!V34+'9-мактаб'!V34+'10-мактаб'!V34+'11-мактаб'!V34+'12-мактаб'!V34+'13-мактаб'!V34+'14-мактаб'!V34+'15-мактаб'!V34+'16-мактаб'!V34+'17-мактаб'!V34+'18-мактаб'!V34+'19-мактаб'!V34+'20-мактаб'!V34+'21-мактаб'!V34+'22-мактаб'!V34+'23-мактаб'!V34+'24-мактаб'!V34+'25-мактаб '!V34+'26-мактаб'!V34+'27-мактаб'!V34+'28-мактаб'!V34+'29-мактаб'!V34</f>
        <v>0</v>
      </c>
      <c r="W34" s="29">
        <f>+'1-мактаб'!W34+'2-мактаб'!W34+'3-мактаб'!W34+'4-мактаб '!W34+'5-мактаб'!W34+'6-мактаб'!W34+'7-мактаб'!W34+'8-мактаб'!W34+'9-мактаб'!W34+'10-мактаб'!W34+'11-мактаб'!W34+'12-мактаб'!W34+'13-мактаб'!W34+'14-мактаб'!W34+'15-мактаб'!W34+'16-мактаб'!W34+'17-мактаб'!W34+'18-мактаб'!W34+'19-мактаб'!W34+'20-мактаб'!W34+'21-мактаб'!W34+'22-мактаб'!W34+'23-мактаб'!W34+'24-мактаб'!W34+'25-мактаб '!W34+'26-мактаб'!W34+'27-мактаб'!W34+'28-мактаб'!W34+'29-мактаб'!W34</f>
        <v>0</v>
      </c>
      <c r="X34" s="29">
        <f>+'1-мактаб'!X34+'2-мактаб'!X34+'3-мактаб'!X34+'4-мактаб '!X34+'5-мактаб'!X34+'6-мактаб'!X34+'7-мактаб'!X34+'8-мактаб'!X34+'9-мактаб'!X34+'10-мактаб'!X34+'11-мактаб'!X34+'12-мактаб'!X34+'13-мактаб'!X34+'14-мактаб'!X34+'15-мактаб'!X34+'16-мактаб'!X34+'17-мактаб'!X34+'18-мактаб'!X34+'19-мактаб'!X34+'20-мактаб'!X34+'21-мактаб'!X34+'22-мактаб'!X34+'23-мактаб'!X34+'24-мактаб'!X34+'25-мактаб '!X34+'26-мактаб'!X34+'27-мактаб'!X34+'28-мактаб'!X34+'29-мактаб'!X34</f>
        <v>0</v>
      </c>
      <c r="Y34" s="29">
        <f>+'1-мактаб'!Y34+'2-мактаб'!Y34+'3-мактаб'!Y34+'4-мактаб '!Y34+'5-мактаб'!Y34+'6-мактаб'!Y34+'7-мактаб'!Y34+'8-мактаб'!Y34+'9-мактаб'!Y34+'10-мактаб'!Y34+'11-мактаб'!Y34+'12-мактаб'!Y34+'13-мактаб'!Y34+'14-мактаб'!Y34+'15-мактаб'!Y34+'16-мактаб'!Y34+'17-мактаб'!Y34+'18-мактаб'!Y34+'19-мактаб'!Y34+'20-мактаб'!Y34+'21-мактаб'!Y34+'22-мактаб'!Y34+'23-мактаб'!Y34+'24-мактаб'!Y34+'25-мактаб '!Y34+'26-мактаб'!Y34+'27-мактаб'!Y34+'28-мактаб'!Y34+'29-мактаб'!Y34</f>
        <v>0</v>
      </c>
      <c r="Z34" s="29">
        <f>+'1-мактаб'!Z34+'2-мактаб'!Z34+'3-мактаб'!Z34+'4-мактаб '!Z34+'5-мактаб'!Z34+'6-мактаб'!Z34+'7-мактаб'!Z34+'8-мактаб'!Z34+'9-мактаб'!Z34+'10-мактаб'!Z34+'11-мактаб'!Z34+'12-мактаб'!Z34+'13-мактаб'!Z34+'14-мактаб'!Z34+'15-мактаб'!Z34+'16-мактаб'!Z34+'17-мактаб'!Z34+'18-мактаб'!Z34+'19-мактаб'!Z34+'20-мактаб'!Z34+'21-мактаб'!Z34+'22-мактаб'!Z34+'23-мактаб'!Z34+'24-мактаб'!Z34+'25-мактаб '!Z34+'26-мактаб'!Z34+'27-мактаб'!Z34+'28-мактаб'!Z34+'29-мактаб'!Z34</f>
        <v>0</v>
      </c>
      <c r="AA34" s="29">
        <f>+'1-мактаб'!AA34+'2-мактаб'!AA34+'3-мактаб'!AA34+'4-мактаб '!AA34+'5-мактаб'!AA34+'6-мактаб'!AA34+'7-мактаб'!AA34+'8-мактаб'!AA34+'9-мактаб'!AA34+'10-мактаб'!AA34+'11-мактаб'!AA34+'12-мактаб'!AA34+'13-мактаб'!AA34+'14-мактаб'!AA34+'15-мактаб'!AA34+'16-мактаб'!AA34+'17-мактаб'!AA34+'18-мактаб'!AA34+'19-мактаб'!AA34+'20-мактаб'!AA34+'21-мактаб'!AA34+'22-мактаб'!AA34+'23-мактаб'!AA34+'24-мактаб'!AA34+'25-мактаб '!AA34+'26-мактаб'!AA34+'27-мактаб'!AA34+'28-мактаб'!AA34+'29-мактаб'!AA34</f>
        <v>0</v>
      </c>
      <c r="AB34" s="29">
        <f>+'1-мактаб'!AB34+'2-мактаб'!AB34+'3-мактаб'!AB34+'4-мактаб '!AB34+'5-мактаб'!AB34+'6-мактаб'!AB34+'7-мактаб'!AB34+'8-мактаб'!AB34+'9-мактаб'!AB34+'10-мактаб'!AB34+'11-мактаб'!AB34+'12-мактаб'!AB34+'13-мактаб'!AB34+'14-мактаб'!AB34+'15-мактаб'!AB34+'16-мактаб'!AB34+'17-мактаб'!AB34+'18-мактаб'!AB34+'19-мактаб'!AB34+'20-мактаб'!AB34+'21-мактаб'!AB34+'22-мактаб'!AB34+'23-мактаб'!AB34+'24-мактаб'!AB34+'25-мактаб '!AB34+'26-мактаб'!AB34+'27-мактаб'!AB34+'28-мактаб'!AB34+'29-мактаб'!AB34</f>
        <v>0</v>
      </c>
      <c r="AC34" s="29">
        <f>+'1-мактаб'!AC34+'2-мактаб'!AC34+'3-мактаб'!AC34+'4-мактаб '!AC34+'5-мактаб'!AC34+'6-мактаб'!AC34+'7-мактаб'!AC34+'8-мактаб'!AC34+'9-мактаб'!AC34+'10-мактаб'!AC34+'11-мактаб'!AC34+'12-мактаб'!AC34+'13-мактаб'!AC34+'14-мактаб'!AC34+'15-мактаб'!AC34+'16-мактаб'!AC34+'17-мактаб'!AC34+'18-мактаб'!AC34+'19-мактаб'!AC34+'20-мактаб'!AC34+'21-мактаб'!AC34+'22-мактаб'!AC34+'23-мактаб'!AC34+'24-мактаб'!AC34+'25-мактаб '!AC34+'26-мактаб'!AC34+'27-мактаб'!AC34+'28-мактаб'!AC34+'29-мактаб'!AC34</f>
        <v>0</v>
      </c>
      <c r="AD34" s="29">
        <f>+'1-мактаб'!AD34+'2-мактаб'!AD34+'3-мактаб'!AD34+'4-мактаб '!AD34+'5-мактаб'!AD34+'6-мактаб'!AD34+'7-мактаб'!AD34+'8-мактаб'!AD34+'9-мактаб'!AD34+'10-мактаб'!AD34+'11-мактаб'!AD34+'12-мактаб'!AD34+'13-мактаб'!AD34+'14-мактаб'!AD34+'15-мактаб'!AD34+'16-мактаб'!AD34+'17-мактаб'!AD34+'18-мактаб'!AD34+'19-мактаб'!AD34+'20-мактаб'!AD34+'21-мактаб'!AD34+'22-мактаб'!AD34+'23-мактаб'!AD34+'24-мактаб'!AD34+'25-мактаб '!AD34+'26-мактаб'!AD34+'27-мактаб'!AD34+'28-мактаб'!AD34+'29-мактаб'!AD34</f>
        <v>0</v>
      </c>
      <c r="AE34" s="29">
        <f>+'1-мактаб'!AE34+'2-мактаб'!AE34+'3-мактаб'!AE34+'4-мактаб '!AE34+'5-мактаб'!AE34+'6-мактаб'!AE34+'7-мактаб'!AE34+'8-мактаб'!AE34+'9-мактаб'!AE34+'10-мактаб'!AE34+'11-мактаб'!AE34+'12-мактаб'!AE34+'13-мактаб'!AE34+'14-мактаб'!AE34+'15-мактаб'!AE34+'16-мактаб'!AE34+'17-мактаб'!AE34+'18-мактаб'!AE34+'19-мактаб'!AE34+'20-мактаб'!AE34+'21-мактаб'!AE34+'22-мактаб'!AE34+'23-мактаб'!AE34+'24-мактаб'!AE34+'25-мактаб '!AE34+'26-мактаб'!AE34+'27-мактаб'!AE34+'28-мактаб'!AE34+'29-мактаб'!AE34</f>
        <v>0</v>
      </c>
      <c r="AF34" s="29">
        <f>+'1-мактаб'!AF34+'2-мактаб'!AF34+'3-мактаб'!AF34+'4-мактаб '!AF34+'5-мактаб'!AF34+'6-мактаб'!AF34+'7-мактаб'!AF34+'8-мактаб'!AF34+'9-мактаб'!AF34+'10-мактаб'!AF34+'11-мактаб'!AF34+'12-мактаб'!AF34+'13-мактаб'!AF34+'14-мактаб'!AF34+'15-мактаб'!AF34+'16-мактаб'!AF34+'17-мактаб'!AF34+'18-мактаб'!AF34+'19-мактаб'!AF34+'20-мактаб'!AF34+'21-мактаб'!AF34+'22-мактаб'!AF34+'23-мактаб'!AF34+'24-мактаб'!AF34+'25-мактаб '!AF34+'26-мактаб'!AF34+'27-мактаб'!AF34+'28-мактаб'!AF34+'29-мактаб'!AF34</f>
        <v>0</v>
      </c>
      <c r="AG34" s="29">
        <f>+'1-мактаб'!AG34+'2-мактаб'!AG34+'3-мактаб'!AG34+'4-мактаб '!AG34+'5-мактаб'!AG34+'6-мактаб'!AG34+'7-мактаб'!AG34+'8-мактаб'!AG34+'9-мактаб'!AG34+'10-мактаб'!AG34+'11-мактаб'!AG34+'12-мактаб'!AG34+'13-мактаб'!AG34+'14-мактаб'!AG34+'15-мактаб'!AG34+'16-мактаб'!AG34+'17-мактаб'!AG34+'18-мактаб'!AG34+'19-мактаб'!AG34+'20-мактаб'!AG34+'21-мактаб'!AG34+'22-мактаб'!AG34+'23-мактаб'!AG34+'24-мактаб'!AG34+'25-мактаб '!AG34+'26-мактаб'!AG34+'27-мактаб'!AG34+'28-мактаб'!AG34+'29-мактаб'!AG34</f>
        <v>0</v>
      </c>
      <c r="AH34" s="29">
        <f>+'1-мактаб'!AH34+'2-мактаб'!AH34+'3-мактаб'!AH34+'4-мактаб '!AH34+'5-мактаб'!AH34+'6-мактаб'!AH34+'7-мактаб'!AH34+'8-мактаб'!AH34+'9-мактаб'!AH34+'10-мактаб'!AH34+'11-мактаб'!AH34+'12-мактаб'!AH34+'13-мактаб'!AH34+'14-мактаб'!AH34+'15-мактаб'!AH34+'16-мактаб'!AH34+'17-мактаб'!AH34+'18-мактаб'!AH34+'19-мактаб'!AH34+'20-мактаб'!AH34+'21-мактаб'!AH34+'22-мактаб'!AH34+'23-мактаб'!AH34+'24-мактаб'!AH34+'25-мактаб '!AH34+'26-мактаб'!AH34+'27-мактаб'!AH34+'28-мактаб'!AH34+'29-мактаб'!AH34</f>
        <v>0</v>
      </c>
      <c r="AI34" s="40">
        <f t="shared" si="0"/>
        <v>0</v>
      </c>
      <c r="AJ34" s="40">
        <f t="shared" si="1"/>
        <v>0</v>
      </c>
      <c r="AK34" s="41"/>
      <c r="AL34" s="41"/>
    </row>
    <row r="35" spans="1:38" ht="19.5" customHeight="1">
      <c r="A35" s="94"/>
      <c r="B35" s="81" t="s">
        <v>158</v>
      </c>
      <c r="C35" s="81"/>
      <c r="D35" s="81"/>
      <c r="E35" s="29">
        <f>+'1-мактаб'!E35+'2-мактаб'!E35+'3-мактаб'!E35+'4-мактаб '!E35+'5-мактаб'!E35+'6-мактаб'!E35+'7-мактаб'!E35+'8-мактаб'!E35+'9-мактаб'!E35+'10-мактаб'!E35+'11-мактаб'!E35+'12-мактаб'!E35+'13-мактаб'!E35+'14-мактаб'!E35+'15-мактаб'!E35+'16-мактаб'!E35+'17-мактаб'!E35+'18-мактаб'!E35+'19-мактаб'!E35+'20-мактаб'!E35+'21-мактаб'!E35+'22-мактаб'!E35+'23-мактаб'!E35+'24-мактаб'!E35+'25-мактаб '!E35+'26-мактаб'!E35+'27-мактаб'!E35+'28-мактаб'!E35+'29-мактаб'!E35</f>
        <v>0</v>
      </c>
      <c r="F35" s="29">
        <f>+'1-мактаб'!F35+'2-мактаб'!F35+'3-мактаб'!F35+'4-мактаб '!F35+'5-мактаб'!F35+'6-мактаб'!F35+'7-мактаб'!F35+'8-мактаб'!F35+'9-мактаб'!F35+'10-мактаб'!F35+'11-мактаб'!F35+'12-мактаб'!F35+'13-мактаб'!F35+'14-мактаб'!F35+'15-мактаб'!F35+'16-мактаб'!F35+'17-мактаб'!F35+'18-мактаб'!F35+'19-мактаб'!F35+'20-мактаб'!F35+'21-мактаб'!F35+'22-мактаб'!F35+'23-мактаб'!F35+'24-мактаб'!F35+'25-мактаб '!F35+'26-мактаб'!F35+'27-мактаб'!F35+'28-мактаб'!F35+'29-мактаб'!F35</f>
        <v>0</v>
      </c>
      <c r="G35" s="29">
        <f>+'1-мактаб'!G35+'2-мактаб'!G35+'3-мактаб'!G35+'4-мактаб '!G35+'5-мактаб'!G35+'6-мактаб'!G35+'7-мактаб'!G35+'8-мактаб'!G35+'9-мактаб'!G35+'10-мактаб'!G35+'11-мактаб'!G35+'12-мактаб'!G35+'13-мактаб'!G35+'14-мактаб'!G35+'15-мактаб'!G35+'16-мактаб'!G35+'17-мактаб'!G35+'18-мактаб'!G35+'19-мактаб'!G35+'20-мактаб'!G35+'21-мактаб'!G35+'22-мактаб'!G35+'23-мактаб'!G35+'24-мактаб'!G35+'25-мактаб '!G35+'26-мактаб'!G35+'27-мактаб'!G35+'28-мактаб'!G35+'29-мактаб'!G35</f>
        <v>0</v>
      </c>
      <c r="H35" s="29">
        <f>+'1-мактаб'!H35+'2-мактаб'!H35+'3-мактаб'!H35+'4-мактаб '!H35+'5-мактаб'!H35+'6-мактаб'!H35+'7-мактаб'!H35+'8-мактаб'!H35+'9-мактаб'!H35+'10-мактаб'!H35+'11-мактаб'!H35+'12-мактаб'!H35+'13-мактаб'!H35+'14-мактаб'!H35+'15-мактаб'!H35+'16-мактаб'!H35+'17-мактаб'!H35+'18-мактаб'!H35+'19-мактаб'!H35+'20-мактаб'!H35+'21-мактаб'!H35+'22-мактаб'!H35+'23-мактаб'!H35+'24-мактаб'!H35+'25-мактаб '!H35+'26-мактаб'!H35+'27-мактаб'!H35+'28-мактаб'!H35+'29-мактаб'!H35</f>
        <v>0</v>
      </c>
      <c r="I35" s="29">
        <f>+'1-мактаб'!I35+'2-мактаб'!I35+'3-мактаб'!I35+'4-мактаб '!I35+'5-мактаб'!I35+'6-мактаб'!I35+'7-мактаб'!I35+'8-мактаб'!I35+'9-мактаб'!I35+'10-мактаб'!I35+'11-мактаб'!I35+'12-мактаб'!I35+'13-мактаб'!I35+'14-мактаб'!I35+'15-мактаб'!I35+'16-мактаб'!I35+'17-мактаб'!I35+'18-мактаб'!I35+'19-мактаб'!I35+'20-мактаб'!I35+'21-мактаб'!I35+'22-мактаб'!I35+'23-мактаб'!I35+'24-мактаб'!I35+'25-мактаб '!I35+'26-мактаб'!I35+'27-мактаб'!I35+'28-мактаб'!I35+'29-мактаб'!I35</f>
        <v>0</v>
      </c>
      <c r="J35" s="29">
        <f>+'1-мактаб'!J35+'2-мактаб'!J35+'3-мактаб'!J35+'4-мактаб '!J35+'5-мактаб'!J35+'6-мактаб'!J35+'7-мактаб'!J35+'8-мактаб'!J35+'9-мактаб'!J35+'10-мактаб'!J35+'11-мактаб'!J35+'12-мактаб'!J35+'13-мактаб'!J35+'14-мактаб'!J35+'15-мактаб'!J35+'16-мактаб'!J35+'17-мактаб'!J35+'18-мактаб'!J35+'19-мактаб'!J35+'20-мактаб'!J35+'21-мактаб'!J35+'22-мактаб'!J35+'23-мактаб'!J35+'24-мактаб'!J35+'25-мактаб '!J35+'26-мактаб'!J35+'27-мактаб'!J35+'28-мактаб'!J35+'29-мактаб'!J35</f>
        <v>0</v>
      </c>
      <c r="K35" s="29">
        <f>+'1-мактаб'!K35+'2-мактаб'!K35+'3-мактаб'!K35+'4-мактаб '!K35+'5-мактаб'!K35+'6-мактаб'!K35+'7-мактаб'!K35+'8-мактаб'!K35+'9-мактаб'!K35+'10-мактаб'!K35+'11-мактаб'!K35+'12-мактаб'!K35+'13-мактаб'!K35+'14-мактаб'!K35+'15-мактаб'!K35+'16-мактаб'!K35+'17-мактаб'!K35+'18-мактаб'!K35+'19-мактаб'!K35+'20-мактаб'!K35+'21-мактаб'!K35+'22-мактаб'!K35+'23-мактаб'!K35+'24-мактаб'!K35+'25-мактаб '!K35+'26-мактаб'!K35+'27-мактаб'!K35+'28-мактаб'!K35+'29-мактаб'!K35</f>
        <v>0</v>
      </c>
      <c r="L35" s="29">
        <f>+'1-мактаб'!L35+'2-мактаб'!L35+'3-мактаб'!L35+'4-мактаб '!L35+'5-мактаб'!L35+'6-мактаб'!L35+'7-мактаб'!L35+'8-мактаб'!L35+'9-мактаб'!L35+'10-мактаб'!L35+'11-мактаб'!L35+'12-мактаб'!L35+'13-мактаб'!L35+'14-мактаб'!L35+'15-мактаб'!L35+'16-мактаб'!L35+'17-мактаб'!L35+'18-мактаб'!L35+'19-мактаб'!L35+'20-мактаб'!L35+'21-мактаб'!L35+'22-мактаб'!L35+'23-мактаб'!L35+'24-мактаб'!L35+'25-мактаб '!L35+'26-мактаб'!L35+'27-мактаб'!L35+'28-мактаб'!L35+'29-мактаб'!L35</f>
        <v>0</v>
      </c>
      <c r="M35" s="29">
        <f>+'1-мактаб'!M35+'2-мактаб'!M35+'3-мактаб'!M35+'4-мактаб '!M35+'5-мактаб'!M35+'6-мактаб'!M35+'7-мактаб'!M35+'8-мактаб'!M35+'9-мактаб'!M35+'10-мактаб'!M35+'11-мактаб'!M35+'12-мактаб'!M35+'13-мактаб'!M35+'14-мактаб'!M35+'15-мактаб'!M35+'16-мактаб'!M35+'17-мактаб'!M35+'18-мактаб'!M35+'19-мактаб'!M35+'20-мактаб'!M35+'21-мактаб'!M35+'22-мактаб'!M35+'23-мактаб'!M35+'24-мактаб'!M35+'25-мактаб '!M35+'26-мактаб'!M35+'27-мактаб'!M35+'28-мактаб'!M35+'29-мактаб'!M35</f>
        <v>0</v>
      </c>
      <c r="N35" s="29">
        <f>+'1-мактаб'!N35+'2-мактаб'!N35+'3-мактаб'!N35+'4-мактаб '!N35+'5-мактаб'!N35+'6-мактаб'!N35+'7-мактаб'!N35+'8-мактаб'!N35+'9-мактаб'!N35+'10-мактаб'!N35+'11-мактаб'!N35+'12-мактаб'!N35+'13-мактаб'!N35+'14-мактаб'!N35+'15-мактаб'!N35+'16-мактаб'!N35+'17-мактаб'!N35+'18-мактаб'!N35+'19-мактаб'!N35+'20-мактаб'!N35+'21-мактаб'!N35+'22-мактаб'!N35+'23-мактаб'!N35+'24-мактаб'!N35+'25-мактаб '!N35+'26-мактаб'!N35+'27-мактаб'!N35+'28-мактаб'!N35+'29-мактаб'!N35</f>
        <v>0</v>
      </c>
      <c r="O35" s="29">
        <f>+'1-мактаб'!O35+'2-мактаб'!O35+'3-мактаб'!O35+'4-мактаб '!O35+'5-мактаб'!O35+'6-мактаб'!O35+'7-мактаб'!O35+'8-мактаб'!O35+'9-мактаб'!O35+'10-мактаб'!O35+'11-мактаб'!O35+'12-мактаб'!O35+'13-мактаб'!O35+'14-мактаб'!O35+'15-мактаб'!O35+'16-мактаб'!O35+'17-мактаб'!O35+'18-мактаб'!O35+'19-мактаб'!O35+'20-мактаб'!O35+'21-мактаб'!O35+'22-мактаб'!O35+'23-мактаб'!O35+'24-мактаб'!O35+'25-мактаб '!O35+'26-мактаб'!O35+'27-мактаб'!O35+'28-мактаб'!O35+'29-мактаб'!O35</f>
        <v>0</v>
      </c>
      <c r="P35" s="29">
        <f>+'1-мактаб'!P35+'2-мактаб'!P35+'3-мактаб'!P35+'4-мактаб '!P35+'5-мактаб'!P35+'6-мактаб'!P35+'7-мактаб'!P35+'8-мактаб'!P35+'9-мактаб'!P35+'10-мактаб'!P35+'11-мактаб'!P35+'12-мактаб'!P35+'13-мактаб'!P35+'14-мактаб'!P35+'15-мактаб'!P35+'16-мактаб'!P35+'17-мактаб'!P35+'18-мактаб'!P35+'19-мактаб'!P35+'20-мактаб'!P35+'21-мактаб'!P35+'22-мактаб'!P35+'23-мактаб'!P35+'24-мактаб'!P35+'25-мактаб '!P35+'26-мактаб'!P35+'27-мактаб'!P35+'28-мактаб'!P35+'29-мактаб'!P35</f>
        <v>0</v>
      </c>
      <c r="Q35" s="29">
        <f>+'1-мактаб'!Q35+'2-мактаб'!Q35+'3-мактаб'!Q35+'4-мактаб '!Q35+'5-мактаб'!Q35+'6-мактаб'!Q35+'7-мактаб'!Q35+'8-мактаб'!Q35+'9-мактаб'!Q35+'10-мактаб'!Q35+'11-мактаб'!Q35+'12-мактаб'!Q35+'13-мактаб'!Q35+'14-мактаб'!Q35+'15-мактаб'!Q35+'16-мактаб'!Q35+'17-мактаб'!Q35+'18-мактаб'!Q35+'19-мактаб'!Q35+'20-мактаб'!Q35+'21-мактаб'!Q35+'22-мактаб'!Q35+'23-мактаб'!Q35+'24-мактаб'!Q35+'25-мактаб '!Q35+'26-мактаб'!Q35+'27-мактаб'!Q35+'28-мактаб'!Q35+'29-мактаб'!Q35</f>
        <v>0</v>
      </c>
      <c r="R35" s="29">
        <f>+'1-мактаб'!R35+'2-мактаб'!R35+'3-мактаб'!R35+'4-мактаб '!R35+'5-мактаб'!R35+'6-мактаб'!R35+'7-мактаб'!R35+'8-мактаб'!R35+'9-мактаб'!R35+'10-мактаб'!R35+'11-мактаб'!R35+'12-мактаб'!R35+'13-мактаб'!R35+'14-мактаб'!R35+'15-мактаб'!R35+'16-мактаб'!R35+'17-мактаб'!R35+'18-мактаб'!R35+'19-мактаб'!R35+'20-мактаб'!R35+'21-мактаб'!R35+'22-мактаб'!R35+'23-мактаб'!R35+'24-мактаб'!R35+'25-мактаб '!R35+'26-мактаб'!R35+'27-мактаб'!R35+'28-мактаб'!R35+'29-мактаб'!R35</f>
        <v>0</v>
      </c>
      <c r="S35" s="29">
        <f>+'1-мактаб'!S35+'2-мактаб'!S35+'3-мактаб'!S35+'4-мактаб '!S35+'5-мактаб'!S35+'6-мактаб'!S35+'7-мактаб'!S35+'8-мактаб'!S35+'9-мактаб'!S35+'10-мактаб'!S35+'11-мактаб'!S35+'12-мактаб'!S35+'13-мактаб'!S35+'14-мактаб'!S35+'15-мактаб'!S35+'16-мактаб'!S35+'17-мактаб'!S35+'18-мактаб'!S35+'19-мактаб'!S35+'20-мактаб'!S35+'21-мактаб'!S35+'22-мактаб'!S35+'23-мактаб'!S35+'24-мактаб'!S35+'25-мактаб '!S35+'26-мактаб'!S35+'27-мактаб'!S35+'28-мактаб'!S35+'29-мактаб'!S35</f>
        <v>0</v>
      </c>
      <c r="T35" s="29">
        <f>+'1-мактаб'!T35+'2-мактаб'!T35+'3-мактаб'!T35+'4-мактаб '!T35+'5-мактаб'!T35+'6-мактаб'!T35+'7-мактаб'!T35+'8-мактаб'!T35+'9-мактаб'!T35+'10-мактаб'!T35+'11-мактаб'!T35+'12-мактаб'!T35+'13-мактаб'!T35+'14-мактаб'!T35+'15-мактаб'!T35+'16-мактаб'!T35+'17-мактаб'!T35+'18-мактаб'!T35+'19-мактаб'!T35+'20-мактаб'!T35+'21-мактаб'!T35+'22-мактаб'!T35+'23-мактаб'!T35+'24-мактаб'!T35+'25-мактаб '!T35+'26-мактаб'!T35+'27-мактаб'!T35+'28-мактаб'!T35+'29-мактаб'!T35</f>
        <v>0</v>
      </c>
      <c r="U35" s="29">
        <f>+'1-мактаб'!U35+'2-мактаб'!U35+'3-мактаб'!U35+'4-мактаб '!U35+'5-мактаб'!U35+'6-мактаб'!U35+'7-мактаб'!U35+'8-мактаб'!U35+'9-мактаб'!U35+'10-мактаб'!U35+'11-мактаб'!U35+'12-мактаб'!U35+'13-мактаб'!U35+'14-мактаб'!U35+'15-мактаб'!U35+'16-мактаб'!U35+'17-мактаб'!U35+'18-мактаб'!U35+'19-мактаб'!U35+'20-мактаб'!U35+'21-мактаб'!U35+'22-мактаб'!U35+'23-мактаб'!U35+'24-мактаб'!U35+'25-мактаб '!U35+'26-мактаб'!U35+'27-мактаб'!U35+'28-мактаб'!U35+'29-мактаб'!U35</f>
        <v>0</v>
      </c>
      <c r="V35" s="29">
        <f>+'1-мактаб'!V35+'2-мактаб'!V35+'3-мактаб'!V35+'4-мактаб '!V35+'5-мактаб'!V35+'6-мактаб'!V35+'7-мактаб'!V35+'8-мактаб'!V35+'9-мактаб'!V35+'10-мактаб'!V35+'11-мактаб'!V35+'12-мактаб'!V35+'13-мактаб'!V35+'14-мактаб'!V35+'15-мактаб'!V35+'16-мактаб'!V35+'17-мактаб'!V35+'18-мактаб'!V35+'19-мактаб'!V35+'20-мактаб'!V35+'21-мактаб'!V35+'22-мактаб'!V35+'23-мактаб'!V35+'24-мактаб'!V35+'25-мактаб '!V35+'26-мактаб'!V35+'27-мактаб'!V35+'28-мактаб'!V35+'29-мактаб'!V35</f>
        <v>0</v>
      </c>
      <c r="W35" s="29">
        <f>+'1-мактаб'!W35+'2-мактаб'!W35+'3-мактаб'!W35+'4-мактаб '!W35+'5-мактаб'!W35+'6-мактаб'!W35+'7-мактаб'!W35+'8-мактаб'!W35+'9-мактаб'!W35+'10-мактаб'!W35+'11-мактаб'!W35+'12-мактаб'!W35+'13-мактаб'!W35+'14-мактаб'!W35+'15-мактаб'!W35+'16-мактаб'!W35+'17-мактаб'!W35+'18-мактаб'!W35+'19-мактаб'!W35+'20-мактаб'!W35+'21-мактаб'!W35+'22-мактаб'!W35+'23-мактаб'!W35+'24-мактаб'!W35+'25-мактаб '!W35+'26-мактаб'!W35+'27-мактаб'!W35+'28-мактаб'!W35+'29-мактаб'!W35</f>
        <v>0</v>
      </c>
      <c r="X35" s="29">
        <f>+'1-мактаб'!X35+'2-мактаб'!X35+'3-мактаб'!X35+'4-мактаб '!X35+'5-мактаб'!X35+'6-мактаб'!X35+'7-мактаб'!X35+'8-мактаб'!X35+'9-мактаб'!X35+'10-мактаб'!X35+'11-мактаб'!X35+'12-мактаб'!X35+'13-мактаб'!X35+'14-мактаб'!X35+'15-мактаб'!X35+'16-мактаб'!X35+'17-мактаб'!X35+'18-мактаб'!X35+'19-мактаб'!X35+'20-мактаб'!X35+'21-мактаб'!X35+'22-мактаб'!X35+'23-мактаб'!X35+'24-мактаб'!X35+'25-мактаб '!X35+'26-мактаб'!X35+'27-мактаб'!X35+'28-мактаб'!X35+'29-мактаб'!X35</f>
        <v>0</v>
      </c>
      <c r="Y35" s="29">
        <f>+'1-мактаб'!Y35+'2-мактаб'!Y35+'3-мактаб'!Y35+'4-мактаб '!Y35+'5-мактаб'!Y35+'6-мактаб'!Y35+'7-мактаб'!Y35+'8-мактаб'!Y35+'9-мактаб'!Y35+'10-мактаб'!Y35+'11-мактаб'!Y35+'12-мактаб'!Y35+'13-мактаб'!Y35+'14-мактаб'!Y35+'15-мактаб'!Y35+'16-мактаб'!Y35+'17-мактаб'!Y35+'18-мактаб'!Y35+'19-мактаб'!Y35+'20-мактаб'!Y35+'21-мактаб'!Y35+'22-мактаб'!Y35+'23-мактаб'!Y35+'24-мактаб'!Y35+'25-мактаб '!Y35+'26-мактаб'!Y35+'27-мактаб'!Y35+'28-мактаб'!Y35+'29-мактаб'!Y35</f>
        <v>0</v>
      </c>
      <c r="Z35" s="29">
        <f>+'1-мактаб'!Z35+'2-мактаб'!Z35+'3-мактаб'!Z35+'4-мактаб '!Z35+'5-мактаб'!Z35+'6-мактаб'!Z35+'7-мактаб'!Z35+'8-мактаб'!Z35+'9-мактаб'!Z35+'10-мактаб'!Z35+'11-мактаб'!Z35+'12-мактаб'!Z35+'13-мактаб'!Z35+'14-мактаб'!Z35+'15-мактаб'!Z35+'16-мактаб'!Z35+'17-мактаб'!Z35+'18-мактаб'!Z35+'19-мактаб'!Z35+'20-мактаб'!Z35+'21-мактаб'!Z35+'22-мактаб'!Z35+'23-мактаб'!Z35+'24-мактаб'!Z35+'25-мактаб '!Z35+'26-мактаб'!Z35+'27-мактаб'!Z35+'28-мактаб'!Z35+'29-мактаб'!Z35</f>
        <v>0</v>
      </c>
      <c r="AA35" s="29">
        <f>+'1-мактаб'!AA35+'2-мактаб'!AA35+'3-мактаб'!AA35+'4-мактаб '!AA35+'5-мактаб'!AA35+'6-мактаб'!AA35+'7-мактаб'!AA35+'8-мактаб'!AA35+'9-мактаб'!AA35+'10-мактаб'!AA35+'11-мактаб'!AA35+'12-мактаб'!AA35+'13-мактаб'!AA35+'14-мактаб'!AA35+'15-мактаб'!AA35+'16-мактаб'!AA35+'17-мактаб'!AA35+'18-мактаб'!AA35+'19-мактаб'!AA35+'20-мактаб'!AA35+'21-мактаб'!AA35+'22-мактаб'!AA35+'23-мактаб'!AA35+'24-мактаб'!AA35+'25-мактаб '!AA35+'26-мактаб'!AA35+'27-мактаб'!AA35+'28-мактаб'!AA35+'29-мактаб'!AA35</f>
        <v>0</v>
      </c>
      <c r="AB35" s="29">
        <f>+'1-мактаб'!AB35+'2-мактаб'!AB35+'3-мактаб'!AB35+'4-мактаб '!AB35+'5-мактаб'!AB35+'6-мактаб'!AB35+'7-мактаб'!AB35+'8-мактаб'!AB35+'9-мактаб'!AB35+'10-мактаб'!AB35+'11-мактаб'!AB35+'12-мактаб'!AB35+'13-мактаб'!AB35+'14-мактаб'!AB35+'15-мактаб'!AB35+'16-мактаб'!AB35+'17-мактаб'!AB35+'18-мактаб'!AB35+'19-мактаб'!AB35+'20-мактаб'!AB35+'21-мактаб'!AB35+'22-мактаб'!AB35+'23-мактаб'!AB35+'24-мактаб'!AB35+'25-мактаб '!AB35+'26-мактаб'!AB35+'27-мактаб'!AB35+'28-мактаб'!AB35+'29-мактаб'!AB35</f>
        <v>0</v>
      </c>
      <c r="AC35" s="29">
        <f>+'1-мактаб'!AC35+'2-мактаб'!AC35+'3-мактаб'!AC35+'4-мактаб '!AC35+'5-мактаб'!AC35+'6-мактаб'!AC35+'7-мактаб'!AC35+'8-мактаб'!AC35+'9-мактаб'!AC35+'10-мактаб'!AC35+'11-мактаб'!AC35+'12-мактаб'!AC35+'13-мактаб'!AC35+'14-мактаб'!AC35+'15-мактаб'!AC35+'16-мактаб'!AC35+'17-мактаб'!AC35+'18-мактаб'!AC35+'19-мактаб'!AC35+'20-мактаб'!AC35+'21-мактаб'!AC35+'22-мактаб'!AC35+'23-мактаб'!AC35+'24-мактаб'!AC35+'25-мактаб '!AC35+'26-мактаб'!AC35+'27-мактаб'!AC35+'28-мактаб'!AC35+'29-мактаб'!AC35</f>
        <v>0</v>
      </c>
      <c r="AD35" s="29">
        <f>+'1-мактаб'!AD35+'2-мактаб'!AD35+'3-мактаб'!AD35+'4-мактаб '!AD35+'5-мактаб'!AD35+'6-мактаб'!AD35+'7-мактаб'!AD35+'8-мактаб'!AD35+'9-мактаб'!AD35+'10-мактаб'!AD35+'11-мактаб'!AD35+'12-мактаб'!AD35+'13-мактаб'!AD35+'14-мактаб'!AD35+'15-мактаб'!AD35+'16-мактаб'!AD35+'17-мактаб'!AD35+'18-мактаб'!AD35+'19-мактаб'!AD35+'20-мактаб'!AD35+'21-мактаб'!AD35+'22-мактаб'!AD35+'23-мактаб'!AD35+'24-мактаб'!AD35+'25-мактаб '!AD35+'26-мактаб'!AD35+'27-мактаб'!AD35+'28-мактаб'!AD35+'29-мактаб'!AD35</f>
        <v>0</v>
      </c>
      <c r="AE35" s="29">
        <f>+'1-мактаб'!AE35+'2-мактаб'!AE35+'3-мактаб'!AE35+'4-мактаб '!AE35+'5-мактаб'!AE35+'6-мактаб'!AE35+'7-мактаб'!AE35+'8-мактаб'!AE35+'9-мактаб'!AE35+'10-мактаб'!AE35+'11-мактаб'!AE35+'12-мактаб'!AE35+'13-мактаб'!AE35+'14-мактаб'!AE35+'15-мактаб'!AE35+'16-мактаб'!AE35+'17-мактаб'!AE35+'18-мактаб'!AE35+'19-мактаб'!AE35+'20-мактаб'!AE35+'21-мактаб'!AE35+'22-мактаб'!AE35+'23-мактаб'!AE35+'24-мактаб'!AE35+'25-мактаб '!AE35+'26-мактаб'!AE35+'27-мактаб'!AE35+'28-мактаб'!AE35+'29-мактаб'!AE35</f>
        <v>0</v>
      </c>
      <c r="AF35" s="29">
        <f>+'1-мактаб'!AF35+'2-мактаб'!AF35+'3-мактаб'!AF35+'4-мактаб '!AF35+'5-мактаб'!AF35+'6-мактаб'!AF35+'7-мактаб'!AF35+'8-мактаб'!AF35+'9-мактаб'!AF35+'10-мактаб'!AF35+'11-мактаб'!AF35+'12-мактаб'!AF35+'13-мактаб'!AF35+'14-мактаб'!AF35+'15-мактаб'!AF35+'16-мактаб'!AF35+'17-мактаб'!AF35+'18-мактаб'!AF35+'19-мактаб'!AF35+'20-мактаб'!AF35+'21-мактаб'!AF35+'22-мактаб'!AF35+'23-мактаб'!AF35+'24-мактаб'!AF35+'25-мактаб '!AF35+'26-мактаб'!AF35+'27-мактаб'!AF35+'28-мактаб'!AF35+'29-мактаб'!AF35</f>
        <v>0</v>
      </c>
      <c r="AG35" s="29">
        <f>+'1-мактаб'!AG35+'2-мактаб'!AG35+'3-мактаб'!AG35+'4-мактаб '!AG35+'5-мактаб'!AG35+'6-мактаб'!AG35+'7-мактаб'!AG35+'8-мактаб'!AG35+'9-мактаб'!AG35+'10-мактаб'!AG35+'11-мактаб'!AG35+'12-мактаб'!AG35+'13-мактаб'!AG35+'14-мактаб'!AG35+'15-мактаб'!AG35+'16-мактаб'!AG35+'17-мактаб'!AG35+'18-мактаб'!AG35+'19-мактаб'!AG35+'20-мактаб'!AG35+'21-мактаб'!AG35+'22-мактаб'!AG35+'23-мактаб'!AG35+'24-мактаб'!AG35+'25-мактаб '!AG35+'26-мактаб'!AG35+'27-мактаб'!AG35+'28-мактаб'!AG35+'29-мактаб'!AG35</f>
        <v>0</v>
      </c>
      <c r="AH35" s="29">
        <f>+'1-мактаб'!AH35+'2-мактаб'!AH35+'3-мактаб'!AH35+'4-мактаб '!AH35+'5-мактаб'!AH35+'6-мактаб'!AH35+'7-мактаб'!AH35+'8-мактаб'!AH35+'9-мактаб'!AH35+'10-мактаб'!AH35+'11-мактаб'!AH35+'12-мактаб'!AH35+'13-мактаб'!AH35+'14-мактаб'!AH35+'15-мактаб'!AH35+'16-мактаб'!AH35+'17-мактаб'!AH35+'18-мактаб'!AH35+'19-мактаб'!AH35+'20-мактаб'!AH35+'21-мактаб'!AH35+'22-мактаб'!AH35+'23-мактаб'!AH35+'24-мактаб'!AH35+'25-мактаб '!AH35+'26-мактаб'!AH35+'27-мактаб'!AH35+'28-мактаб'!AH35+'29-мактаб'!AH35</f>
        <v>0</v>
      </c>
      <c r="AI35" s="40">
        <f t="shared" si="0"/>
        <v>0</v>
      </c>
      <c r="AJ35" s="40">
        <f t="shared" si="1"/>
        <v>0</v>
      </c>
      <c r="AK35" s="41"/>
      <c r="AL35" s="41"/>
    </row>
    <row r="36" spans="1:38" ht="19.5" customHeight="1">
      <c r="A36" s="94"/>
      <c r="B36" s="81" t="s">
        <v>159</v>
      </c>
      <c r="C36" s="81"/>
      <c r="D36" s="81"/>
      <c r="E36" s="29">
        <f>+'1-мактаб'!E36+'2-мактаб'!E36+'3-мактаб'!E36+'4-мактаб '!E36+'5-мактаб'!E36+'6-мактаб'!E36+'7-мактаб'!E36+'8-мактаб'!E36+'9-мактаб'!E36+'10-мактаб'!E36+'11-мактаб'!E36+'12-мактаб'!E36+'13-мактаб'!E36+'14-мактаб'!E36+'15-мактаб'!E36+'16-мактаб'!E36+'17-мактаб'!E36+'18-мактаб'!E36+'19-мактаб'!E36+'20-мактаб'!E36+'21-мактаб'!E36+'22-мактаб'!E36+'23-мактаб'!E36+'24-мактаб'!E36+'25-мактаб '!E36+'26-мактаб'!E36+'27-мактаб'!E36+'28-мактаб'!E36+'29-мактаб'!E36</f>
        <v>0</v>
      </c>
      <c r="F36" s="29">
        <f>+'1-мактаб'!F36+'2-мактаб'!F36+'3-мактаб'!F36+'4-мактаб '!F36+'5-мактаб'!F36+'6-мактаб'!F36+'7-мактаб'!F36+'8-мактаб'!F36+'9-мактаб'!F36+'10-мактаб'!F36+'11-мактаб'!F36+'12-мактаб'!F36+'13-мактаб'!F36+'14-мактаб'!F36+'15-мактаб'!F36+'16-мактаб'!F36+'17-мактаб'!F36+'18-мактаб'!F36+'19-мактаб'!F36+'20-мактаб'!F36+'21-мактаб'!F36+'22-мактаб'!F36+'23-мактаб'!F36+'24-мактаб'!F36+'25-мактаб '!F36+'26-мактаб'!F36+'27-мактаб'!F36+'28-мактаб'!F36+'29-мактаб'!F36</f>
        <v>0</v>
      </c>
      <c r="G36" s="29">
        <f>+'1-мактаб'!G36+'2-мактаб'!G36+'3-мактаб'!G36+'4-мактаб '!G36+'5-мактаб'!G36+'6-мактаб'!G36+'7-мактаб'!G36+'8-мактаб'!G36+'9-мактаб'!G36+'10-мактаб'!G36+'11-мактаб'!G36+'12-мактаб'!G36+'13-мактаб'!G36+'14-мактаб'!G36+'15-мактаб'!G36+'16-мактаб'!G36+'17-мактаб'!G36+'18-мактаб'!G36+'19-мактаб'!G36+'20-мактаб'!G36+'21-мактаб'!G36+'22-мактаб'!G36+'23-мактаб'!G36+'24-мактаб'!G36+'25-мактаб '!G36+'26-мактаб'!G36+'27-мактаб'!G36+'28-мактаб'!G36+'29-мактаб'!G36</f>
        <v>0</v>
      </c>
      <c r="H36" s="29">
        <f>+'1-мактаб'!H36+'2-мактаб'!H36+'3-мактаб'!H36+'4-мактаб '!H36+'5-мактаб'!H36+'6-мактаб'!H36+'7-мактаб'!H36+'8-мактаб'!H36+'9-мактаб'!H36+'10-мактаб'!H36+'11-мактаб'!H36+'12-мактаб'!H36+'13-мактаб'!H36+'14-мактаб'!H36+'15-мактаб'!H36+'16-мактаб'!H36+'17-мактаб'!H36+'18-мактаб'!H36+'19-мактаб'!H36+'20-мактаб'!H36+'21-мактаб'!H36+'22-мактаб'!H36+'23-мактаб'!H36+'24-мактаб'!H36+'25-мактаб '!H36+'26-мактаб'!H36+'27-мактаб'!H36+'28-мактаб'!H36+'29-мактаб'!H36</f>
        <v>0</v>
      </c>
      <c r="I36" s="29">
        <f>+'1-мактаб'!I36+'2-мактаб'!I36+'3-мактаб'!I36+'4-мактаб '!I36+'5-мактаб'!I36+'6-мактаб'!I36+'7-мактаб'!I36+'8-мактаб'!I36+'9-мактаб'!I36+'10-мактаб'!I36+'11-мактаб'!I36+'12-мактаб'!I36+'13-мактаб'!I36+'14-мактаб'!I36+'15-мактаб'!I36+'16-мактаб'!I36+'17-мактаб'!I36+'18-мактаб'!I36+'19-мактаб'!I36+'20-мактаб'!I36+'21-мактаб'!I36+'22-мактаб'!I36+'23-мактаб'!I36+'24-мактаб'!I36+'25-мактаб '!I36+'26-мактаб'!I36+'27-мактаб'!I36+'28-мактаб'!I36+'29-мактаб'!I36</f>
        <v>0</v>
      </c>
      <c r="J36" s="29">
        <f>+'1-мактаб'!J36+'2-мактаб'!J36+'3-мактаб'!J36+'4-мактаб '!J36+'5-мактаб'!J36+'6-мактаб'!J36+'7-мактаб'!J36+'8-мактаб'!J36+'9-мактаб'!J36+'10-мактаб'!J36+'11-мактаб'!J36+'12-мактаб'!J36+'13-мактаб'!J36+'14-мактаб'!J36+'15-мактаб'!J36+'16-мактаб'!J36+'17-мактаб'!J36+'18-мактаб'!J36+'19-мактаб'!J36+'20-мактаб'!J36+'21-мактаб'!J36+'22-мактаб'!J36+'23-мактаб'!J36+'24-мактаб'!J36+'25-мактаб '!J36+'26-мактаб'!J36+'27-мактаб'!J36+'28-мактаб'!J36+'29-мактаб'!J36</f>
        <v>0</v>
      </c>
      <c r="K36" s="29">
        <f>+'1-мактаб'!K36+'2-мактаб'!K36+'3-мактаб'!K36+'4-мактаб '!K36+'5-мактаб'!K36+'6-мактаб'!K36+'7-мактаб'!K36+'8-мактаб'!K36+'9-мактаб'!K36+'10-мактаб'!K36+'11-мактаб'!K36+'12-мактаб'!K36+'13-мактаб'!K36+'14-мактаб'!K36+'15-мактаб'!K36+'16-мактаб'!K36+'17-мактаб'!K36+'18-мактаб'!K36+'19-мактаб'!K36+'20-мактаб'!K36+'21-мактаб'!K36+'22-мактаб'!K36+'23-мактаб'!K36+'24-мактаб'!K36+'25-мактаб '!K36+'26-мактаб'!K36+'27-мактаб'!K36+'28-мактаб'!K36+'29-мактаб'!K36</f>
        <v>0</v>
      </c>
      <c r="L36" s="29">
        <f>+'1-мактаб'!L36+'2-мактаб'!L36+'3-мактаб'!L36+'4-мактаб '!L36+'5-мактаб'!L36+'6-мактаб'!L36+'7-мактаб'!L36+'8-мактаб'!L36+'9-мактаб'!L36+'10-мактаб'!L36+'11-мактаб'!L36+'12-мактаб'!L36+'13-мактаб'!L36+'14-мактаб'!L36+'15-мактаб'!L36+'16-мактаб'!L36+'17-мактаб'!L36+'18-мактаб'!L36+'19-мактаб'!L36+'20-мактаб'!L36+'21-мактаб'!L36+'22-мактаб'!L36+'23-мактаб'!L36+'24-мактаб'!L36+'25-мактаб '!L36+'26-мактаб'!L36+'27-мактаб'!L36+'28-мактаб'!L36+'29-мактаб'!L36</f>
        <v>0</v>
      </c>
      <c r="M36" s="29">
        <f>+'1-мактаб'!M36+'2-мактаб'!M36+'3-мактаб'!M36+'4-мактаб '!M36+'5-мактаб'!M36+'6-мактаб'!M36+'7-мактаб'!M36+'8-мактаб'!M36+'9-мактаб'!M36+'10-мактаб'!M36+'11-мактаб'!M36+'12-мактаб'!M36+'13-мактаб'!M36+'14-мактаб'!M36+'15-мактаб'!M36+'16-мактаб'!M36+'17-мактаб'!M36+'18-мактаб'!M36+'19-мактаб'!M36+'20-мактаб'!M36+'21-мактаб'!M36+'22-мактаб'!M36+'23-мактаб'!M36+'24-мактаб'!M36+'25-мактаб '!M36+'26-мактаб'!M36+'27-мактаб'!M36+'28-мактаб'!M36+'29-мактаб'!M36</f>
        <v>0</v>
      </c>
      <c r="N36" s="29">
        <f>+'1-мактаб'!N36+'2-мактаб'!N36+'3-мактаб'!N36+'4-мактаб '!N36+'5-мактаб'!N36+'6-мактаб'!N36+'7-мактаб'!N36+'8-мактаб'!N36+'9-мактаб'!N36+'10-мактаб'!N36+'11-мактаб'!N36+'12-мактаб'!N36+'13-мактаб'!N36+'14-мактаб'!N36+'15-мактаб'!N36+'16-мактаб'!N36+'17-мактаб'!N36+'18-мактаб'!N36+'19-мактаб'!N36+'20-мактаб'!N36+'21-мактаб'!N36+'22-мактаб'!N36+'23-мактаб'!N36+'24-мактаб'!N36+'25-мактаб '!N36+'26-мактаб'!N36+'27-мактаб'!N36+'28-мактаб'!N36+'29-мактаб'!N36</f>
        <v>0</v>
      </c>
      <c r="O36" s="29">
        <f>+'1-мактаб'!O36+'2-мактаб'!O36+'3-мактаб'!O36+'4-мактаб '!O36+'5-мактаб'!O36+'6-мактаб'!O36+'7-мактаб'!O36+'8-мактаб'!O36+'9-мактаб'!O36+'10-мактаб'!O36+'11-мактаб'!O36+'12-мактаб'!O36+'13-мактаб'!O36+'14-мактаб'!O36+'15-мактаб'!O36+'16-мактаб'!O36+'17-мактаб'!O36+'18-мактаб'!O36+'19-мактаб'!O36+'20-мактаб'!O36+'21-мактаб'!O36+'22-мактаб'!O36+'23-мактаб'!O36+'24-мактаб'!O36+'25-мактаб '!O36+'26-мактаб'!O36+'27-мактаб'!O36+'28-мактаб'!O36+'29-мактаб'!O36</f>
        <v>0</v>
      </c>
      <c r="P36" s="29">
        <f>+'1-мактаб'!P36+'2-мактаб'!P36+'3-мактаб'!P36+'4-мактаб '!P36+'5-мактаб'!P36+'6-мактаб'!P36+'7-мактаб'!P36+'8-мактаб'!P36+'9-мактаб'!P36+'10-мактаб'!P36+'11-мактаб'!P36+'12-мактаб'!P36+'13-мактаб'!P36+'14-мактаб'!P36+'15-мактаб'!P36+'16-мактаб'!P36+'17-мактаб'!P36+'18-мактаб'!P36+'19-мактаб'!P36+'20-мактаб'!P36+'21-мактаб'!P36+'22-мактаб'!P36+'23-мактаб'!P36+'24-мактаб'!P36+'25-мактаб '!P36+'26-мактаб'!P36+'27-мактаб'!P36+'28-мактаб'!P36+'29-мактаб'!P36</f>
        <v>0</v>
      </c>
      <c r="Q36" s="29">
        <f>+'1-мактаб'!Q36+'2-мактаб'!Q36+'3-мактаб'!Q36+'4-мактаб '!Q36+'5-мактаб'!Q36+'6-мактаб'!Q36+'7-мактаб'!Q36+'8-мактаб'!Q36+'9-мактаб'!Q36+'10-мактаб'!Q36+'11-мактаб'!Q36+'12-мактаб'!Q36+'13-мактаб'!Q36+'14-мактаб'!Q36+'15-мактаб'!Q36+'16-мактаб'!Q36+'17-мактаб'!Q36+'18-мактаб'!Q36+'19-мактаб'!Q36+'20-мактаб'!Q36+'21-мактаб'!Q36+'22-мактаб'!Q36+'23-мактаб'!Q36+'24-мактаб'!Q36+'25-мактаб '!Q36+'26-мактаб'!Q36+'27-мактаб'!Q36+'28-мактаб'!Q36+'29-мактаб'!Q36</f>
        <v>0</v>
      </c>
      <c r="R36" s="29">
        <f>+'1-мактаб'!R36+'2-мактаб'!R36+'3-мактаб'!R36+'4-мактаб '!R36+'5-мактаб'!R36+'6-мактаб'!R36+'7-мактаб'!R36+'8-мактаб'!R36+'9-мактаб'!R36+'10-мактаб'!R36+'11-мактаб'!R36+'12-мактаб'!R36+'13-мактаб'!R36+'14-мактаб'!R36+'15-мактаб'!R36+'16-мактаб'!R36+'17-мактаб'!R36+'18-мактаб'!R36+'19-мактаб'!R36+'20-мактаб'!R36+'21-мактаб'!R36+'22-мактаб'!R36+'23-мактаб'!R36+'24-мактаб'!R36+'25-мактаб '!R36+'26-мактаб'!R36+'27-мактаб'!R36+'28-мактаб'!R36+'29-мактаб'!R36</f>
        <v>0</v>
      </c>
      <c r="S36" s="29">
        <f>+'1-мактаб'!S36+'2-мактаб'!S36+'3-мактаб'!S36+'4-мактаб '!S36+'5-мактаб'!S36+'6-мактаб'!S36+'7-мактаб'!S36+'8-мактаб'!S36+'9-мактаб'!S36+'10-мактаб'!S36+'11-мактаб'!S36+'12-мактаб'!S36+'13-мактаб'!S36+'14-мактаб'!S36+'15-мактаб'!S36+'16-мактаб'!S36+'17-мактаб'!S36+'18-мактаб'!S36+'19-мактаб'!S36+'20-мактаб'!S36+'21-мактаб'!S36+'22-мактаб'!S36+'23-мактаб'!S36+'24-мактаб'!S36+'25-мактаб '!S36+'26-мактаб'!S36+'27-мактаб'!S36+'28-мактаб'!S36+'29-мактаб'!S36</f>
        <v>0</v>
      </c>
      <c r="T36" s="29">
        <f>+'1-мактаб'!T36+'2-мактаб'!T36+'3-мактаб'!T36+'4-мактаб '!T36+'5-мактаб'!T36+'6-мактаб'!T36+'7-мактаб'!T36+'8-мактаб'!T36+'9-мактаб'!T36+'10-мактаб'!T36+'11-мактаб'!T36+'12-мактаб'!T36+'13-мактаб'!T36+'14-мактаб'!T36+'15-мактаб'!T36+'16-мактаб'!T36+'17-мактаб'!T36+'18-мактаб'!T36+'19-мактаб'!T36+'20-мактаб'!T36+'21-мактаб'!T36+'22-мактаб'!T36+'23-мактаб'!T36+'24-мактаб'!T36+'25-мактаб '!T36+'26-мактаб'!T36+'27-мактаб'!T36+'28-мактаб'!T36+'29-мактаб'!T36</f>
        <v>0</v>
      </c>
      <c r="U36" s="29">
        <f>+'1-мактаб'!U36+'2-мактаб'!U36+'3-мактаб'!U36+'4-мактаб '!U36+'5-мактаб'!U36+'6-мактаб'!U36+'7-мактаб'!U36+'8-мактаб'!U36+'9-мактаб'!U36+'10-мактаб'!U36+'11-мактаб'!U36+'12-мактаб'!U36+'13-мактаб'!U36+'14-мактаб'!U36+'15-мактаб'!U36+'16-мактаб'!U36+'17-мактаб'!U36+'18-мактаб'!U36+'19-мактаб'!U36+'20-мактаб'!U36+'21-мактаб'!U36+'22-мактаб'!U36+'23-мактаб'!U36+'24-мактаб'!U36+'25-мактаб '!U36+'26-мактаб'!U36+'27-мактаб'!U36+'28-мактаб'!U36+'29-мактаб'!U36</f>
        <v>0</v>
      </c>
      <c r="V36" s="29">
        <f>+'1-мактаб'!V36+'2-мактаб'!V36+'3-мактаб'!V36+'4-мактаб '!V36+'5-мактаб'!V36+'6-мактаб'!V36+'7-мактаб'!V36+'8-мактаб'!V36+'9-мактаб'!V36+'10-мактаб'!V36+'11-мактаб'!V36+'12-мактаб'!V36+'13-мактаб'!V36+'14-мактаб'!V36+'15-мактаб'!V36+'16-мактаб'!V36+'17-мактаб'!V36+'18-мактаб'!V36+'19-мактаб'!V36+'20-мактаб'!V36+'21-мактаб'!V36+'22-мактаб'!V36+'23-мактаб'!V36+'24-мактаб'!V36+'25-мактаб '!V36+'26-мактаб'!V36+'27-мактаб'!V36+'28-мактаб'!V36+'29-мактаб'!V36</f>
        <v>0</v>
      </c>
      <c r="W36" s="29">
        <f>+'1-мактаб'!W36+'2-мактаб'!W36+'3-мактаб'!W36+'4-мактаб '!W36+'5-мактаб'!W36+'6-мактаб'!W36+'7-мактаб'!W36+'8-мактаб'!W36+'9-мактаб'!W36+'10-мактаб'!W36+'11-мактаб'!W36+'12-мактаб'!W36+'13-мактаб'!W36+'14-мактаб'!W36+'15-мактаб'!W36+'16-мактаб'!W36+'17-мактаб'!W36+'18-мактаб'!W36+'19-мактаб'!W36+'20-мактаб'!W36+'21-мактаб'!W36+'22-мактаб'!W36+'23-мактаб'!W36+'24-мактаб'!W36+'25-мактаб '!W36+'26-мактаб'!W36+'27-мактаб'!W36+'28-мактаб'!W36+'29-мактаб'!W36</f>
        <v>0</v>
      </c>
      <c r="X36" s="29">
        <f>+'1-мактаб'!X36+'2-мактаб'!X36+'3-мактаб'!X36+'4-мактаб '!X36+'5-мактаб'!X36+'6-мактаб'!X36+'7-мактаб'!X36+'8-мактаб'!X36+'9-мактаб'!X36+'10-мактаб'!X36+'11-мактаб'!X36+'12-мактаб'!X36+'13-мактаб'!X36+'14-мактаб'!X36+'15-мактаб'!X36+'16-мактаб'!X36+'17-мактаб'!X36+'18-мактаб'!X36+'19-мактаб'!X36+'20-мактаб'!X36+'21-мактаб'!X36+'22-мактаб'!X36+'23-мактаб'!X36+'24-мактаб'!X36+'25-мактаб '!X36+'26-мактаб'!X36+'27-мактаб'!X36+'28-мактаб'!X36+'29-мактаб'!X36</f>
        <v>0</v>
      </c>
      <c r="Y36" s="29">
        <f>+'1-мактаб'!Y36+'2-мактаб'!Y36+'3-мактаб'!Y36+'4-мактаб '!Y36+'5-мактаб'!Y36+'6-мактаб'!Y36+'7-мактаб'!Y36+'8-мактаб'!Y36+'9-мактаб'!Y36+'10-мактаб'!Y36+'11-мактаб'!Y36+'12-мактаб'!Y36+'13-мактаб'!Y36+'14-мактаб'!Y36+'15-мактаб'!Y36+'16-мактаб'!Y36+'17-мактаб'!Y36+'18-мактаб'!Y36+'19-мактаб'!Y36+'20-мактаб'!Y36+'21-мактаб'!Y36+'22-мактаб'!Y36+'23-мактаб'!Y36+'24-мактаб'!Y36+'25-мактаб '!Y36+'26-мактаб'!Y36+'27-мактаб'!Y36+'28-мактаб'!Y36+'29-мактаб'!Y36</f>
        <v>0</v>
      </c>
      <c r="Z36" s="29">
        <f>+'1-мактаб'!Z36+'2-мактаб'!Z36+'3-мактаб'!Z36+'4-мактаб '!Z36+'5-мактаб'!Z36+'6-мактаб'!Z36+'7-мактаб'!Z36+'8-мактаб'!Z36+'9-мактаб'!Z36+'10-мактаб'!Z36+'11-мактаб'!Z36+'12-мактаб'!Z36+'13-мактаб'!Z36+'14-мактаб'!Z36+'15-мактаб'!Z36+'16-мактаб'!Z36+'17-мактаб'!Z36+'18-мактаб'!Z36+'19-мактаб'!Z36+'20-мактаб'!Z36+'21-мактаб'!Z36+'22-мактаб'!Z36+'23-мактаб'!Z36+'24-мактаб'!Z36+'25-мактаб '!Z36+'26-мактаб'!Z36+'27-мактаб'!Z36+'28-мактаб'!Z36+'29-мактаб'!Z36</f>
        <v>0</v>
      </c>
      <c r="AA36" s="29">
        <f>+'1-мактаб'!AA36+'2-мактаб'!AA36+'3-мактаб'!AA36+'4-мактаб '!AA36+'5-мактаб'!AA36+'6-мактаб'!AA36+'7-мактаб'!AA36+'8-мактаб'!AA36+'9-мактаб'!AA36+'10-мактаб'!AA36+'11-мактаб'!AA36+'12-мактаб'!AA36+'13-мактаб'!AA36+'14-мактаб'!AA36+'15-мактаб'!AA36+'16-мактаб'!AA36+'17-мактаб'!AA36+'18-мактаб'!AA36+'19-мактаб'!AA36+'20-мактаб'!AA36+'21-мактаб'!AA36+'22-мактаб'!AA36+'23-мактаб'!AA36+'24-мактаб'!AA36+'25-мактаб '!AA36+'26-мактаб'!AA36+'27-мактаб'!AA36+'28-мактаб'!AA36+'29-мактаб'!AA36</f>
        <v>0</v>
      </c>
      <c r="AB36" s="29">
        <f>+'1-мактаб'!AB36+'2-мактаб'!AB36+'3-мактаб'!AB36+'4-мактаб '!AB36+'5-мактаб'!AB36+'6-мактаб'!AB36+'7-мактаб'!AB36+'8-мактаб'!AB36+'9-мактаб'!AB36+'10-мактаб'!AB36+'11-мактаб'!AB36+'12-мактаб'!AB36+'13-мактаб'!AB36+'14-мактаб'!AB36+'15-мактаб'!AB36+'16-мактаб'!AB36+'17-мактаб'!AB36+'18-мактаб'!AB36+'19-мактаб'!AB36+'20-мактаб'!AB36+'21-мактаб'!AB36+'22-мактаб'!AB36+'23-мактаб'!AB36+'24-мактаб'!AB36+'25-мактаб '!AB36+'26-мактаб'!AB36+'27-мактаб'!AB36+'28-мактаб'!AB36+'29-мактаб'!AB36</f>
        <v>0</v>
      </c>
      <c r="AC36" s="29">
        <f>+'1-мактаб'!AC36+'2-мактаб'!AC36+'3-мактаб'!AC36+'4-мактаб '!AC36+'5-мактаб'!AC36+'6-мактаб'!AC36+'7-мактаб'!AC36+'8-мактаб'!AC36+'9-мактаб'!AC36+'10-мактаб'!AC36+'11-мактаб'!AC36+'12-мактаб'!AC36+'13-мактаб'!AC36+'14-мактаб'!AC36+'15-мактаб'!AC36+'16-мактаб'!AC36+'17-мактаб'!AC36+'18-мактаб'!AC36+'19-мактаб'!AC36+'20-мактаб'!AC36+'21-мактаб'!AC36+'22-мактаб'!AC36+'23-мактаб'!AC36+'24-мактаб'!AC36+'25-мактаб '!AC36+'26-мактаб'!AC36+'27-мактаб'!AC36+'28-мактаб'!AC36+'29-мактаб'!AC36</f>
        <v>0</v>
      </c>
      <c r="AD36" s="29">
        <f>+'1-мактаб'!AD36+'2-мактаб'!AD36+'3-мактаб'!AD36+'4-мактаб '!AD36+'5-мактаб'!AD36+'6-мактаб'!AD36+'7-мактаб'!AD36+'8-мактаб'!AD36+'9-мактаб'!AD36+'10-мактаб'!AD36+'11-мактаб'!AD36+'12-мактаб'!AD36+'13-мактаб'!AD36+'14-мактаб'!AD36+'15-мактаб'!AD36+'16-мактаб'!AD36+'17-мактаб'!AD36+'18-мактаб'!AD36+'19-мактаб'!AD36+'20-мактаб'!AD36+'21-мактаб'!AD36+'22-мактаб'!AD36+'23-мактаб'!AD36+'24-мактаб'!AD36+'25-мактаб '!AD36+'26-мактаб'!AD36+'27-мактаб'!AD36+'28-мактаб'!AD36+'29-мактаб'!AD36</f>
        <v>0</v>
      </c>
      <c r="AE36" s="29">
        <f>+'1-мактаб'!AE36+'2-мактаб'!AE36+'3-мактаб'!AE36+'4-мактаб '!AE36+'5-мактаб'!AE36+'6-мактаб'!AE36+'7-мактаб'!AE36+'8-мактаб'!AE36+'9-мактаб'!AE36+'10-мактаб'!AE36+'11-мактаб'!AE36+'12-мактаб'!AE36+'13-мактаб'!AE36+'14-мактаб'!AE36+'15-мактаб'!AE36+'16-мактаб'!AE36+'17-мактаб'!AE36+'18-мактаб'!AE36+'19-мактаб'!AE36+'20-мактаб'!AE36+'21-мактаб'!AE36+'22-мактаб'!AE36+'23-мактаб'!AE36+'24-мактаб'!AE36+'25-мактаб '!AE36+'26-мактаб'!AE36+'27-мактаб'!AE36+'28-мактаб'!AE36+'29-мактаб'!AE36</f>
        <v>0</v>
      </c>
      <c r="AF36" s="29">
        <f>+'1-мактаб'!AF36+'2-мактаб'!AF36+'3-мактаб'!AF36+'4-мактаб '!AF36+'5-мактаб'!AF36+'6-мактаб'!AF36+'7-мактаб'!AF36+'8-мактаб'!AF36+'9-мактаб'!AF36+'10-мактаб'!AF36+'11-мактаб'!AF36+'12-мактаб'!AF36+'13-мактаб'!AF36+'14-мактаб'!AF36+'15-мактаб'!AF36+'16-мактаб'!AF36+'17-мактаб'!AF36+'18-мактаб'!AF36+'19-мактаб'!AF36+'20-мактаб'!AF36+'21-мактаб'!AF36+'22-мактаб'!AF36+'23-мактаб'!AF36+'24-мактаб'!AF36+'25-мактаб '!AF36+'26-мактаб'!AF36+'27-мактаб'!AF36+'28-мактаб'!AF36+'29-мактаб'!AF36</f>
        <v>0</v>
      </c>
      <c r="AG36" s="29">
        <f>+'1-мактаб'!AG36+'2-мактаб'!AG36+'3-мактаб'!AG36+'4-мактаб '!AG36+'5-мактаб'!AG36+'6-мактаб'!AG36+'7-мактаб'!AG36+'8-мактаб'!AG36+'9-мактаб'!AG36+'10-мактаб'!AG36+'11-мактаб'!AG36+'12-мактаб'!AG36+'13-мактаб'!AG36+'14-мактаб'!AG36+'15-мактаб'!AG36+'16-мактаб'!AG36+'17-мактаб'!AG36+'18-мактаб'!AG36+'19-мактаб'!AG36+'20-мактаб'!AG36+'21-мактаб'!AG36+'22-мактаб'!AG36+'23-мактаб'!AG36+'24-мактаб'!AG36+'25-мактаб '!AG36+'26-мактаб'!AG36+'27-мактаб'!AG36+'28-мактаб'!AG36+'29-мактаб'!AG36</f>
        <v>0</v>
      </c>
      <c r="AH36" s="29">
        <f>+'1-мактаб'!AH36+'2-мактаб'!AH36+'3-мактаб'!AH36+'4-мактаб '!AH36+'5-мактаб'!AH36+'6-мактаб'!AH36+'7-мактаб'!AH36+'8-мактаб'!AH36+'9-мактаб'!AH36+'10-мактаб'!AH36+'11-мактаб'!AH36+'12-мактаб'!AH36+'13-мактаб'!AH36+'14-мактаб'!AH36+'15-мактаб'!AH36+'16-мактаб'!AH36+'17-мактаб'!AH36+'18-мактаб'!AH36+'19-мактаб'!AH36+'20-мактаб'!AH36+'21-мактаб'!AH36+'22-мактаб'!AH36+'23-мактаб'!AH36+'24-мактаб'!AH36+'25-мактаб '!AH36+'26-мактаб'!AH36+'27-мактаб'!AH36+'28-мактаб'!AH36+'29-мактаб'!AH36</f>
        <v>0</v>
      </c>
      <c r="AI36" s="40">
        <f t="shared" si="0"/>
        <v>0</v>
      </c>
      <c r="AJ36" s="40">
        <f t="shared" si="1"/>
        <v>0</v>
      </c>
      <c r="AK36" s="41"/>
      <c r="AL36" s="41"/>
    </row>
    <row r="37" spans="1:38" ht="19.5" customHeight="1">
      <c r="A37" s="94"/>
      <c r="B37" s="81" t="s">
        <v>160</v>
      </c>
      <c r="C37" s="81"/>
      <c r="D37" s="81"/>
      <c r="E37" s="29">
        <f>+'1-мактаб'!E37+'2-мактаб'!E37+'3-мактаб'!E37+'4-мактаб '!E37+'5-мактаб'!E37+'6-мактаб'!E37+'7-мактаб'!E37+'8-мактаб'!E37+'9-мактаб'!E37+'10-мактаб'!E37+'11-мактаб'!E37+'12-мактаб'!E37+'13-мактаб'!E37+'14-мактаб'!E37+'15-мактаб'!E37+'16-мактаб'!E37+'17-мактаб'!E37+'18-мактаб'!E37+'19-мактаб'!E37+'20-мактаб'!E37+'21-мактаб'!E37+'22-мактаб'!E37+'23-мактаб'!E37+'24-мактаб'!E37+'25-мактаб '!E37+'26-мактаб'!E37+'27-мактаб'!E37+'28-мактаб'!E37+'29-мактаб'!E37</f>
        <v>0</v>
      </c>
      <c r="F37" s="29">
        <f>+'1-мактаб'!F37+'2-мактаб'!F37+'3-мактаб'!F37+'4-мактаб '!F37+'5-мактаб'!F37+'6-мактаб'!F37+'7-мактаб'!F37+'8-мактаб'!F37+'9-мактаб'!F37+'10-мактаб'!F37+'11-мактаб'!F37+'12-мактаб'!F37+'13-мактаб'!F37+'14-мактаб'!F37+'15-мактаб'!F37+'16-мактаб'!F37+'17-мактаб'!F37+'18-мактаб'!F37+'19-мактаб'!F37+'20-мактаб'!F37+'21-мактаб'!F37+'22-мактаб'!F37+'23-мактаб'!F37+'24-мактаб'!F37+'25-мактаб '!F37+'26-мактаб'!F37+'27-мактаб'!F37+'28-мактаб'!F37+'29-мактаб'!F37</f>
        <v>0</v>
      </c>
      <c r="G37" s="29">
        <f>+'1-мактаб'!G37+'2-мактаб'!G37+'3-мактаб'!G37+'4-мактаб '!G37+'5-мактаб'!G37+'6-мактаб'!G37+'7-мактаб'!G37+'8-мактаб'!G37+'9-мактаб'!G37+'10-мактаб'!G37+'11-мактаб'!G37+'12-мактаб'!G37+'13-мактаб'!G37+'14-мактаб'!G37+'15-мактаб'!G37+'16-мактаб'!G37+'17-мактаб'!G37+'18-мактаб'!G37+'19-мактаб'!G37+'20-мактаб'!G37+'21-мактаб'!G37+'22-мактаб'!G37+'23-мактаб'!G37+'24-мактаб'!G37+'25-мактаб '!G37+'26-мактаб'!G37+'27-мактаб'!G37+'28-мактаб'!G37+'29-мактаб'!G37</f>
        <v>0</v>
      </c>
      <c r="H37" s="29">
        <f>+'1-мактаб'!H37+'2-мактаб'!H37+'3-мактаб'!H37+'4-мактаб '!H37+'5-мактаб'!H37+'6-мактаб'!H37+'7-мактаб'!H37+'8-мактаб'!H37+'9-мактаб'!H37+'10-мактаб'!H37+'11-мактаб'!H37+'12-мактаб'!H37+'13-мактаб'!H37+'14-мактаб'!H37+'15-мактаб'!H37+'16-мактаб'!H37+'17-мактаб'!H37+'18-мактаб'!H37+'19-мактаб'!H37+'20-мактаб'!H37+'21-мактаб'!H37+'22-мактаб'!H37+'23-мактаб'!H37+'24-мактаб'!H37+'25-мактаб '!H37+'26-мактаб'!H37+'27-мактаб'!H37+'28-мактаб'!H37+'29-мактаб'!H37</f>
        <v>0</v>
      </c>
      <c r="I37" s="29">
        <f>+'1-мактаб'!I37+'2-мактаб'!I37+'3-мактаб'!I37+'4-мактаб '!I37+'5-мактаб'!I37+'6-мактаб'!I37+'7-мактаб'!I37+'8-мактаб'!I37+'9-мактаб'!I37+'10-мактаб'!I37+'11-мактаб'!I37+'12-мактаб'!I37+'13-мактаб'!I37+'14-мактаб'!I37+'15-мактаб'!I37+'16-мактаб'!I37+'17-мактаб'!I37+'18-мактаб'!I37+'19-мактаб'!I37+'20-мактаб'!I37+'21-мактаб'!I37+'22-мактаб'!I37+'23-мактаб'!I37+'24-мактаб'!I37+'25-мактаб '!I37+'26-мактаб'!I37+'27-мактаб'!I37+'28-мактаб'!I37+'29-мактаб'!I37</f>
        <v>0</v>
      </c>
      <c r="J37" s="29">
        <f>+'1-мактаб'!J37+'2-мактаб'!J37+'3-мактаб'!J37+'4-мактаб '!J37+'5-мактаб'!J37+'6-мактаб'!J37+'7-мактаб'!J37+'8-мактаб'!J37+'9-мактаб'!J37+'10-мактаб'!J37+'11-мактаб'!J37+'12-мактаб'!J37+'13-мактаб'!J37+'14-мактаб'!J37+'15-мактаб'!J37+'16-мактаб'!J37+'17-мактаб'!J37+'18-мактаб'!J37+'19-мактаб'!J37+'20-мактаб'!J37+'21-мактаб'!J37+'22-мактаб'!J37+'23-мактаб'!J37+'24-мактаб'!J37+'25-мактаб '!J37+'26-мактаб'!J37+'27-мактаб'!J37+'28-мактаб'!J37+'29-мактаб'!J37</f>
        <v>0</v>
      </c>
      <c r="K37" s="29">
        <f>+'1-мактаб'!K37+'2-мактаб'!K37+'3-мактаб'!K37+'4-мактаб '!K37+'5-мактаб'!K37+'6-мактаб'!K37+'7-мактаб'!K37+'8-мактаб'!K37+'9-мактаб'!K37+'10-мактаб'!K37+'11-мактаб'!K37+'12-мактаб'!K37+'13-мактаб'!K37+'14-мактаб'!K37+'15-мактаб'!K37+'16-мактаб'!K37+'17-мактаб'!K37+'18-мактаб'!K37+'19-мактаб'!K37+'20-мактаб'!K37+'21-мактаб'!K37+'22-мактаб'!K37+'23-мактаб'!K37+'24-мактаб'!K37+'25-мактаб '!K37+'26-мактаб'!K37+'27-мактаб'!K37+'28-мактаб'!K37+'29-мактаб'!K37</f>
        <v>0</v>
      </c>
      <c r="L37" s="29">
        <f>+'1-мактаб'!L37+'2-мактаб'!L37+'3-мактаб'!L37+'4-мактаб '!L37+'5-мактаб'!L37+'6-мактаб'!L37+'7-мактаб'!L37+'8-мактаб'!L37+'9-мактаб'!L37+'10-мактаб'!L37+'11-мактаб'!L37+'12-мактаб'!L37+'13-мактаб'!L37+'14-мактаб'!L37+'15-мактаб'!L37+'16-мактаб'!L37+'17-мактаб'!L37+'18-мактаб'!L37+'19-мактаб'!L37+'20-мактаб'!L37+'21-мактаб'!L37+'22-мактаб'!L37+'23-мактаб'!L37+'24-мактаб'!L37+'25-мактаб '!L37+'26-мактаб'!L37+'27-мактаб'!L37+'28-мактаб'!L37+'29-мактаб'!L37</f>
        <v>0</v>
      </c>
      <c r="M37" s="29">
        <f>+'1-мактаб'!M37+'2-мактаб'!M37+'3-мактаб'!M37+'4-мактаб '!M37+'5-мактаб'!M37+'6-мактаб'!M37+'7-мактаб'!M37+'8-мактаб'!M37+'9-мактаб'!M37+'10-мактаб'!M37+'11-мактаб'!M37+'12-мактаб'!M37+'13-мактаб'!M37+'14-мактаб'!M37+'15-мактаб'!M37+'16-мактаб'!M37+'17-мактаб'!M37+'18-мактаб'!M37+'19-мактаб'!M37+'20-мактаб'!M37+'21-мактаб'!M37+'22-мактаб'!M37+'23-мактаб'!M37+'24-мактаб'!M37+'25-мактаб '!M37+'26-мактаб'!M37+'27-мактаб'!M37+'28-мактаб'!M37+'29-мактаб'!M37</f>
        <v>0</v>
      </c>
      <c r="N37" s="29">
        <f>+'1-мактаб'!N37+'2-мактаб'!N37+'3-мактаб'!N37+'4-мактаб '!N37+'5-мактаб'!N37+'6-мактаб'!N37+'7-мактаб'!N37+'8-мактаб'!N37+'9-мактаб'!N37+'10-мактаб'!N37+'11-мактаб'!N37+'12-мактаб'!N37+'13-мактаб'!N37+'14-мактаб'!N37+'15-мактаб'!N37+'16-мактаб'!N37+'17-мактаб'!N37+'18-мактаб'!N37+'19-мактаб'!N37+'20-мактаб'!N37+'21-мактаб'!N37+'22-мактаб'!N37+'23-мактаб'!N37+'24-мактаб'!N37+'25-мактаб '!N37+'26-мактаб'!N37+'27-мактаб'!N37+'28-мактаб'!N37+'29-мактаб'!N37</f>
        <v>0</v>
      </c>
      <c r="O37" s="29">
        <f>+'1-мактаб'!O37+'2-мактаб'!O37+'3-мактаб'!O37+'4-мактаб '!O37+'5-мактаб'!O37+'6-мактаб'!O37+'7-мактаб'!O37+'8-мактаб'!O37+'9-мактаб'!O37+'10-мактаб'!O37+'11-мактаб'!O37+'12-мактаб'!O37+'13-мактаб'!O37+'14-мактаб'!O37+'15-мактаб'!O37+'16-мактаб'!O37+'17-мактаб'!O37+'18-мактаб'!O37+'19-мактаб'!O37+'20-мактаб'!O37+'21-мактаб'!O37+'22-мактаб'!O37+'23-мактаб'!O37+'24-мактаб'!O37+'25-мактаб '!O37+'26-мактаб'!O37+'27-мактаб'!O37+'28-мактаб'!O37+'29-мактаб'!O37</f>
        <v>0</v>
      </c>
      <c r="P37" s="29">
        <f>+'1-мактаб'!P37+'2-мактаб'!P37+'3-мактаб'!P37+'4-мактаб '!P37+'5-мактаб'!P37+'6-мактаб'!P37+'7-мактаб'!P37+'8-мактаб'!P37+'9-мактаб'!P37+'10-мактаб'!P37+'11-мактаб'!P37+'12-мактаб'!P37+'13-мактаб'!P37+'14-мактаб'!P37+'15-мактаб'!P37+'16-мактаб'!P37+'17-мактаб'!P37+'18-мактаб'!P37+'19-мактаб'!P37+'20-мактаб'!P37+'21-мактаб'!P37+'22-мактаб'!P37+'23-мактаб'!P37+'24-мактаб'!P37+'25-мактаб '!P37+'26-мактаб'!P37+'27-мактаб'!P37+'28-мактаб'!P37+'29-мактаб'!P37</f>
        <v>0</v>
      </c>
      <c r="Q37" s="29">
        <f>+'1-мактаб'!Q37+'2-мактаб'!Q37+'3-мактаб'!Q37+'4-мактаб '!Q37+'5-мактаб'!Q37+'6-мактаб'!Q37+'7-мактаб'!Q37+'8-мактаб'!Q37+'9-мактаб'!Q37+'10-мактаб'!Q37+'11-мактаб'!Q37+'12-мактаб'!Q37+'13-мактаб'!Q37+'14-мактаб'!Q37+'15-мактаб'!Q37+'16-мактаб'!Q37+'17-мактаб'!Q37+'18-мактаб'!Q37+'19-мактаб'!Q37+'20-мактаб'!Q37+'21-мактаб'!Q37+'22-мактаб'!Q37+'23-мактаб'!Q37+'24-мактаб'!Q37+'25-мактаб '!Q37+'26-мактаб'!Q37+'27-мактаб'!Q37+'28-мактаб'!Q37+'29-мактаб'!Q37</f>
        <v>0</v>
      </c>
      <c r="R37" s="29">
        <f>+'1-мактаб'!R37+'2-мактаб'!R37+'3-мактаб'!R37+'4-мактаб '!R37+'5-мактаб'!R37+'6-мактаб'!R37+'7-мактаб'!R37+'8-мактаб'!R37+'9-мактаб'!R37+'10-мактаб'!R37+'11-мактаб'!R37+'12-мактаб'!R37+'13-мактаб'!R37+'14-мактаб'!R37+'15-мактаб'!R37+'16-мактаб'!R37+'17-мактаб'!R37+'18-мактаб'!R37+'19-мактаб'!R37+'20-мактаб'!R37+'21-мактаб'!R37+'22-мактаб'!R37+'23-мактаб'!R37+'24-мактаб'!R37+'25-мактаб '!R37+'26-мактаб'!R37+'27-мактаб'!R37+'28-мактаб'!R37+'29-мактаб'!R37</f>
        <v>0</v>
      </c>
      <c r="S37" s="29">
        <f>+'1-мактаб'!S37+'2-мактаб'!S37+'3-мактаб'!S37+'4-мактаб '!S37+'5-мактаб'!S37+'6-мактаб'!S37+'7-мактаб'!S37+'8-мактаб'!S37+'9-мактаб'!S37+'10-мактаб'!S37+'11-мактаб'!S37+'12-мактаб'!S37+'13-мактаб'!S37+'14-мактаб'!S37+'15-мактаб'!S37+'16-мактаб'!S37+'17-мактаб'!S37+'18-мактаб'!S37+'19-мактаб'!S37+'20-мактаб'!S37+'21-мактаб'!S37+'22-мактаб'!S37+'23-мактаб'!S37+'24-мактаб'!S37+'25-мактаб '!S37+'26-мактаб'!S37+'27-мактаб'!S37+'28-мактаб'!S37+'29-мактаб'!S37</f>
        <v>0</v>
      </c>
      <c r="T37" s="29">
        <f>+'1-мактаб'!T37+'2-мактаб'!T37+'3-мактаб'!T37+'4-мактаб '!T37+'5-мактаб'!T37+'6-мактаб'!T37+'7-мактаб'!T37+'8-мактаб'!T37+'9-мактаб'!T37+'10-мактаб'!T37+'11-мактаб'!T37+'12-мактаб'!T37+'13-мактаб'!T37+'14-мактаб'!T37+'15-мактаб'!T37+'16-мактаб'!T37+'17-мактаб'!T37+'18-мактаб'!T37+'19-мактаб'!T37+'20-мактаб'!T37+'21-мактаб'!T37+'22-мактаб'!T37+'23-мактаб'!T37+'24-мактаб'!T37+'25-мактаб '!T37+'26-мактаб'!T37+'27-мактаб'!T37+'28-мактаб'!T37+'29-мактаб'!T37</f>
        <v>0</v>
      </c>
      <c r="U37" s="29">
        <f>+'1-мактаб'!U37+'2-мактаб'!U37+'3-мактаб'!U37+'4-мактаб '!U37+'5-мактаб'!U37+'6-мактаб'!U37+'7-мактаб'!U37+'8-мактаб'!U37+'9-мактаб'!U37+'10-мактаб'!U37+'11-мактаб'!U37+'12-мактаб'!U37+'13-мактаб'!U37+'14-мактаб'!U37+'15-мактаб'!U37+'16-мактаб'!U37+'17-мактаб'!U37+'18-мактаб'!U37+'19-мактаб'!U37+'20-мактаб'!U37+'21-мактаб'!U37+'22-мактаб'!U37+'23-мактаб'!U37+'24-мактаб'!U37+'25-мактаб '!U37+'26-мактаб'!U37+'27-мактаб'!U37+'28-мактаб'!U37+'29-мактаб'!U37</f>
        <v>0</v>
      </c>
      <c r="V37" s="29">
        <f>+'1-мактаб'!V37+'2-мактаб'!V37+'3-мактаб'!V37+'4-мактаб '!V37+'5-мактаб'!V37+'6-мактаб'!V37+'7-мактаб'!V37+'8-мактаб'!V37+'9-мактаб'!V37+'10-мактаб'!V37+'11-мактаб'!V37+'12-мактаб'!V37+'13-мактаб'!V37+'14-мактаб'!V37+'15-мактаб'!V37+'16-мактаб'!V37+'17-мактаб'!V37+'18-мактаб'!V37+'19-мактаб'!V37+'20-мактаб'!V37+'21-мактаб'!V37+'22-мактаб'!V37+'23-мактаб'!V37+'24-мактаб'!V37+'25-мактаб '!V37+'26-мактаб'!V37+'27-мактаб'!V37+'28-мактаб'!V37+'29-мактаб'!V37</f>
        <v>0</v>
      </c>
      <c r="W37" s="29">
        <f>+'1-мактаб'!W37+'2-мактаб'!W37+'3-мактаб'!W37+'4-мактаб '!W37+'5-мактаб'!W37+'6-мактаб'!W37+'7-мактаб'!W37+'8-мактаб'!W37+'9-мактаб'!W37+'10-мактаб'!W37+'11-мактаб'!W37+'12-мактаб'!W37+'13-мактаб'!W37+'14-мактаб'!W37+'15-мактаб'!W37+'16-мактаб'!W37+'17-мактаб'!W37+'18-мактаб'!W37+'19-мактаб'!W37+'20-мактаб'!W37+'21-мактаб'!W37+'22-мактаб'!W37+'23-мактаб'!W37+'24-мактаб'!W37+'25-мактаб '!W37+'26-мактаб'!W37+'27-мактаб'!W37+'28-мактаб'!W37+'29-мактаб'!W37</f>
        <v>0</v>
      </c>
      <c r="X37" s="29">
        <f>+'1-мактаб'!X37+'2-мактаб'!X37+'3-мактаб'!X37+'4-мактаб '!X37+'5-мактаб'!X37+'6-мактаб'!X37+'7-мактаб'!X37+'8-мактаб'!X37+'9-мактаб'!X37+'10-мактаб'!X37+'11-мактаб'!X37+'12-мактаб'!X37+'13-мактаб'!X37+'14-мактаб'!X37+'15-мактаб'!X37+'16-мактаб'!X37+'17-мактаб'!X37+'18-мактаб'!X37+'19-мактаб'!X37+'20-мактаб'!X37+'21-мактаб'!X37+'22-мактаб'!X37+'23-мактаб'!X37+'24-мактаб'!X37+'25-мактаб '!X37+'26-мактаб'!X37+'27-мактаб'!X37+'28-мактаб'!X37+'29-мактаб'!X37</f>
        <v>0</v>
      </c>
      <c r="Y37" s="29">
        <f>+'1-мактаб'!Y37+'2-мактаб'!Y37+'3-мактаб'!Y37+'4-мактаб '!Y37+'5-мактаб'!Y37+'6-мактаб'!Y37+'7-мактаб'!Y37+'8-мактаб'!Y37+'9-мактаб'!Y37+'10-мактаб'!Y37+'11-мактаб'!Y37+'12-мактаб'!Y37+'13-мактаб'!Y37+'14-мактаб'!Y37+'15-мактаб'!Y37+'16-мактаб'!Y37+'17-мактаб'!Y37+'18-мактаб'!Y37+'19-мактаб'!Y37+'20-мактаб'!Y37+'21-мактаб'!Y37+'22-мактаб'!Y37+'23-мактаб'!Y37+'24-мактаб'!Y37+'25-мактаб '!Y37+'26-мактаб'!Y37+'27-мактаб'!Y37+'28-мактаб'!Y37+'29-мактаб'!Y37</f>
        <v>0</v>
      </c>
      <c r="Z37" s="29">
        <f>+'1-мактаб'!Z37+'2-мактаб'!Z37+'3-мактаб'!Z37+'4-мактаб '!Z37+'5-мактаб'!Z37+'6-мактаб'!Z37+'7-мактаб'!Z37+'8-мактаб'!Z37+'9-мактаб'!Z37+'10-мактаб'!Z37+'11-мактаб'!Z37+'12-мактаб'!Z37+'13-мактаб'!Z37+'14-мактаб'!Z37+'15-мактаб'!Z37+'16-мактаб'!Z37+'17-мактаб'!Z37+'18-мактаб'!Z37+'19-мактаб'!Z37+'20-мактаб'!Z37+'21-мактаб'!Z37+'22-мактаб'!Z37+'23-мактаб'!Z37+'24-мактаб'!Z37+'25-мактаб '!Z37+'26-мактаб'!Z37+'27-мактаб'!Z37+'28-мактаб'!Z37+'29-мактаб'!Z37</f>
        <v>0</v>
      </c>
      <c r="AA37" s="29">
        <f>+'1-мактаб'!AA37+'2-мактаб'!AA37+'3-мактаб'!AA37+'4-мактаб '!AA37+'5-мактаб'!AA37+'6-мактаб'!AA37+'7-мактаб'!AA37+'8-мактаб'!AA37+'9-мактаб'!AA37+'10-мактаб'!AA37+'11-мактаб'!AA37+'12-мактаб'!AA37+'13-мактаб'!AA37+'14-мактаб'!AA37+'15-мактаб'!AA37+'16-мактаб'!AA37+'17-мактаб'!AA37+'18-мактаб'!AA37+'19-мактаб'!AA37+'20-мактаб'!AA37+'21-мактаб'!AA37+'22-мактаб'!AA37+'23-мактаб'!AA37+'24-мактаб'!AA37+'25-мактаб '!AA37+'26-мактаб'!AA37+'27-мактаб'!AA37+'28-мактаб'!AA37+'29-мактаб'!AA37</f>
        <v>0</v>
      </c>
      <c r="AB37" s="29">
        <f>+'1-мактаб'!AB37+'2-мактаб'!AB37+'3-мактаб'!AB37+'4-мактаб '!AB37+'5-мактаб'!AB37+'6-мактаб'!AB37+'7-мактаб'!AB37+'8-мактаб'!AB37+'9-мактаб'!AB37+'10-мактаб'!AB37+'11-мактаб'!AB37+'12-мактаб'!AB37+'13-мактаб'!AB37+'14-мактаб'!AB37+'15-мактаб'!AB37+'16-мактаб'!AB37+'17-мактаб'!AB37+'18-мактаб'!AB37+'19-мактаб'!AB37+'20-мактаб'!AB37+'21-мактаб'!AB37+'22-мактаб'!AB37+'23-мактаб'!AB37+'24-мактаб'!AB37+'25-мактаб '!AB37+'26-мактаб'!AB37+'27-мактаб'!AB37+'28-мактаб'!AB37+'29-мактаб'!AB37</f>
        <v>0</v>
      </c>
      <c r="AC37" s="29">
        <f>+'1-мактаб'!AC37+'2-мактаб'!AC37+'3-мактаб'!AC37+'4-мактаб '!AC37+'5-мактаб'!AC37+'6-мактаб'!AC37+'7-мактаб'!AC37+'8-мактаб'!AC37+'9-мактаб'!AC37+'10-мактаб'!AC37+'11-мактаб'!AC37+'12-мактаб'!AC37+'13-мактаб'!AC37+'14-мактаб'!AC37+'15-мактаб'!AC37+'16-мактаб'!AC37+'17-мактаб'!AC37+'18-мактаб'!AC37+'19-мактаб'!AC37+'20-мактаб'!AC37+'21-мактаб'!AC37+'22-мактаб'!AC37+'23-мактаб'!AC37+'24-мактаб'!AC37+'25-мактаб '!AC37+'26-мактаб'!AC37+'27-мактаб'!AC37+'28-мактаб'!AC37+'29-мактаб'!AC37</f>
        <v>0</v>
      </c>
      <c r="AD37" s="29">
        <f>+'1-мактаб'!AD37+'2-мактаб'!AD37+'3-мактаб'!AD37+'4-мактаб '!AD37+'5-мактаб'!AD37+'6-мактаб'!AD37+'7-мактаб'!AD37+'8-мактаб'!AD37+'9-мактаб'!AD37+'10-мактаб'!AD37+'11-мактаб'!AD37+'12-мактаб'!AD37+'13-мактаб'!AD37+'14-мактаб'!AD37+'15-мактаб'!AD37+'16-мактаб'!AD37+'17-мактаб'!AD37+'18-мактаб'!AD37+'19-мактаб'!AD37+'20-мактаб'!AD37+'21-мактаб'!AD37+'22-мактаб'!AD37+'23-мактаб'!AD37+'24-мактаб'!AD37+'25-мактаб '!AD37+'26-мактаб'!AD37+'27-мактаб'!AD37+'28-мактаб'!AD37+'29-мактаб'!AD37</f>
        <v>0</v>
      </c>
      <c r="AE37" s="29">
        <f>+'1-мактаб'!AE37+'2-мактаб'!AE37+'3-мактаб'!AE37+'4-мактаб '!AE37+'5-мактаб'!AE37+'6-мактаб'!AE37+'7-мактаб'!AE37+'8-мактаб'!AE37+'9-мактаб'!AE37+'10-мактаб'!AE37+'11-мактаб'!AE37+'12-мактаб'!AE37+'13-мактаб'!AE37+'14-мактаб'!AE37+'15-мактаб'!AE37+'16-мактаб'!AE37+'17-мактаб'!AE37+'18-мактаб'!AE37+'19-мактаб'!AE37+'20-мактаб'!AE37+'21-мактаб'!AE37+'22-мактаб'!AE37+'23-мактаб'!AE37+'24-мактаб'!AE37+'25-мактаб '!AE37+'26-мактаб'!AE37+'27-мактаб'!AE37+'28-мактаб'!AE37+'29-мактаб'!AE37</f>
        <v>0</v>
      </c>
      <c r="AF37" s="29">
        <f>+'1-мактаб'!AF37+'2-мактаб'!AF37+'3-мактаб'!AF37+'4-мактаб '!AF37+'5-мактаб'!AF37+'6-мактаб'!AF37+'7-мактаб'!AF37+'8-мактаб'!AF37+'9-мактаб'!AF37+'10-мактаб'!AF37+'11-мактаб'!AF37+'12-мактаб'!AF37+'13-мактаб'!AF37+'14-мактаб'!AF37+'15-мактаб'!AF37+'16-мактаб'!AF37+'17-мактаб'!AF37+'18-мактаб'!AF37+'19-мактаб'!AF37+'20-мактаб'!AF37+'21-мактаб'!AF37+'22-мактаб'!AF37+'23-мактаб'!AF37+'24-мактаб'!AF37+'25-мактаб '!AF37+'26-мактаб'!AF37+'27-мактаб'!AF37+'28-мактаб'!AF37+'29-мактаб'!AF37</f>
        <v>0</v>
      </c>
      <c r="AG37" s="29">
        <f>+'1-мактаб'!AG37+'2-мактаб'!AG37+'3-мактаб'!AG37+'4-мактаб '!AG37+'5-мактаб'!AG37+'6-мактаб'!AG37+'7-мактаб'!AG37+'8-мактаб'!AG37+'9-мактаб'!AG37+'10-мактаб'!AG37+'11-мактаб'!AG37+'12-мактаб'!AG37+'13-мактаб'!AG37+'14-мактаб'!AG37+'15-мактаб'!AG37+'16-мактаб'!AG37+'17-мактаб'!AG37+'18-мактаб'!AG37+'19-мактаб'!AG37+'20-мактаб'!AG37+'21-мактаб'!AG37+'22-мактаб'!AG37+'23-мактаб'!AG37+'24-мактаб'!AG37+'25-мактаб '!AG37+'26-мактаб'!AG37+'27-мактаб'!AG37+'28-мактаб'!AG37+'29-мактаб'!AG37</f>
        <v>0</v>
      </c>
      <c r="AH37" s="29">
        <f>+'1-мактаб'!AH37+'2-мактаб'!AH37+'3-мактаб'!AH37+'4-мактаб '!AH37+'5-мактаб'!AH37+'6-мактаб'!AH37+'7-мактаб'!AH37+'8-мактаб'!AH37+'9-мактаб'!AH37+'10-мактаб'!AH37+'11-мактаб'!AH37+'12-мактаб'!AH37+'13-мактаб'!AH37+'14-мактаб'!AH37+'15-мактаб'!AH37+'16-мактаб'!AH37+'17-мактаб'!AH37+'18-мактаб'!AH37+'19-мактаб'!AH37+'20-мактаб'!AH37+'21-мактаб'!AH37+'22-мактаб'!AH37+'23-мактаб'!AH37+'24-мактаб'!AH37+'25-мактаб '!AH37+'26-мактаб'!AH37+'27-мактаб'!AH37+'28-мактаб'!AH37+'29-мактаб'!AH37</f>
        <v>0</v>
      </c>
      <c r="AI37" s="40">
        <f t="shared" si="0"/>
        <v>0</v>
      </c>
      <c r="AJ37" s="40">
        <f t="shared" si="1"/>
        <v>0</v>
      </c>
      <c r="AK37" s="41"/>
      <c r="AL37" s="41"/>
    </row>
    <row r="38" spans="1:38" s="27" customFormat="1" ht="19.5" customHeight="1">
      <c r="A38" s="94"/>
      <c r="B38" s="90" t="s">
        <v>161</v>
      </c>
      <c r="C38" s="90"/>
      <c r="D38" s="90"/>
      <c r="E38" s="29">
        <f>+'1-мактаб'!E38+'2-мактаб'!E38+'3-мактаб'!E38+'4-мактаб '!E38+'5-мактаб'!E38+'6-мактаб'!E38+'7-мактаб'!E38+'8-мактаб'!E38+'9-мактаб'!E38+'10-мактаб'!E38+'11-мактаб'!E38+'12-мактаб'!E38+'13-мактаб'!E38+'14-мактаб'!E38+'15-мактаб'!E38+'16-мактаб'!E38+'17-мактаб'!E38+'18-мактаб'!E38+'19-мактаб'!E38+'20-мактаб'!E38+'21-мактаб'!E38+'22-мактаб'!E38+'23-мактаб'!E38+'24-мактаб'!E38+'25-мактаб '!E38+'26-мактаб'!E38+'27-мактаб'!E38+'28-мактаб'!E38+'29-мактаб'!E38</f>
        <v>0</v>
      </c>
      <c r="F38" s="29">
        <f>+'1-мактаб'!F38+'2-мактаб'!F38+'3-мактаб'!F38+'4-мактаб '!F38+'5-мактаб'!F38+'6-мактаб'!F38+'7-мактаб'!F38+'8-мактаб'!F38+'9-мактаб'!F38+'10-мактаб'!F38+'11-мактаб'!F38+'12-мактаб'!F38+'13-мактаб'!F38+'14-мактаб'!F38+'15-мактаб'!F38+'16-мактаб'!F38+'17-мактаб'!F38+'18-мактаб'!F38+'19-мактаб'!F38+'20-мактаб'!F38+'21-мактаб'!F38+'22-мактаб'!F38+'23-мактаб'!F38+'24-мактаб'!F38+'25-мактаб '!F38+'26-мактаб'!F38+'27-мактаб'!F38+'28-мактаб'!F38+'29-мактаб'!F38</f>
        <v>0</v>
      </c>
      <c r="G38" s="29">
        <f>+'1-мактаб'!G38+'2-мактаб'!G38+'3-мактаб'!G38+'4-мактаб '!G38+'5-мактаб'!G38+'6-мактаб'!G38+'7-мактаб'!G38+'8-мактаб'!G38+'9-мактаб'!G38+'10-мактаб'!G38+'11-мактаб'!G38+'12-мактаб'!G38+'13-мактаб'!G38+'14-мактаб'!G38+'15-мактаб'!G38+'16-мактаб'!G38+'17-мактаб'!G38+'18-мактаб'!G38+'19-мактаб'!G38+'20-мактаб'!G38+'21-мактаб'!G38+'22-мактаб'!G38+'23-мактаб'!G38+'24-мактаб'!G38+'25-мактаб '!G38+'26-мактаб'!G38+'27-мактаб'!G38+'28-мактаб'!G38+'29-мактаб'!G38</f>
        <v>0</v>
      </c>
      <c r="H38" s="29">
        <f>+'1-мактаб'!H38+'2-мактаб'!H38+'3-мактаб'!H38+'4-мактаб '!H38+'5-мактаб'!H38+'6-мактаб'!H38+'7-мактаб'!H38+'8-мактаб'!H38+'9-мактаб'!H38+'10-мактаб'!H38+'11-мактаб'!H38+'12-мактаб'!H38+'13-мактаб'!H38+'14-мактаб'!H38+'15-мактаб'!H38+'16-мактаб'!H38+'17-мактаб'!H38+'18-мактаб'!H38+'19-мактаб'!H38+'20-мактаб'!H38+'21-мактаб'!H38+'22-мактаб'!H38+'23-мактаб'!H38+'24-мактаб'!H38+'25-мактаб '!H38+'26-мактаб'!H38+'27-мактаб'!H38+'28-мактаб'!H38+'29-мактаб'!H38</f>
        <v>0</v>
      </c>
      <c r="I38" s="29">
        <f>+'1-мактаб'!I38+'2-мактаб'!I38+'3-мактаб'!I38+'4-мактаб '!I38+'5-мактаб'!I38+'6-мактаб'!I38+'7-мактаб'!I38+'8-мактаб'!I38+'9-мактаб'!I38+'10-мактаб'!I38+'11-мактаб'!I38+'12-мактаб'!I38+'13-мактаб'!I38+'14-мактаб'!I38+'15-мактаб'!I38+'16-мактаб'!I38+'17-мактаб'!I38+'18-мактаб'!I38+'19-мактаб'!I38+'20-мактаб'!I38+'21-мактаб'!I38+'22-мактаб'!I38+'23-мактаб'!I38+'24-мактаб'!I38+'25-мактаб '!I38+'26-мактаб'!I38+'27-мактаб'!I38+'28-мактаб'!I38+'29-мактаб'!I38</f>
        <v>0</v>
      </c>
      <c r="J38" s="29">
        <f>+'1-мактаб'!J38+'2-мактаб'!J38+'3-мактаб'!J38+'4-мактаб '!J38+'5-мактаб'!J38+'6-мактаб'!J38+'7-мактаб'!J38+'8-мактаб'!J38+'9-мактаб'!J38+'10-мактаб'!J38+'11-мактаб'!J38+'12-мактаб'!J38+'13-мактаб'!J38+'14-мактаб'!J38+'15-мактаб'!J38+'16-мактаб'!J38+'17-мактаб'!J38+'18-мактаб'!J38+'19-мактаб'!J38+'20-мактаб'!J38+'21-мактаб'!J38+'22-мактаб'!J38+'23-мактаб'!J38+'24-мактаб'!J38+'25-мактаб '!J38+'26-мактаб'!J38+'27-мактаб'!J38+'28-мактаб'!J38+'29-мактаб'!J38</f>
        <v>0</v>
      </c>
      <c r="K38" s="29">
        <f>+'1-мактаб'!K38+'2-мактаб'!K38+'3-мактаб'!K38+'4-мактаб '!K38+'5-мактаб'!K38+'6-мактаб'!K38+'7-мактаб'!K38+'8-мактаб'!K38+'9-мактаб'!K38+'10-мактаб'!K38+'11-мактаб'!K38+'12-мактаб'!K38+'13-мактаб'!K38+'14-мактаб'!K38+'15-мактаб'!K38+'16-мактаб'!K38+'17-мактаб'!K38+'18-мактаб'!K38+'19-мактаб'!K38+'20-мактаб'!K38+'21-мактаб'!K38+'22-мактаб'!K38+'23-мактаб'!K38+'24-мактаб'!K38+'25-мактаб '!K38+'26-мактаб'!K38+'27-мактаб'!K38+'28-мактаб'!K38+'29-мактаб'!K38</f>
        <v>0</v>
      </c>
      <c r="L38" s="29">
        <f>+'1-мактаб'!L38+'2-мактаб'!L38+'3-мактаб'!L38+'4-мактаб '!L38+'5-мактаб'!L38+'6-мактаб'!L38+'7-мактаб'!L38+'8-мактаб'!L38+'9-мактаб'!L38+'10-мактаб'!L38+'11-мактаб'!L38+'12-мактаб'!L38+'13-мактаб'!L38+'14-мактаб'!L38+'15-мактаб'!L38+'16-мактаб'!L38+'17-мактаб'!L38+'18-мактаб'!L38+'19-мактаб'!L38+'20-мактаб'!L38+'21-мактаб'!L38+'22-мактаб'!L38+'23-мактаб'!L38+'24-мактаб'!L38+'25-мактаб '!L38+'26-мактаб'!L38+'27-мактаб'!L38+'28-мактаб'!L38+'29-мактаб'!L38</f>
        <v>0</v>
      </c>
      <c r="M38" s="29">
        <f>+'1-мактаб'!M38+'2-мактаб'!M38+'3-мактаб'!M38+'4-мактаб '!M38+'5-мактаб'!M38+'6-мактаб'!M38+'7-мактаб'!M38+'8-мактаб'!M38+'9-мактаб'!M38+'10-мактаб'!M38+'11-мактаб'!M38+'12-мактаб'!M38+'13-мактаб'!M38+'14-мактаб'!M38+'15-мактаб'!M38+'16-мактаб'!M38+'17-мактаб'!M38+'18-мактаб'!M38+'19-мактаб'!M38+'20-мактаб'!M38+'21-мактаб'!M38+'22-мактаб'!M38+'23-мактаб'!M38+'24-мактаб'!M38+'25-мактаб '!M38+'26-мактаб'!M38+'27-мактаб'!M38+'28-мактаб'!M38+'29-мактаб'!M38</f>
        <v>0</v>
      </c>
      <c r="N38" s="29">
        <f>+'1-мактаб'!N38+'2-мактаб'!N38+'3-мактаб'!N38+'4-мактаб '!N38+'5-мактаб'!N38+'6-мактаб'!N38+'7-мактаб'!N38+'8-мактаб'!N38+'9-мактаб'!N38+'10-мактаб'!N38+'11-мактаб'!N38+'12-мактаб'!N38+'13-мактаб'!N38+'14-мактаб'!N38+'15-мактаб'!N38+'16-мактаб'!N38+'17-мактаб'!N38+'18-мактаб'!N38+'19-мактаб'!N38+'20-мактаб'!N38+'21-мактаб'!N38+'22-мактаб'!N38+'23-мактаб'!N38+'24-мактаб'!N38+'25-мактаб '!N38+'26-мактаб'!N38+'27-мактаб'!N38+'28-мактаб'!N38+'29-мактаб'!N38</f>
        <v>0</v>
      </c>
      <c r="O38" s="29">
        <f>+'1-мактаб'!O38+'2-мактаб'!O38+'3-мактаб'!O38+'4-мактаб '!O38+'5-мактаб'!O38+'6-мактаб'!O38+'7-мактаб'!O38+'8-мактаб'!O38+'9-мактаб'!O38+'10-мактаб'!O38+'11-мактаб'!O38+'12-мактаб'!O38+'13-мактаб'!O38+'14-мактаб'!O38+'15-мактаб'!O38+'16-мактаб'!O38+'17-мактаб'!O38+'18-мактаб'!O38+'19-мактаб'!O38+'20-мактаб'!O38+'21-мактаб'!O38+'22-мактаб'!O38+'23-мактаб'!O38+'24-мактаб'!O38+'25-мактаб '!O38+'26-мактаб'!O38+'27-мактаб'!O38+'28-мактаб'!O38+'29-мактаб'!O38</f>
        <v>0</v>
      </c>
      <c r="P38" s="29">
        <f>+'1-мактаб'!P38+'2-мактаб'!P38+'3-мактаб'!P38+'4-мактаб '!P38+'5-мактаб'!P38+'6-мактаб'!P38+'7-мактаб'!P38+'8-мактаб'!P38+'9-мактаб'!P38+'10-мактаб'!P38+'11-мактаб'!P38+'12-мактаб'!P38+'13-мактаб'!P38+'14-мактаб'!P38+'15-мактаб'!P38+'16-мактаб'!P38+'17-мактаб'!P38+'18-мактаб'!P38+'19-мактаб'!P38+'20-мактаб'!P38+'21-мактаб'!P38+'22-мактаб'!P38+'23-мактаб'!P38+'24-мактаб'!P38+'25-мактаб '!P38+'26-мактаб'!P38+'27-мактаб'!P38+'28-мактаб'!P38+'29-мактаб'!P38</f>
        <v>0</v>
      </c>
      <c r="Q38" s="29">
        <f>+'1-мактаб'!Q38+'2-мактаб'!Q38+'3-мактаб'!Q38+'4-мактаб '!Q38+'5-мактаб'!Q38+'6-мактаб'!Q38+'7-мактаб'!Q38+'8-мактаб'!Q38+'9-мактаб'!Q38+'10-мактаб'!Q38+'11-мактаб'!Q38+'12-мактаб'!Q38+'13-мактаб'!Q38+'14-мактаб'!Q38+'15-мактаб'!Q38+'16-мактаб'!Q38+'17-мактаб'!Q38+'18-мактаб'!Q38+'19-мактаб'!Q38+'20-мактаб'!Q38+'21-мактаб'!Q38+'22-мактаб'!Q38+'23-мактаб'!Q38+'24-мактаб'!Q38+'25-мактаб '!Q38+'26-мактаб'!Q38+'27-мактаб'!Q38+'28-мактаб'!Q38+'29-мактаб'!Q38</f>
        <v>0</v>
      </c>
      <c r="R38" s="29">
        <f>+'1-мактаб'!R38+'2-мактаб'!R38+'3-мактаб'!R38+'4-мактаб '!R38+'5-мактаб'!R38+'6-мактаб'!R38+'7-мактаб'!R38+'8-мактаб'!R38+'9-мактаб'!R38+'10-мактаб'!R38+'11-мактаб'!R38+'12-мактаб'!R38+'13-мактаб'!R38+'14-мактаб'!R38+'15-мактаб'!R38+'16-мактаб'!R38+'17-мактаб'!R38+'18-мактаб'!R38+'19-мактаб'!R38+'20-мактаб'!R38+'21-мактаб'!R38+'22-мактаб'!R38+'23-мактаб'!R38+'24-мактаб'!R38+'25-мактаб '!R38+'26-мактаб'!R38+'27-мактаб'!R38+'28-мактаб'!R38+'29-мактаб'!R38</f>
        <v>0</v>
      </c>
      <c r="S38" s="29">
        <f>+'1-мактаб'!S38+'2-мактаб'!S38+'3-мактаб'!S38+'4-мактаб '!S38+'5-мактаб'!S38+'6-мактаб'!S38+'7-мактаб'!S38+'8-мактаб'!S38+'9-мактаб'!S38+'10-мактаб'!S38+'11-мактаб'!S38+'12-мактаб'!S38+'13-мактаб'!S38+'14-мактаб'!S38+'15-мактаб'!S38+'16-мактаб'!S38+'17-мактаб'!S38+'18-мактаб'!S38+'19-мактаб'!S38+'20-мактаб'!S38+'21-мактаб'!S38+'22-мактаб'!S38+'23-мактаб'!S38+'24-мактаб'!S38+'25-мактаб '!S38+'26-мактаб'!S38+'27-мактаб'!S38+'28-мактаб'!S38+'29-мактаб'!S38</f>
        <v>0</v>
      </c>
      <c r="T38" s="29">
        <f>+'1-мактаб'!T38+'2-мактаб'!T38+'3-мактаб'!T38+'4-мактаб '!T38+'5-мактаб'!T38+'6-мактаб'!T38+'7-мактаб'!T38+'8-мактаб'!T38+'9-мактаб'!T38+'10-мактаб'!T38+'11-мактаб'!T38+'12-мактаб'!T38+'13-мактаб'!T38+'14-мактаб'!T38+'15-мактаб'!T38+'16-мактаб'!T38+'17-мактаб'!T38+'18-мактаб'!T38+'19-мактаб'!T38+'20-мактаб'!T38+'21-мактаб'!T38+'22-мактаб'!T38+'23-мактаб'!T38+'24-мактаб'!T38+'25-мактаб '!T38+'26-мактаб'!T38+'27-мактаб'!T38+'28-мактаб'!T38+'29-мактаб'!T38</f>
        <v>0</v>
      </c>
      <c r="U38" s="29">
        <f>+'1-мактаб'!U38+'2-мактаб'!U38+'3-мактаб'!U38+'4-мактаб '!U38+'5-мактаб'!U38+'6-мактаб'!U38+'7-мактаб'!U38+'8-мактаб'!U38+'9-мактаб'!U38+'10-мактаб'!U38+'11-мактаб'!U38+'12-мактаб'!U38+'13-мактаб'!U38+'14-мактаб'!U38+'15-мактаб'!U38+'16-мактаб'!U38+'17-мактаб'!U38+'18-мактаб'!U38+'19-мактаб'!U38+'20-мактаб'!U38+'21-мактаб'!U38+'22-мактаб'!U38+'23-мактаб'!U38+'24-мактаб'!U38+'25-мактаб '!U38+'26-мактаб'!U38+'27-мактаб'!U38+'28-мактаб'!U38+'29-мактаб'!U38</f>
        <v>0</v>
      </c>
      <c r="V38" s="29">
        <f>+'1-мактаб'!V38+'2-мактаб'!V38+'3-мактаб'!V38+'4-мактаб '!V38+'5-мактаб'!V38+'6-мактаб'!V38+'7-мактаб'!V38+'8-мактаб'!V38+'9-мактаб'!V38+'10-мактаб'!V38+'11-мактаб'!V38+'12-мактаб'!V38+'13-мактаб'!V38+'14-мактаб'!V38+'15-мактаб'!V38+'16-мактаб'!V38+'17-мактаб'!V38+'18-мактаб'!V38+'19-мактаб'!V38+'20-мактаб'!V38+'21-мактаб'!V38+'22-мактаб'!V38+'23-мактаб'!V38+'24-мактаб'!V38+'25-мактаб '!V38+'26-мактаб'!V38+'27-мактаб'!V38+'28-мактаб'!V38+'29-мактаб'!V38</f>
        <v>0</v>
      </c>
      <c r="W38" s="29">
        <f>+'1-мактаб'!W38+'2-мактаб'!W38+'3-мактаб'!W38+'4-мактаб '!W38+'5-мактаб'!W38+'6-мактаб'!W38+'7-мактаб'!W38+'8-мактаб'!W38+'9-мактаб'!W38+'10-мактаб'!W38+'11-мактаб'!W38+'12-мактаб'!W38+'13-мактаб'!W38+'14-мактаб'!W38+'15-мактаб'!W38+'16-мактаб'!W38+'17-мактаб'!W38+'18-мактаб'!W38+'19-мактаб'!W38+'20-мактаб'!W38+'21-мактаб'!W38+'22-мактаб'!W38+'23-мактаб'!W38+'24-мактаб'!W38+'25-мактаб '!W38+'26-мактаб'!W38+'27-мактаб'!W38+'28-мактаб'!W38+'29-мактаб'!W38</f>
        <v>0</v>
      </c>
      <c r="X38" s="29">
        <f>+'1-мактаб'!X38+'2-мактаб'!X38+'3-мактаб'!X38+'4-мактаб '!X38+'5-мактаб'!X38+'6-мактаб'!X38+'7-мактаб'!X38+'8-мактаб'!X38+'9-мактаб'!X38+'10-мактаб'!X38+'11-мактаб'!X38+'12-мактаб'!X38+'13-мактаб'!X38+'14-мактаб'!X38+'15-мактаб'!X38+'16-мактаб'!X38+'17-мактаб'!X38+'18-мактаб'!X38+'19-мактаб'!X38+'20-мактаб'!X38+'21-мактаб'!X38+'22-мактаб'!X38+'23-мактаб'!X38+'24-мактаб'!X38+'25-мактаб '!X38+'26-мактаб'!X38+'27-мактаб'!X38+'28-мактаб'!X38+'29-мактаб'!X38</f>
        <v>0</v>
      </c>
      <c r="Y38" s="29">
        <f>+'1-мактаб'!Y38+'2-мактаб'!Y38+'3-мактаб'!Y38+'4-мактаб '!Y38+'5-мактаб'!Y38+'6-мактаб'!Y38+'7-мактаб'!Y38+'8-мактаб'!Y38+'9-мактаб'!Y38+'10-мактаб'!Y38+'11-мактаб'!Y38+'12-мактаб'!Y38+'13-мактаб'!Y38+'14-мактаб'!Y38+'15-мактаб'!Y38+'16-мактаб'!Y38+'17-мактаб'!Y38+'18-мактаб'!Y38+'19-мактаб'!Y38+'20-мактаб'!Y38+'21-мактаб'!Y38+'22-мактаб'!Y38+'23-мактаб'!Y38+'24-мактаб'!Y38+'25-мактаб '!Y38+'26-мактаб'!Y38+'27-мактаб'!Y38+'28-мактаб'!Y38+'29-мактаб'!Y38</f>
        <v>0</v>
      </c>
      <c r="Z38" s="29">
        <f>+'1-мактаб'!Z38+'2-мактаб'!Z38+'3-мактаб'!Z38+'4-мактаб '!Z38+'5-мактаб'!Z38+'6-мактаб'!Z38+'7-мактаб'!Z38+'8-мактаб'!Z38+'9-мактаб'!Z38+'10-мактаб'!Z38+'11-мактаб'!Z38+'12-мактаб'!Z38+'13-мактаб'!Z38+'14-мактаб'!Z38+'15-мактаб'!Z38+'16-мактаб'!Z38+'17-мактаб'!Z38+'18-мактаб'!Z38+'19-мактаб'!Z38+'20-мактаб'!Z38+'21-мактаб'!Z38+'22-мактаб'!Z38+'23-мактаб'!Z38+'24-мактаб'!Z38+'25-мактаб '!Z38+'26-мактаб'!Z38+'27-мактаб'!Z38+'28-мактаб'!Z38+'29-мактаб'!Z38</f>
        <v>0</v>
      </c>
      <c r="AA38" s="29">
        <f>+'1-мактаб'!AA38+'2-мактаб'!AA38+'3-мактаб'!AA38+'4-мактаб '!AA38+'5-мактаб'!AA38+'6-мактаб'!AA38+'7-мактаб'!AA38+'8-мактаб'!AA38+'9-мактаб'!AA38+'10-мактаб'!AA38+'11-мактаб'!AA38+'12-мактаб'!AA38+'13-мактаб'!AA38+'14-мактаб'!AA38+'15-мактаб'!AA38+'16-мактаб'!AA38+'17-мактаб'!AA38+'18-мактаб'!AA38+'19-мактаб'!AA38+'20-мактаб'!AA38+'21-мактаб'!AA38+'22-мактаб'!AA38+'23-мактаб'!AA38+'24-мактаб'!AA38+'25-мактаб '!AA38+'26-мактаб'!AA38+'27-мактаб'!AA38+'28-мактаб'!AA38+'29-мактаб'!AA38</f>
        <v>0</v>
      </c>
      <c r="AB38" s="29">
        <f>+'1-мактаб'!AB38+'2-мактаб'!AB38+'3-мактаб'!AB38+'4-мактаб '!AB38+'5-мактаб'!AB38+'6-мактаб'!AB38+'7-мактаб'!AB38+'8-мактаб'!AB38+'9-мактаб'!AB38+'10-мактаб'!AB38+'11-мактаб'!AB38+'12-мактаб'!AB38+'13-мактаб'!AB38+'14-мактаб'!AB38+'15-мактаб'!AB38+'16-мактаб'!AB38+'17-мактаб'!AB38+'18-мактаб'!AB38+'19-мактаб'!AB38+'20-мактаб'!AB38+'21-мактаб'!AB38+'22-мактаб'!AB38+'23-мактаб'!AB38+'24-мактаб'!AB38+'25-мактаб '!AB38+'26-мактаб'!AB38+'27-мактаб'!AB38+'28-мактаб'!AB38+'29-мактаб'!AB38</f>
        <v>0</v>
      </c>
      <c r="AC38" s="29">
        <f>+'1-мактаб'!AC38+'2-мактаб'!AC38+'3-мактаб'!AC38+'4-мактаб '!AC38+'5-мактаб'!AC38+'6-мактаб'!AC38+'7-мактаб'!AC38+'8-мактаб'!AC38+'9-мактаб'!AC38+'10-мактаб'!AC38+'11-мактаб'!AC38+'12-мактаб'!AC38+'13-мактаб'!AC38+'14-мактаб'!AC38+'15-мактаб'!AC38+'16-мактаб'!AC38+'17-мактаб'!AC38+'18-мактаб'!AC38+'19-мактаб'!AC38+'20-мактаб'!AC38+'21-мактаб'!AC38+'22-мактаб'!AC38+'23-мактаб'!AC38+'24-мактаб'!AC38+'25-мактаб '!AC38+'26-мактаб'!AC38+'27-мактаб'!AC38+'28-мактаб'!AC38+'29-мактаб'!AC38</f>
        <v>0</v>
      </c>
      <c r="AD38" s="29">
        <f>+'1-мактаб'!AD38+'2-мактаб'!AD38+'3-мактаб'!AD38+'4-мактаб '!AD38+'5-мактаб'!AD38+'6-мактаб'!AD38+'7-мактаб'!AD38+'8-мактаб'!AD38+'9-мактаб'!AD38+'10-мактаб'!AD38+'11-мактаб'!AD38+'12-мактаб'!AD38+'13-мактаб'!AD38+'14-мактаб'!AD38+'15-мактаб'!AD38+'16-мактаб'!AD38+'17-мактаб'!AD38+'18-мактаб'!AD38+'19-мактаб'!AD38+'20-мактаб'!AD38+'21-мактаб'!AD38+'22-мактаб'!AD38+'23-мактаб'!AD38+'24-мактаб'!AD38+'25-мактаб '!AD38+'26-мактаб'!AD38+'27-мактаб'!AD38+'28-мактаб'!AD38+'29-мактаб'!AD38</f>
        <v>0</v>
      </c>
      <c r="AE38" s="29">
        <f>+'1-мактаб'!AE38+'2-мактаб'!AE38+'3-мактаб'!AE38+'4-мактаб '!AE38+'5-мактаб'!AE38+'6-мактаб'!AE38+'7-мактаб'!AE38+'8-мактаб'!AE38+'9-мактаб'!AE38+'10-мактаб'!AE38+'11-мактаб'!AE38+'12-мактаб'!AE38+'13-мактаб'!AE38+'14-мактаб'!AE38+'15-мактаб'!AE38+'16-мактаб'!AE38+'17-мактаб'!AE38+'18-мактаб'!AE38+'19-мактаб'!AE38+'20-мактаб'!AE38+'21-мактаб'!AE38+'22-мактаб'!AE38+'23-мактаб'!AE38+'24-мактаб'!AE38+'25-мактаб '!AE38+'26-мактаб'!AE38+'27-мактаб'!AE38+'28-мактаб'!AE38+'29-мактаб'!AE38</f>
        <v>0</v>
      </c>
      <c r="AF38" s="29">
        <f>+'1-мактаб'!AF38+'2-мактаб'!AF38+'3-мактаб'!AF38+'4-мактаб '!AF38+'5-мактаб'!AF38+'6-мактаб'!AF38+'7-мактаб'!AF38+'8-мактаб'!AF38+'9-мактаб'!AF38+'10-мактаб'!AF38+'11-мактаб'!AF38+'12-мактаб'!AF38+'13-мактаб'!AF38+'14-мактаб'!AF38+'15-мактаб'!AF38+'16-мактаб'!AF38+'17-мактаб'!AF38+'18-мактаб'!AF38+'19-мактаб'!AF38+'20-мактаб'!AF38+'21-мактаб'!AF38+'22-мактаб'!AF38+'23-мактаб'!AF38+'24-мактаб'!AF38+'25-мактаб '!AF38+'26-мактаб'!AF38+'27-мактаб'!AF38+'28-мактаб'!AF38+'29-мактаб'!AF38</f>
        <v>0</v>
      </c>
      <c r="AG38" s="29">
        <f>+'1-мактаб'!AG38+'2-мактаб'!AG38+'3-мактаб'!AG38+'4-мактаб '!AG38+'5-мактаб'!AG38+'6-мактаб'!AG38+'7-мактаб'!AG38+'8-мактаб'!AG38+'9-мактаб'!AG38+'10-мактаб'!AG38+'11-мактаб'!AG38+'12-мактаб'!AG38+'13-мактаб'!AG38+'14-мактаб'!AG38+'15-мактаб'!AG38+'16-мактаб'!AG38+'17-мактаб'!AG38+'18-мактаб'!AG38+'19-мактаб'!AG38+'20-мактаб'!AG38+'21-мактаб'!AG38+'22-мактаб'!AG38+'23-мактаб'!AG38+'24-мактаб'!AG38+'25-мактаб '!AG38+'26-мактаб'!AG38+'27-мактаб'!AG38+'28-мактаб'!AG38+'29-мактаб'!AG38</f>
        <v>0</v>
      </c>
      <c r="AH38" s="29">
        <f>+'1-мактаб'!AH38+'2-мактаб'!AH38+'3-мактаб'!AH38+'4-мактаб '!AH38+'5-мактаб'!AH38+'6-мактаб'!AH38+'7-мактаб'!AH38+'8-мактаб'!AH38+'9-мактаб'!AH38+'10-мактаб'!AH38+'11-мактаб'!AH38+'12-мактаб'!AH38+'13-мактаб'!AH38+'14-мактаб'!AH38+'15-мактаб'!AH38+'16-мактаб'!AH38+'17-мактаб'!AH38+'18-мактаб'!AH38+'19-мактаб'!AH38+'20-мактаб'!AH38+'21-мактаб'!AH38+'22-мактаб'!AH38+'23-мактаб'!AH38+'24-мактаб'!AH38+'25-мактаб '!AH38+'26-мактаб'!AH38+'27-мактаб'!AH38+'28-мактаб'!AH38+'29-мактаб'!AH38</f>
        <v>0</v>
      </c>
      <c r="AI38" s="40">
        <f t="shared" si="0"/>
        <v>0</v>
      </c>
      <c r="AJ38" s="40">
        <f t="shared" si="1"/>
        <v>0</v>
      </c>
      <c r="AK38" s="41"/>
      <c r="AL38" s="41"/>
    </row>
    <row r="39" spans="1:38" ht="19.5" customHeight="1">
      <c r="A39" s="94"/>
      <c r="B39" s="81" t="s">
        <v>162</v>
      </c>
      <c r="C39" s="81"/>
      <c r="D39" s="81"/>
      <c r="E39" s="29">
        <f>+'1-мактаб'!E39+'2-мактаб'!E39+'3-мактаб'!E39+'4-мактаб '!E39+'5-мактаб'!E39+'6-мактаб'!E39+'7-мактаб'!E39+'8-мактаб'!E39+'9-мактаб'!E39+'10-мактаб'!E39+'11-мактаб'!E39+'12-мактаб'!E39+'13-мактаб'!E39+'14-мактаб'!E39+'15-мактаб'!E39+'16-мактаб'!E39+'17-мактаб'!E39+'18-мактаб'!E39+'19-мактаб'!E39+'20-мактаб'!E39+'21-мактаб'!E39+'22-мактаб'!E39+'23-мактаб'!E39+'24-мактаб'!E39+'25-мактаб '!E39+'26-мактаб'!E39+'27-мактаб'!E39+'28-мактаб'!E39+'29-мактаб'!E39</f>
        <v>0</v>
      </c>
      <c r="F39" s="29">
        <f>+'1-мактаб'!F39+'2-мактаб'!F39+'3-мактаб'!F39+'4-мактаб '!F39+'5-мактаб'!F39+'6-мактаб'!F39+'7-мактаб'!F39+'8-мактаб'!F39+'9-мактаб'!F39+'10-мактаб'!F39+'11-мактаб'!F39+'12-мактаб'!F39+'13-мактаб'!F39+'14-мактаб'!F39+'15-мактаб'!F39+'16-мактаб'!F39+'17-мактаб'!F39+'18-мактаб'!F39+'19-мактаб'!F39+'20-мактаб'!F39+'21-мактаб'!F39+'22-мактаб'!F39+'23-мактаб'!F39+'24-мактаб'!F39+'25-мактаб '!F39+'26-мактаб'!F39+'27-мактаб'!F39+'28-мактаб'!F39+'29-мактаб'!F39</f>
        <v>0</v>
      </c>
      <c r="G39" s="29">
        <f>+'1-мактаб'!G39+'2-мактаб'!G39+'3-мактаб'!G39+'4-мактаб '!G39+'5-мактаб'!G39+'6-мактаб'!G39+'7-мактаб'!G39+'8-мактаб'!G39+'9-мактаб'!G39+'10-мактаб'!G39+'11-мактаб'!G39+'12-мактаб'!G39+'13-мактаб'!G39+'14-мактаб'!G39+'15-мактаб'!G39+'16-мактаб'!G39+'17-мактаб'!G39+'18-мактаб'!G39+'19-мактаб'!G39+'20-мактаб'!G39+'21-мактаб'!G39+'22-мактаб'!G39+'23-мактаб'!G39+'24-мактаб'!G39+'25-мактаб '!G39+'26-мактаб'!G39+'27-мактаб'!G39+'28-мактаб'!G39+'29-мактаб'!G39</f>
        <v>0</v>
      </c>
      <c r="H39" s="29">
        <f>+'1-мактаб'!H39+'2-мактаб'!H39+'3-мактаб'!H39+'4-мактаб '!H39+'5-мактаб'!H39+'6-мактаб'!H39+'7-мактаб'!H39+'8-мактаб'!H39+'9-мактаб'!H39+'10-мактаб'!H39+'11-мактаб'!H39+'12-мактаб'!H39+'13-мактаб'!H39+'14-мактаб'!H39+'15-мактаб'!H39+'16-мактаб'!H39+'17-мактаб'!H39+'18-мактаб'!H39+'19-мактаб'!H39+'20-мактаб'!H39+'21-мактаб'!H39+'22-мактаб'!H39+'23-мактаб'!H39+'24-мактаб'!H39+'25-мактаб '!H39+'26-мактаб'!H39+'27-мактаб'!H39+'28-мактаб'!H39+'29-мактаб'!H39</f>
        <v>0</v>
      </c>
      <c r="I39" s="29">
        <f>+'1-мактаб'!I39+'2-мактаб'!I39+'3-мактаб'!I39+'4-мактаб '!I39+'5-мактаб'!I39+'6-мактаб'!I39+'7-мактаб'!I39+'8-мактаб'!I39+'9-мактаб'!I39+'10-мактаб'!I39+'11-мактаб'!I39+'12-мактаб'!I39+'13-мактаб'!I39+'14-мактаб'!I39+'15-мактаб'!I39+'16-мактаб'!I39+'17-мактаб'!I39+'18-мактаб'!I39+'19-мактаб'!I39+'20-мактаб'!I39+'21-мактаб'!I39+'22-мактаб'!I39+'23-мактаб'!I39+'24-мактаб'!I39+'25-мактаб '!I39+'26-мактаб'!I39+'27-мактаб'!I39+'28-мактаб'!I39+'29-мактаб'!I39</f>
        <v>0</v>
      </c>
      <c r="J39" s="29">
        <f>+'1-мактаб'!J39+'2-мактаб'!J39+'3-мактаб'!J39+'4-мактаб '!J39+'5-мактаб'!J39+'6-мактаб'!J39+'7-мактаб'!J39+'8-мактаб'!J39+'9-мактаб'!J39+'10-мактаб'!J39+'11-мактаб'!J39+'12-мактаб'!J39+'13-мактаб'!J39+'14-мактаб'!J39+'15-мактаб'!J39+'16-мактаб'!J39+'17-мактаб'!J39+'18-мактаб'!J39+'19-мактаб'!J39+'20-мактаб'!J39+'21-мактаб'!J39+'22-мактаб'!J39+'23-мактаб'!J39+'24-мактаб'!J39+'25-мактаб '!J39+'26-мактаб'!J39+'27-мактаб'!J39+'28-мактаб'!J39+'29-мактаб'!J39</f>
        <v>0</v>
      </c>
      <c r="K39" s="29">
        <f>+'1-мактаб'!K39+'2-мактаб'!K39+'3-мактаб'!K39+'4-мактаб '!K39+'5-мактаб'!K39+'6-мактаб'!K39+'7-мактаб'!K39+'8-мактаб'!K39+'9-мактаб'!K39+'10-мактаб'!K39+'11-мактаб'!K39+'12-мактаб'!K39+'13-мактаб'!K39+'14-мактаб'!K39+'15-мактаб'!K39+'16-мактаб'!K39+'17-мактаб'!K39+'18-мактаб'!K39+'19-мактаб'!K39+'20-мактаб'!K39+'21-мактаб'!K39+'22-мактаб'!K39+'23-мактаб'!K39+'24-мактаб'!K39+'25-мактаб '!K39+'26-мактаб'!K39+'27-мактаб'!K39+'28-мактаб'!K39+'29-мактаб'!K39</f>
        <v>0</v>
      </c>
      <c r="L39" s="29">
        <f>+'1-мактаб'!L39+'2-мактаб'!L39+'3-мактаб'!L39+'4-мактаб '!L39+'5-мактаб'!L39+'6-мактаб'!L39+'7-мактаб'!L39+'8-мактаб'!L39+'9-мактаб'!L39+'10-мактаб'!L39+'11-мактаб'!L39+'12-мактаб'!L39+'13-мактаб'!L39+'14-мактаб'!L39+'15-мактаб'!L39+'16-мактаб'!L39+'17-мактаб'!L39+'18-мактаб'!L39+'19-мактаб'!L39+'20-мактаб'!L39+'21-мактаб'!L39+'22-мактаб'!L39+'23-мактаб'!L39+'24-мактаб'!L39+'25-мактаб '!L39+'26-мактаб'!L39+'27-мактаб'!L39+'28-мактаб'!L39+'29-мактаб'!L39</f>
        <v>0</v>
      </c>
      <c r="M39" s="29">
        <f>+'1-мактаб'!M39+'2-мактаб'!M39+'3-мактаб'!M39+'4-мактаб '!M39+'5-мактаб'!M39+'6-мактаб'!M39+'7-мактаб'!M39+'8-мактаб'!M39+'9-мактаб'!M39+'10-мактаб'!M39+'11-мактаб'!M39+'12-мактаб'!M39+'13-мактаб'!M39+'14-мактаб'!M39+'15-мактаб'!M39+'16-мактаб'!M39+'17-мактаб'!M39+'18-мактаб'!M39+'19-мактаб'!M39+'20-мактаб'!M39+'21-мактаб'!M39+'22-мактаб'!M39+'23-мактаб'!M39+'24-мактаб'!M39+'25-мактаб '!M39+'26-мактаб'!M39+'27-мактаб'!M39+'28-мактаб'!M39+'29-мактаб'!M39</f>
        <v>0</v>
      </c>
      <c r="N39" s="29">
        <f>+'1-мактаб'!N39+'2-мактаб'!N39+'3-мактаб'!N39+'4-мактаб '!N39+'5-мактаб'!N39+'6-мактаб'!N39+'7-мактаб'!N39+'8-мактаб'!N39+'9-мактаб'!N39+'10-мактаб'!N39+'11-мактаб'!N39+'12-мактаб'!N39+'13-мактаб'!N39+'14-мактаб'!N39+'15-мактаб'!N39+'16-мактаб'!N39+'17-мактаб'!N39+'18-мактаб'!N39+'19-мактаб'!N39+'20-мактаб'!N39+'21-мактаб'!N39+'22-мактаб'!N39+'23-мактаб'!N39+'24-мактаб'!N39+'25-мактаб '!N39+'26-мактаб'!N39+'27-мактаб'!N39+'28-мактаб'!N39+'29-мактаб'!N39</f>
        <v>0</v>
      </c>
      <c r="O39" s="29">
        <f>+'1-мактаб'!O39+'2-мактаб'!O39+'3-мактаб'!O39+'4-мактаб '!O39+'5-мактаб'!O39+'6-мактаб'!O39+'7-мактаб'!O39+'8-мактаб'!O39+'9-мактаб'!O39+'10-мактаб'!O39+'11-мактаб'!O39+'12-мактаб'!O39+'13-мактаб'!O39+'14-мактаб'!O39+'15-мактаб'!O39+'16-мактаб'!O39+'17-мактаб'!O39+'18-мактаб'!O39+'19-мактаб'!O39+'20-мактаб'!O39+'21-мактаб'!O39+'22-мактаб'!O39+'23-мактаб'!O39+'24-мактаб'!O39+'25-мактаб '!O39+'26-мактаб'!O39+'27-мактаб'!O39+'28-мактаб'!O39+'29-мактаб'!O39</f>
        <v>0</v>
      </c>
      <c r="P39" s="29">
        <f>+'1-мактаб'!P39+'2-мактаб'!P39+'3-мактаб'!P39+'4-мактаб '!P39+'5-мактаб'!P39+'6-мактаб'!P39+'7-мактаб'!P39+'8-мактаб'!P39+'9-мактаб'!P39+'10-мактаб'!P39+'11-мактаб'!P39+'12-мактаб'!P39+'13-мактаб'!P39+'14-мактаб'!P39+'15-мактаб'!P39+'16-мактаб'!P39+'17-мактаб'!P39+'18-мактаб'!P39+'19-мактаб'!P39+'20-мактаб'!P39+'21-мактаб'!P39+'22-мактаб'!P39+'23-мактаб'!P39+'24-мактаб'!P39+'25-мактаб '!P39+'26-мактаб'!P39+'27-мактаб'!P39+'28-мактаб'!P39+'29-мактаб'!P39</f>
        <v>0</v>
      </c>
      <c r="Q39" s="29">
        <f>+'1-мактаб'!Q39+'2-мактаб'!Q39+'3-мактаб'!Q39+'4-мактаб '!Q39+'5-мактаб'!Q39+'6-мактаб'!Q39+'7-мактаб'!Q39+'8-мактаб'!Q39+'9-мактаб'!Q39+'10-мактаб'!Q39+'11-мактаб'!Q39+'12-мактаб'!Q39+'13-мактаб'!Q39+'14-мактаб'!Q39+'15-мактаб'!Q39+'16-мактаб'!Q39+'17-мактаб'!Q39+'18-мактаб'!Q39+'19-мактаб'!Q39+'20-мактаб'!Q39+'21-мактаб'!Q39+'22-мактаб'!Q39+'23-мактаб'!Q39+'24-мактаб'!Q39+'25-мактаб '!Q39+'26-мактаб'!Q39+'27-мактаб'!Q39+'28-мактаб'!Q39+'29-мактаб'!Q39</f>
        <v>0</v>
      </c>
      <c r="R39" s="29">
        <f>+'1-мактаб'!R39+'2-мактаб'!R39+'3-мактаб'!R39+'4-мактаб '!R39+'5-мактаб'!R39+'6-мактаб'!R39+'7-мактаб'!R39+'8-мактаб'!R39+'9-мактаб'!R39+'10-мактаб'!R39+'11-мактаб'!R39+'12-мактаб'!R39+'13-мактаб'!R39+'14-мактаб'!R39+'15-мактаб'!R39+'16-мактаб'!R39+'17-мактаб'!R39+'18-мактаб'!R39+'19-мактаб'!R39+'20-мактаб'!R39+'21-мактаб'!R39+'22-мактаб'!R39+'23-мактаб'!R39+'24-мактаб'!R39+'25-мактаб '!R39+'26-мактаб'!R39+'27-мактаб'!R39+'28-мактаб'!R39+'29-мактаб'!R39</f>
        <v>0</v>
      </c>
      <c r="S39" s="29">
        <f>+'1-мактаб'!S39+'2-мактаб'!S39+'3-мактаб'!S39+'4-мактаб '!S39+'5-мактаб'!S39+'6-мактаб'!S39+'7-мактаб'!S39+'8-мактаб'!S39+'9-мактаб'!S39+'10-мактаб'!S39+'11-мактаб'!S39+'12-мактаб'!S39+'13-мактаб'!S39+'14-мактаб'!S39+'15-мактаб'!S39+'16-мактаб'!S39+'17-мактаб'!S39+'18-мактаб'!S39+'19-мактаб'!S39+'20-мактаб'!S39+'21-мактаб'!S39+'22-мактаб'!S39+'23-мактаб'!S39+'24-мактаб'!S39+'25-мактаб '!S39+'26-мактаб'!S39+'27-мактаб'!S39+'28-мактаб'!S39+'29-мактаб'!S39</f>
        <v>0</v>
      </c>
      <c r="T39" s="29">
        <f>+'1-мактаб'!T39+'2-мактаб'!T39+'3-мактаб'!T39+'4-мактаб '!T39+'5-мактаб'!T39+'6-мактаб'!T39+'7-мактаб'!T39+'8-мактаб'!T39+'9-мактаб'!T39+'10-мактаб'!T39+'11-мактаб'!T39+'12-мактаб'!T39+'13-мактаб'!T39+'14-мактаб'!T39+'15-мактаб'!T39+'16-мактаб'!T39+'17-мактаб'!T39+'18-мактаб'!T39+'19-мактаб'!T39+'20-мактаб'!T39+'21-мактаб'!T39+'22-мактаб'!T39+'23-мактаб'!T39+'24-мактаб'!T39+'25-мактаб '!T39+'26-мактаб'!T39+'27-мактаб'!T39+'28-мактаб'!T39+'29-мактаб'!T39</f>
        <v>0</v>
      </c>
      <c r="U39" s="29">
        <f>+'1-мактаб'!U39+'2-мактаб'!U39+'3-мактаб'!U39+'4-мактаб '!U39+'5-мактаб'!U39+'6-мактаб'!U39+'7-мактаб'!U39+'8-мактаб'!U39+'9-мактаб'!U39+'10-мактаб'!U39+'11-мактаб'!U39+'12-мактаб'!U39+'13-мактаб'!U39+'14-мактаб'!U39+'15-мактаб'!U39+'16-мактаб'!U39+'17-мактаб'!U39+'18-мактаб'!U39+'19-мактаб'!U39+'20-мактаб'!U39+'21-мактаб'!U39+'22-мактаб'!U39+'23-мактаб'!U39+'24-мактаб'!U39+'25-мактаб '!U39+'26-мактаб'!U39+'27-мактаб'!U39+'28-мактаб'!U39+'29-мактаб'!U39</f>
        <v>0</v>
      </c>
      <c r="V39" s="29">
        <f>+'1-мактаб'!V39+'2-мактаб'!V39+'3-мактаб'!V39+'4-мактаб '!V39+'5-мактаб'!V39+'6-мактаб'!V39+'7-мактаб'!V39+'8-мактаб'!V39+'9-мактаб'!V39+'10-мактаб'!V39+'11-мактаб'!V39+'12-мактаб'!V39+'13-мактаб'!V39+'14-мактаб'!V39+'15-мактаб'!V39+'16-мактаб'!V39+'17-мактаб'!V39+'18-мактаб'!V39+'19-мактаб'!V39+'20-мактаб'!V39+'21-мактаб'!V39+'22-мактаб'!V39+'23-мактаб'!V39+'24-мактаб'!V39+'25-мактаб '!V39+'26-мактаб'!V39+'27-мактаб'!V39+'28-мактаб'!V39+'29-мактаб'!V39</f>
        <v>0</v>
      </c>
      <c r="W39" s="29">
        <f>+'1-мактаб'!W39+'2-мактаб'!W39+'3-мактаб'!W39+'4-мактаб '!W39+'5-мактаб'!W39+'6-мактаб'!W39+'7-мактаб'!W39+'8-мактаб'!W39+'9-мактаб'!W39+'10-мактаб'!W39+'11-мактаб'!W39+'12-мактаб'!W39+'13-мактаб'!W39+'14-мактаб'!W39+'15-мактаб'!W39+'16-мактаб'!W39+'17-мактаб'!W39+'18-мактаб'!W39+'19-мактаб'!W39+'20-мактаб'!W39+'21-мактаб'!W39+'22-мактаб'!W39+'23-мактаб'!W39+'24-мактаб'!W39+'25-мактаб '!W39+'26-мактаб'!W39+'27-мактаб'!W39+'28-мактаб'!W39+'29-мактаб'!W39</f>
        <v>0</v>
      </c>
      <c r="X39" s="29">
        <f>+'1-мактаб'!X39+'2-мактаб'!X39+'3-мактаб'!X39+'4-мактаб '!X39+'5-мактаб'!X39+'6-мактаб'!X39+'7-мактаб'!X39+'8-мактаб'!X39+'9-мактаб'!X39+'10-мактаб'!X39+'11-мактаб'!X39+'12-мактаб'!X39+'13-мактаб'!X39+'14-мактаб'!X39+'15-мактаб'!X39+'16-мактаб'!X39+'17-мактаб'!X39+'18-мактаб'!X39+'19-мактаб'!X39+'20-мактаб'!X39+'21-мактаб'!X39+'22-мактаб'!X39+'23-мактаб'!X39+'24-мактаб'!X39+'25-мактаб '!X39+'26-мактаб'!X39+'27-мактаб'!X39+'28-мактаб'!X39+'29-мактаб'!X39</f>
        <v>0</v>
      </c>
      <c r="Y39" s="29">
        <f>+'1-мактаб'!Y39+'2-мактаб'!Y39+'3-мактаб'!Y39+'4-мактаб '!Y39+'5-мактаб'!Y39+'6-мактаб'!Y39+'7-мактаб'!Y39+'8-мактаб'!Y39+'9-мактаб'!Y39+'10-мактаб'!Y39+'11-мактаб'!Y39+'12-мактаб'!Y39+'13-мактаб'!Y39+'14-мактаб'!Y39+'15-мактаб'!Y39+'16-мактаб'!Y39+'17-мактаб'!Y39+'18-мактаб'!Y39+'19-мактаб'!Y39+'20-мактаб'!Y39+'21-мактаб'!Y39+'22-мактаб'!Y39+'23-мактаб'!Y39+'24-мактаб'!Y39+'25-мактаб '!Y39+'26-мактаб'!Y39+'27-мактаб'!Y39+'28-мактаб'!Y39+'29-мактаб'!Y39</f>
        <v>0</v>
      </c>
      <c r="Z39" s="29">
        <f>+'1-мактаб'!Z39+'2-мактаб'!Z39+'3-мактаб'!Z39+'4-мактаб '!Z39+'5-мактаб'!Z39+'6-мактаб'!Z39+'7-мактаб'!Z39+'8-мактаб'!Z39+'9-мактаб'!Z39+'10-мактаб'!Z39+'11-мактаб'!Z39+'12-мактаб'!Z39+'13-мактаб'!Z39+'14-мактаб'!Z39+'15-мактаб'!Z39+'16-мактаб'!Z39+'17-мактаб'!Z39+'18-мактаб'!Z39+'19-мактаб'!Z39+'20-мактаб'!Z39+'21-мактаб'!Z39+'22-мактаб'!Z39+'23-мактаб'!Z39+'24-мактаб'!Z39+'25-мактаб '!Z39+'26-мактаб'!Z39+'27-мактаб'!Z39+'28-мактаб'!Z39+'29-мактаб'!Z39</f>
        <v>0</v>
      </c>
      <c r="AA39" s="29">
        <f>+'1-мактаб'!AA39+'2-мактаб'!AA39+'3-мактаб'!AA39+'4-мактаб '!AA39+'5-мактаб'!AA39+'6-мактаб'!AA39+'7-мактаб'!AA39+'8-мактаб'!AA39+'9-мактаб'!AA39+'10-мактаб'!AA39+'11-мактаб'!AA39+'12-мактаб'!AA39+'13-мактаб'!AA39+'14-мактаб'!AA39+'15-мактаб'!AA39+'16-мактаб'!AA39+'17-мактаб'!AA39+'18-мактаб'!AA39+'19-мактаб'!AA39+'20-мактаб'!AA39+'21-мактаб'!AA39+'22-мактаб'!AA39+'23-мактаб'!AA39+'24-мактаб'!AA39+'25-мактаб '!AA39+'26-мактаб'!AA39+'27-мактаб'!AA39+'28-мактаб'!AA39+'29-мактаб'!AA39</f>
        <v>0</v>
      </c>
      <c r="AB39" s="29">
        <f>+'1-мактаб'!AB39+'2-мактаб'!AB39+'3-мактаб'!AB39+'4-мактаб '!AB39+'5-мактаб'!AB39+'6-мактаб'!AB39+'7-мактаб'!AB39+'8-мактаб'!AB39+'9-мактаб'!AB39+'10-мактаб'!AB39+'11-мактаб'!AB39+'12-мактаб'!AB39+'13-мактаб'!AB39+'14-мактаб'!AB39+'15-мактаб'!AB39+'16-мактаб'!AB39+'17-мактаб'!AB39+'18-мактаб'!AB39+'19-мактаб'!AB39+'20-мактаб'!AB39+'21-мактаб'!AB39+'22-мактаб'!AB39+'23-мактаб'!AB39+'24-мактаб'!AB39+'25-мактаб '!AB39+'26-мактаб'!AB39+'27-мактаб'!AB39+'28-мактаб'!AB39+'29-мактаб'!AB39</f>
        <v>0</v>
      </c>
      <c r="AC39" s="29">
        <f>+'1-мактаб'!AC39+'2-мактаб'!AC39+'3-мактаб'!AC39+'4-мактаб '!AC39+'5-мактаб'!AC39+'6-мактаб'!AC39+'7-мактаб'!AC39+'8-мактаб'!AC39+'9-мактаб'!AC39+'10-мактаб'!AC39+'11-мактаб'!AC39+'12-мактаб'!AC39+'13-мактаб'!AC39+'14-мактаб'!AC39+'15-мактаб'!AC39+'16-мактаб'!AC39+'17-мактаб'!AC39+'18-мактаб'!AC39+'19-мактаб'!AC39+'20-мактаб'!AC39+'21-мактаб'!AC39+'22-мактаб'!AC39+'23-мактаб'!AC39+'24-мактаб'!AC39+'25-мактаб '!AC39+'26-мактаб'!AC39+'27-мактаб'!AC39+'28-мактаб'!AC39+'29-мактаб'!AC39</f>
        <v>0</v>
      </c>
      <c r="AD39" s="29">
        <f>+'1-мактаб'!AD39+'2-мактаб'!AD39+'3-мактаб'!AD39+'4-мактаб '!AD39+'5-мактаб'!AD39+'6-мактаб'!AD39+'7-мактаб'!AD39+'8-мактаб'!AD39+'9-мактаб'!AD39+'10-мактаб'!AD39+'11-мактаб'!AD39+'12-мактаб'!AD39+'13-мактаб'!AD39+'14-мактаб'!AD39+'15-мактаб'!AD39+'16-мактаб'!AD39+'17-мактаб'!AD39+'18-мактаб'!AD39+'19-мактаб'!AD39+'20-мактаб'!AD39+'21-мактаб'!AD39+'22-мактаб'!AD39+'23-мактаб'!AD39+'24-мактаб'!AD39+'25-мактаб '!AD39+'26-мактаб'!AD39+'27-мактаб'!AD39+'28-мактаб'!AD39+'29-мактаб'!AD39</f>
        <v>0</v>
      </c>
      <c r="AE39" s="29">
        <f>+'1-мактаб'!AE39+'2-мактаб'!AE39+'3-мактаб'!AE39+'4-мактаб '!AE39+'5-мактаб'!AE39+'6-мактаб'!AE39+'7-мактаб'!AE39+'8-мактаб'!AE39+'9-мактаб'!AE39+'10-мактаб'!AE39+'11-мактаб'!AE39+'12-мактаб'!AE39+'13-мактаб'!AE39+'14-мактаб'!AE39+'15-мактаб'!AE39+'16-мактаб'!AE39+'17-мактаб'!AE39+'18-мактаб'!AE39+'19-мактаб'!AE39+'20-мактаб'!AE39+'21-мактаб'!AE39+'22-мактаб'!AE39+'23-мактаб'!AE39+'24-мактаб'!AE39+'25-мактаб '!AE39+'26-мактаб'!AE39+'27-мактаб'!AE39+'28-мактаб'!AE39+'29-мактаб'!AE39</f>
        <v>0</v>
      </c>
      <c r="AF39" s="29">
        <f>+'1-мактаб'!AF39+'2-мактаб'!AF39+'3-мактаб'!AF39+'4-мактаб '!AF39+'5-мактаб'!AF39+'6-мактаб'!AF39+'7-мактаб'!AF39+'8-мактаб'!AF39+'9-мактаб'!AF39+'10-мактаб'!AF39+'11-мактаб'!AF39+'12-мактаб'!AF39+'13-мактаб'!AF39+'14-мактаб'!AF39+'15-мактаб'!AF39+'16-мактаб'!AF39+'17-мактаб'!AF39+'18-мактаб'!AF39+'19-мактаб'!AF39+'20-мактаб'!AF39+'21-мактаб'!AF39+'22-мактаб'!AF39+'23-мактаб'!AF39+'24-мактаб'!AF39+'25-мактаб '!AF39+'26-мактаб'!AF39+'27-мактаб'!AF39+'28-мактаб'!AF39+'29-мактаб'!AF39</f>
        <v>0</v>
      </c>
      <c r="AG39" s="29">
        <f>+'1-мактаб'!AG39+'2-мактаб'!AG39+'3-мактаб'!AG39+'4-мактаб '!AG39+'5-мактаб'!AG39+'6-мактаб'!AG39+'7-мактаб'!AG39+'8-мактаб'!AG39+'9-мактаб'!AG39+'10-мактаб'!AG39+'11-мактаб'!AG39+'12-мактаб'!AG39+'13-мактаб'!AG39+'14-мактаб'!AG39+'15-мактаб'!AG39+'16-мактаб'!AG39+'17-мактаб'!AG39+'18-мактаб'!AG39+'19-мактаб'!AG39+'20-мактаб'!AG39+'21-мактаб'!AG39+'22-мактаб'!AG39+'23-мактаб'!AG39+'24-мактаб'!AG39+'25-мактаб '!AG39+'26-мактаб'!AG39+'27-мактаб'!AG39+'28-мактаб'!AG39+'29-мактаб'!AG39</f>
        <v>0</v>
      </c>
      <c r="AH39" s="29">
        <f>+'1-мактаб'!AH39+'2-мактаб'!AH39+'3-мактаб'!AH39+'4-мактаб '!AH39+'5-мактаб'!AH39+'6-мактаб'!AH39+'7-мактаб'!AH39+'8-мактаб'!AH39+'9-мактаб'!AH39+'10-мактаб'!AH39+'11-мактаб'!AH39+'12-мактаб'!AH39+'13-мактаб'!AH39+'14-мактаб'!AH39+'15-мактаб'!AH39+'16-мактаб'!AH39+'17-мактаб'!AH39+'18-мактаб'!AH39+'19-мактаб'!AH39+'20-мактаб'!AH39+'21-мактаб'!AH39+'22-мактаб'!AH39+'23-мактаб'!AH39+'24-мактаб'!AH39+'25-мактаб '!AH39+'26-мактаб'!AH39+'27-мактаб'!AH39+'28-мактаб'!AH39+'29-мактаб'!AH39</f>
        <v>0</v>
      </c>
      <c r="AI39" s="40">
        <f t="shared" si="0"/>
        <v>0</v>
      </c>
      <c r="AJ39" s="40">
        <f t="shared" si="1"/>
        <v>0</v>
      </c>
      <c r="AK39" s="41"/>
      <c r="AL39" s="41"/>
    </row>
    <row r="40" spans="1:38" ht="19.5" customHeight="1">
      <c r="A40" s="94"/>
      <c r="B40" s="81" t="s">
        <v>163</v>
      </c>
      <c r="C40" s="81"/>
      <c r="D40" s="81"/>
      <c r="E40" s="29">
        <f>+'1-мактаб'!E40+'2-мактаб'!E40+'3-мактаб'!E40+'4-мактаб '!E40+'5-мактаб'!E40+'6-мактаб'!E40+'7-мактаб'!E40+'8-мактаб'!E40+'9-мактаб'!E40+'10-мактаб'!E40+'11-мактаб'!E40+'12-мактаб'!E40+'13-мактаб'!E40+'14-мактаб'!E40+'15-мактаб'!E40+'16-мактаб'!E40+'17-мактаб'!E40+'18-мактаб'!E40+'19-мактаб'!E40+'20-мактаб'!E40+'21-мактаб'!E40+'22-мактаб'!E40+'23-мактаб'!E40+'24-мактаб'!E40+'25-мактаб '!E40+'26-мактаб'!E40+'27-мактаб'!E40+'28-мактаб'!E40+'29-мактаб'!E40</f>
        <v>0</v>
      </c>
      <c r="F40" s="29">
        <f>+'1-мактаб'!F40+'2-мактаб'!F40+'3-мактаб'!F40+'4-мактаб '!F40+'5-мактаб'!F40+'6-мактаб'!F40+'7-мактаб'!F40+'8-мактаб'!F40+'9-мактаб'!F40+'10-мактаб'!F40+'11-мактаб'!F40+'12-мактаб'!F40+'13-мактаб'!F40+'14-мактаб'!F40+'15-мактаб'!F40+'16-мактаб'!F40+'17-мактаб'!F40+'18-мактаб'!F40+'19-мактаб'!F40+'20-мактаб'!F40+'21-мактаб'!F40+'22-мактаб'!F40+'23-мактаб'!F40+'24-мактаб'!F40+'25-мактаб '!F40+'26-мактаб'!F40+'27-мактаб'!F40+'28-мактаб'!F40+'29-мактаб'!F40</f>
        <v>0</v>
      </c>
      <c r="G40" s="29">
        <f>+'1-мактаб'!G40+'2-мактаб'!G40+'3-мактаб'!G40+'4-мактаб '!G40+'5-мактаб'!G40+'6-мактаб'!G40+'7-мактаб'!G40+'8-мактаб'!G40+'9-мактаб'!G40+'10-мактаб'!G40+'11-мактаб'!G40+'12-мактаб'!G40+'13-мактаб'!G40+'14-мактаб'!G40+'15-мактаб'!G40+'16-мактаб'!G40+'17-мактаб'!G40+'18-мактаб'!G40+'19-мактаб'!G40+'20-мактаб'!G40+'21-мактаб'!G40+'22-мактаб'!G40+'23-мактаб'!G40+'24-мактаб'!G40+'25-мактаб '!G40+'26-мактаб'!G40+'27-мактаб'!G40+'28-мактаб'!G40+'29-мактаб'!G40</f>
        <v>0</v>
      </c>
      <c r="H40" s="29">
        <f>+'1-мактаб'!H40+'2-мактаб'!H40+'3-мактаб'!H40+'4-мактаб '!H40+'5-мактаб'!H40+'6-мактаб'!H40+'7-мактаб'!H40+'8-мактаб'!H40+'9-мактаб'!H40+'10-мактаб'!H40+'11-мактаб'!H40+'12-мактаб'!H40+'13-мактаб'!H40+'14-мактаб'!H40+'15-мактаб'!H40+'16-мактаб'!H40+'17-мактаб'!H40+'18-мактаб'!H40+'19-мактаб'!H40+'20-мактаб'!H40+'21-мактаб'!H40+'22-мактаб'!H40+'23-мактаб'!H40+'24-мактаб'!H40+'25-мактаб '!H40+'26-мактаб'!H40+'27-мактаб'!H40+'28-мактаб'!H40+'29-мактаб'!H40</f>
        <v>0</v>
      </c>
      <c r="I40" s="29">
        <f>+'1-мактаб'!I40+'2-мактаб'!I40+'3-мактаб'!I40+'4-мактаб '!I40+'5-мактаб'!I40+'6-мактаб'!I40+'7-мактаб'!I40+'8-мактаб'!I40+'9-мактаб'!I40+'10-мактаб'!I40+'11-мактаб'!I40+'12-мактаб'!I40+'13-мактаб'!I40+'14-мактаб'!I40+'15-мактаб'!I40+'16-мактаб'!I40+'17-мактаб'!I40+'18-мактаб'!I40+'19-мактаб'!I40+'20-мактаб'!I40+'21-мактаб'!I40+'22-мактаб'!I40+'23-мактаб'!I40+'24-мактаб'!I40+'25-мактаб '!I40+'26-мактаб'!I40+'27-мактаб'!I40+'28-мактаб'!I40+'29-мактаб'!I40</f>
        <v>0</v>
      </c>
      <c r="J40" s="29">
        <f>+'1-мактаб'!J40+'2-мактаб'!J40+'3-мактаб'!J40+'4-мактаб '!J40+'5-мактаб'!J40+'6-мактаб'!J40+'7-мактаб'!J40+'8-мактаб'!J40+'9-мактаб'!J40+'10-мактаб'!J40+'11-мактаб'!J40+'12-мактаб'!J40+'13-мактаб'!J40+'14-мактаб'!J40+'15-мактаб'!J40+'16-мактаб'!J40+'17-мактаб'!J40+'18-мактаб'!J40+'19-мактаб'!J40+'20-мактаб'!J40+'21-мактаб'!J40+'22-мактаб'!J40+'23-мактаб'!J40+'24-мактаб'!J40+'25-мактаб '!J40+'26-мактаб'!J40+'27-мактаб'!J40+'28-мактаб'!J40+'29-мактаб'!J40</f>
        <v>0</v>
      </c>
      <c r="K40" s="29">
        <f>+'1-мактаб'!K40+'2-мактаб'!K40+'3-мактаб'!K40+'4-мактаб '!K40+'5-мактаб'!K40+'6-мактаб'!K40+'7-мактаб'!K40+'8-мактаб'!K40+'9-мактаб'!K40+'10-мактаб'!K40+'11-мактаб'!K40+'12-мактаб'!K40+'13-мактаб'!K40+'14-мактаб'!K40+'15-мактаб'!K40+'16-мактаб'!K40+'17-мактаб'!K40+'18-мактаб'!K40+'19-мактаб'!K40+'20-мактаб'!K40+'21-мактаб'!K40+'22-мактаб'!K40+'23-мактаб'!K40+'24-мактаб'!K40+'25-мактаб '!K40+'26-мактаб'!K40+'27-мактаб'!K40+'28-мактаб'!K40+'29-мактаб'!K40</f>
        <v>0</v>
      </c>
      <c r="L40" s="29">
        <f>+'1-мактаб'!L40+'2-мактаб'!L40+'3-мактаб'!L40+'4-мактаб '!L40+'5-мактаб'!L40+'6-мактаб'!L40+'7-мактаб'!L40+'8-мактаб'!L40+'9-мактаб'!L40+'10-мактаб'!L40+'11-мактаб'!L40+'12-мактаб'!L40+'13-мактаб'!L40+'14-мактаб'!L40+'15-мактаб'!L40+'16-мактаб'!L40+'17-мактаб'!L40+'18-мактаб'!L40+'19-мактаб'!L40+'20-мактаб'!L40+'21-мактаб'!L40+'22-мактаб'!L40+'23-мактаб'!L40+'24-мактаб'!L40+'25-мактаб '!L40+'26-мактаб'!L40+'27-мактаб'!L40+'28-мактаб'!L40+'29-мактаб'!L40</f>
        <v>0</v>
      </c>
      <c r="M40" s="29">
        <f>+'1-мактаб'!M40+'2-мактаб'!M40+'3-мактаб'!M40+'4-мактаб '!M40+'5-мактаб'!M40+'6-мактаб'!M40+'7-мактаб'!M40+'8-мактаб'!M40+'9-мактаб'!M40+'10-мактаб'!M40+'11-мактаб'!M40+'12-мактаб'!M40+'13-мактаб'!M40+'14-мактаб'!M40+'15-мактаб'!M40+'16-мактаб'!M40+'17-мактаб'!M40+'18-мактаб'!M40+'19-мактаб'!M40+'20-мактаб'!M40+'21-мактаб'!M40+'22-мактаб'!M40+'23-мактаб'!M40+'24-мактаб'!M40+'25-мактаб '!M40+'26-мактаб'!M40+'27-мактаб'!M40+'28-мактаб'!M40+'29-мактаб'!M40</f>
        <v>0</v>
      </c>
      <c r="N40" s="29">
        <f>+'1-мактаб'!N40+'2-мактаб'!N40+'3-мактаб'!N40+'4-мактаб '!N40+'5-мактаб'!N40+'6-мактаб'!N40+'7-мактаб'!N40+'8-мактаб'!N40+'9-мактаб'!N40+'10-мактаб'!N40+'11-мактаб'!N40+'12-мактаб'!N40+'13-мактаб'!N40+'14-мактаб'!N40+'15-мактаб'!N40+'16-мактаб'!N40+'17-мактаб'!N40+'18-мактаб'!N40+'19-мактаб'!N40+'20-мактаб'!N40+'21-мактаб'!N40+'22-мактаб'!N40+'23-мактаб'!N40+'24-мактаб'!N40+'25-мактаб '!N40+'26-мактаб'!N40+'27-мактаб'!N40+'28-мактаб'!N40+'29-мактаб'!N40</f>
        <v>0</v>
      </c>
      <c r="O40" s="29">
        <f>+'1-мактаб'!O40+'2-мактаб'!O40+'3-мактаб'!O40+'4-мактаб '!O40+'5-мактаб'!O40+'6-мактаб'!O40+'7-мактаб'!O40+'8-мактаб'!O40+'9-мактаб'!O40+'10-мактаб'!O40+'11-мактаб'!O40+'12-мактаб'!O40+'13-мактаб'!O40+'14-мактаб'!O40+'15-мактаб'!O40+'16-мактаб'!O40+'17-мактаб'!O40+'18-мактаб'!O40+'19-мактаб'!O40+'20-мактаб'!O40+'21-мактаб'!O40+'22-мактаб'!O40+'23-мактаб'!O40+'24-мактаб'!O40+'25-мактаб '!O40+'26-мактаб'!O40+'27-мактаб'!O40+'28-мактаб'!O40+'29-мактаб'!O40</f>
        <v>0</v>
      </c>
      <c r="P40" s="29">
        <f>+'1-мактаб'!P40+'2-мактаб'!P40+'3-мактаб'!P40+'4-мактаб '!P40+'5-мактаб'!P40+'6-мактаб'!P40+'7-мактаб'!P40+'8-мактаб'!P40+'9-мактаб'!P40+'10-мактаб'!P40+'11-мактаб'!P40+'12-мактаб'!P40+'13-мактаб'!P40+'14-мактаб'!P40+'15-мактаб'!P40+'16-мактаб'!P40+'17-мактаб'!P40+'18-мактаб'!P40+'19-мактаб'!P40+'20-мактаб'!P40+'21-мактаб'!P40+'22-мактаб'!P40+'23-мактаб'!P40+'24-мактаб'!P40+'25-мактаб '!P40+'26-мактаб'!P40+'27-мактаб'!P40+'28-мактаб'!P40+'29-мактаб'!P40</f>
        <v>0</v>
      </c>
      <c r="Q40" s="29">
        <f>+'1-мактаб'!Q40+'2-мактаб'!Q40+'3-мактаб'!Q40+'4-мактаб '!Q40+'5-мактаб'!Q40+'6-мактаб'!Q40+'7-мактаб'!Q40+'8-мактаб'!Q40+'9-мактаб'!Q40+'10-мактаб'!Q40+'11-мактаб'!Q40+'12-мактаб'!Q40+'13-мактаб'!Q40+'14-мактаб'!Q40+'15-мактаб'!Q40+'16-мактаб'!Q40+'17-мактаб'!Q40+'18-мактаб'!Q40+'19-мактаб'!Q40+'20-мактаб'!Q40+'21-мактаб'!Q40+'22-мактаб'!Q40+'23-мактаб'!Q40+'24-мактаб'!Q40+'25-мактаб '!Q40+'26-мактаб'!Q40+'27-мактаб'!Q40+'28-мактаб'!Q40+'29-мактаб'!Q40</f>
        <v>0</v>
      </c>
      <c r="R40" s="29">
        <f>+'1-мактаб'!R40+'2-мактаб'!R40+'3-мактаб'!R40+'4-мактаб '!R40+'5-мактаб'!R40+'6-мактаб'!R40+'7-мактаб'!R40+'8-мактаб'!R40+'9-мактаб'!R40+'10-мактаб'!R40+'11-мактаб'!R40+'12-мактаб'!R40+'13-мактаб'!R40+'14-мактаб'!R40+'15-мактаб'!R40+'16-мактаб'!R40+'17-мактаб'!R40+'18-мактаб'!R40+'19-мактаб'!R40+'20-мактаб'!R40+'21-мактаб'!R40+'22-мактаб'!R40+'23-мактаб'!R40+'24-мактаб'!R40+'25-мактаб '!R40+'26-мактаб'!R40+'27-мактаб'!R40+'28-мактаб'!R40+'29-мактаб'!R40</f>
        <v>0</v>
      </c>
      <c r="S40" s="29">
        <f>+'1-мактаб'!S40+'2-мактаб'!S40+'3-мактаб'!S40+'4-мактаб '!S40+'5-мактаб'!S40+'6-мактаб'!S40+'7-мактаб'!S40+'8-мактаб'!S40+'9-мактаб'!S40+'10-мактаб'!S40+'11-мактаб'!S40+'12-мактаб'!S40+'13-мактаб'!S40+'14-мактаб'!S40+'15-мактаб'!S40+'16-мактаб'!S40+'17-мактаб'!S40+'18-мактаб'!S40+'19-мактаб'!S40+'20-мактаб'!S40+'21-мактаб'!S40+'22-мактаб'!S40+'23-мактаб'!S40+'24-мактаб'!S40+'25-мактаб '!S40+'26-мактаб'!S40+'27-мактаб'!S40+'28-мактаб'!S40+'29-мактаб'!S40</f>
        <v>0</v>
      </c>
      <c r="T40" s="29">
        <f>+'1-мактаб'!T40+'2-мактаб'!T40+'3-мактаб'!T40+'4-мактаб '!T40+'5-мактаб'!T40+'6-мактаб'!T40+'7-мактаб'!T40+'8-мактаб'!T40+'9-мактаб'!T40+'10-мактаб'!T40+'11-мактаб'!T40+'12-мактаб'!T40+'13-мактаб'!T40+'14-мактаб'!T40+'15-мактаб'!T40+'16-мактаб'!T40+'17-мактаб'!T40+'18-мактаб'!T40+'19-мактаб'!T40+'20-мактаб'!T40+'21-мактаб'!T40+'22-мактаб'!T40+'23-мактаб'!T40+'24-мактаб'!T40+'25-мактаб '!T40+'26-мактаб'!T40+'27-мактаб'!T40+'28-мактаб'!T40+'29-мактаб'!T40</f>
        <v>0</v>
      </c>
      <c r="U40" s="29">
        <f>+'1-мактаб'!U40+'2-мактаб'!U40+'3-мактаб'!U40+'4-мактаб '!U40+'5-мактаб'!U40+'6-мактаб'!U40+'7-мактаб'!U40+'8-мактаб'!U40+'9-мактаб'!U40+'10-мактаб'!U40+'11-мактаб'!U40+'12-мактаб'!U40+'13-мактаб'!U40+'14-мактаб'!U40+'15-мактаб'!U40+'16-мактаб'!U40+'17-мактаб'!U40+'18-мактаб'!U40+'19-мактаб'!U40+'20-мактаб'!U40+'21-мактаб'!U40+'22-мактаб'!U40+'23-мактаб'!U40+'24-мактаб'!U40+'25-мактаб '!U40+'26-мактаб'!U40+'27-мактаб'!U40+'28-мактаб'!U40+'29-мактаб'!U40</f>
        <v>0</v>
      </c>
      <c r="V40" s="29">
        <f>+'1-мактаб'!V40+'2-мактаб'!V40+'3-мактаб'!V40+'4-мактаб '!V40+'5-мактаб'!V40+'6-мактаб'!V40+'7-мактаб'!V40+'8-мактаб'!V40+'9-мактаб'!V40+'10-мактаб'!V40+'11-мактаб'!V40+'12-мактаб'!V40+'13-мактаб'!V40+'14-мактаб'!V40+'15-мактаб'!V40+'16-мактаб'!V40+'17-мактаб'!V40+'18-мактаб'!V40+'19-мактаб'!V40+'20-мактаб'!V40+'21-мактаб'!V40+'22-мактаб'!V40+'23-мактаб'!V40+'24-мактаб'!V40+'25-мактаб '!V40+'26-мактаб'!V40+'27-мактаб'!V40+'28-мактаб'!V40+'29-мактаб'!V40</f>
        <v>0</v>
      </c>
      <c r="W40" s="29">
        <f>+'1-мактаб'!W40+'2-мактаб'!W40+'3-мактаб'!W40+'4-мактаб '!W40+'5-мактаб'!W40+'6-мактаб'!W40+'7-мактаб'!W40+'8-мактаб'!W40+'9-мактаб'!W40+'10-мактаб'!W40+'11-мактаб'!W40+'12-мактаб'!W40+'13-мактаб'!W40+'14-мактаб'!W40+'15-мактаб'!W40+'16-мактаб'!W40+'17-мактаб'!W40+'18-мактаб'!W40+'19-мактаб'!W40+'20-мактаб'!W40+'21-мактаб'!W40+'22-мактаб'!W40+'23-мактаб'!W40+'24-мактаб'!W40+'25-мактаб '!W40+'26-мактаб'!W40+'27-мактаб'!W40+'28-мактаб'!W40+'29-мактаб'!W40</f>
        <v>0</v>
      </c>
      <c r="X40" s="29">
        <f>+'1-мактаб'!X40+'2-мактаб'!X40+'3-мактаб'!X40+'4-мактаб '!X40+'5-мактаб'!X40+'6-мактаб'!X40+'7-мактаб'!X40+'8-мактаб'!X40+'9-мактаб'!X40+'10-мактаб'!X40+'11-мактаб'!X40+'12-мактаб'!X40+'13-мактаб'!X40+'14-мактаб'!X40+'15-мактаб'!X40+'16-мактаб'!X40+'17-мактаб'!X40+'18-мактаб'!X40+'19-мактаб'!X40+'20-мактаб'!X40+'21-мактаб'!X40+'22-мактаб'!X40+'23-мактаб'!X40+'24-мактаб'!X40+'25-мактаб '!X40+'26-мактаб'!X40+'27-мактаб'!X40+'28-мактаб'!X40+'29-мактаб'!X40</f>
        <v>0</v>
      </c>
      <c r="Y40" s="29">
        <f>+'1-мактаб'!Y40+'2-мактаб'!Y40+'3-мактаб'!Y40+'4-мактаб '!Y40+'5-мактаб'!Y40+'6-мактаб'!Y40+'7-мактаб'!Y40+'8-мактаб'!Y40+'9-мактаб'!Y40+'10-мактаб'!Y40+'11-мактаб'!Y40+'12-мактаб'!Y40+'13-мактаб'!Y40+'14-мактаб'!Y40+'15-мактаб'!Y40+'16-мактаб'!Y40+'17-мактаб'!Y40+'18-мактаб'!Y40+'19-мактаб'!Y40+'20-мактаб'!Y40+'21-мактаб'!Y40+'22-мактаб'!Y40+'23-мактаб'!Y40+'24-мактаб'!Y40+'25-мактаб '!Y40+'26-мактаб'!Y40+'27-мактаб'!Y40+'28-мактаб'!Y40+'29-мактаб'!Y40</f>
        <v>0</v>
      </c>
      <c r="Z40" s="29">
        <f>+'1-мактаб'!Z40+'2-мактаб'!Z40+'3-мактаб'!Z40+'4-мактаб '!Z40+'5-мактаб'!Z40+'6-мактаб'!Z40+'7-мактаб'!Z40+'8-мактаб'!Z40+'9-мактаб'!Z40+'10-мактаб'!Z40+'11-мактаб'!Z40+'12-мактаб'!Z40+'13-мактаб'!Z40+'14-мактаб'!Z40+'15-мактаб'!Z40+'16-мактаб'!Z40+'17-мактаб'!Z40+'18-мактаб'!Z40+'19-мактаб'!Z40+'20-мактаб'!Z40+'21-мактаб'!Z40+'22-мактаб'!Z40+'23-мактаб'!Z40+'24-мактаб'!Z40+'25-мактаб '!Z40+'26-мактаб'!Z40+'27-мактаб'!Z40+'28-мактаб'!Z40+'29-мактаб'!Z40</f>
        <v>0</v>
      </c>
      <c r="AA40" s="29">
        <f>+'1-мактаб'!AA40+'2-мактаб'!AA40+'3-мактаб'!AA40+'4-мактаб '!AA40+'5-мактаб'!AA40+'6-мактаб'!AA40+'7-мактаб'!AA40+'8-мактаб'!AA40+'9-мактаб'!AA40+'10-мактаб'!AA40+'11-мактаб'!AA40+'12-мактаб'!AA40+'13-мактаб'!AA40+'14-мактаб'!AA40+'15-мактаб'!AA40+'16-мактаб'!AA40+'17-мактаб'!AA40+'18-мактаб'!AA40+'19-мактаб'!AA40+'20-мактаб'!AA40+'21-мактаб'!AA40+'22-мактаб'!AA40+'23-мактаб'!AA40+'24-мактаб'!AA40+'25-мактаб '!AA40+'26-мактаб'!AA40+'27-мактаб'!AA40+'28-мактаб'!AA40+'29-мактаб'!AA40</f>
        <v>0</v>
      </c>
      <c r="AB40" s="29">
        <f>+'1-мактаб'!AB40+'2-мактаб'!AB40+'3-мактаб'!AB40+'4-мактаб '!AB40+'5-мактаб'!AB40+'6-мактаб'!AB40+'7-мактаб'!AB40+'8-мактаб'!AB40+'9-мактаб'!AB40+'10-мактаб'!AB40+'11-мактаб'!AB40+'12-мактаб'!AB40+'13-мактаб'!AB40+'14-мактаб'!AB40+'15-мактаб'!AB40+'16-мактаб'!AB40+'17-мактаб'!AB40+'18-мактаб'!AB40+'19-мактаб'!AB40+'20-мактаб'!AB40+'21-мактаб'!AB40+'22-мактаб'!AB40+'23-мактаб'!AB40+'24-мактаб'!AB40+'25-мактаб '!AB40+'26-мактаб'!AB40+'27-мактаб'!AB40+'28-мактаб'!AB40+'29-мактаб'!AB40</f>
        <v>0</v>
      </c>
      <c r="AC40" s="29">
        <f>+'1-мактаб'!AC40+'2-мактаб'!AC40+'3-мактаб'!AC40+'4-мактаб '!AC40+'5-мактаб'!AC40+'6-мактаб'!AC40+'7-мактаб'!AC40+'8-мактаб'!AC40+'9-мактаб'!AC40+'10-мактаб'!AC40+'11-мактаб'!AC40+'12-мактаб'!AC40+'13-мактаб'!AC40+'14-мактаб'!AC40+'15-мактаб'!AC40+'16-мактаб'!AC40+'17-мактаб'!AC40+'18-мактаб'!AC40+'19-мактаб'!AC40+'20-мактаб'!AC40+'21-мактаб'!AC40+'22-мактаб'!AC40+'23-мактаб'!AC40+'24-мактаб'!AC40+'25-мактаб '!AC40+'26-мактаб'!AC40+'27-мактаб'!AC40+'28-мактаб'!AC40+'29-мактаб'!AC40</f>
        <v>0</v>
      </c>
      <c r="AD40" s="29">
        <f>+'1-мактаб'!AD40+'2-мактаб'!AD40+'3-мактаб'!AD40+'4-мактаб '!AD40+'5-мактаб'!AD40+'6-мактаб'!AD40+'7-мактаб'!AD40+'8-мактаб'!AD40+'9-мактаб'!AD40+'10-мактаб'!AD40+'11-мактаб'!AD40+'12-мактаб'!AD40+'13-мактаб'!AD40+'14-мактаб'!AD40+'15-мактаб'!AD40+'16-мактаб'!AD40+'17-мактаб'!AD40+'18-мактаб'!AD40+'19-мактаб'!AD40+'20-мактаб'!AD40+'21-мактаб'!AD40+'22-мактаб'!AD40+'23-мактаб'!AD40+'24-мактаб'!AD40+'25-мактаб '!AD40+'26-мактаб'!AD40+'27-мактаб'!AD40+'28-мактаб'!AD40+'29-мактаб'!AD40</f>
        <v>0</v>
      </c>
      <c r="AE40" s="29">
        <f>+'1-мактаб'!AE40+'2-мактаб'!AE40+'3-мактаб'!AE40+'4-мактаб '!AE40+'5-мактаб'!AE40+'6-мактаб'!AE40+'7-мактаб'!AE40+'8-мактаб'!AE40+'9-мактаб'!AE40+'10-мактаб'!AE40+'11-мактаб'!AE40+'12-мактаб'!AE40+'13-мактаб'!AE40+'14-мактаб'!AE40+'15-мактаб'!AE40+'16-мактаб'!AE40+'17-мактаб'!AE40+'18-мактаб'!AE40+'19-мактаб'!AE40+'20-мактаб'!AE40+'21-мактаб'!AE40+'22-мактаб'!AE40+'23-мактаб'!AE40+'24-мактаб'!AE40+'25-мактаб '!AE40+'26-мактаб'!AE40+'27-мактаб'!AE40+'28-мактаб'!AE40+'29-мактаб'!AE40</f>
        <v>0</v>
      </c>
      <c r="AF40" s="29">
        <f>+'1-мактаб'!AF40+'2-мактаб'!AF40+'3-мактаб'!AF40+'4-мактаб '!AF40+'5-мактаб'!AF40+'6-мактаб'!AF40+'7-мактаб'!AF40+'8-мактаб'!AF40+'9-мактаб'!AF40+'10-мактаб'!AF40+'11-мактаб'!AF40+'12-мактаб'!AF40+'13-мактаб'!AF40+'14-мактаб'!AF40+'15-мактаб'!AF40+'16-мактаб'!AF40+'17-мактаб'!AF40+'18-мактаб'!AF40+'19-мактаб'!AF40+'20-мактаб'!AF40+'21-мактаб'!AF40+'22-мактаб'!AF40+'23-мактаб'!AF40+'24-мактаб'!AF40+'25-мактаб '!AF40+'26-мактаб'!AF40+'27-мактаб'!AF40+'28-мактаб'!AF40+'29-мактаб'!AF40</f>
        <v>0</v>
      </c>
      <c r="AG40" s="29">
        <f>+'1-мактаб'!AG40+'2-мактаб'!AG40+'3-мактаб'!AG40+'4-мактаб '!AG40+'5-мактаб'!AG40+'6-мактаб'!AG40+'7-мактаб'!AG40+'8-мактаб'!AG40+'9-мактаб'!AG40+'10-мактаб'!AG40+'11-мактаб'!AG40+'12-мактаб'!AG40+'13-мактаб'!AG40+'14-мактаб'!AG40+'15-мактаб'!AG40+'16-мактаб'!AG40+'17-мактаб'!AG40+'18-мактаб'!AG40+'19-мактаб'!AG40+'20-мактаб'!AG40+'21-мактаб'!AG40+'22-мактаб'!AG40+'23-мактаб'!AG40+'24-мактаб'!AG40+'25-мактаб '!AG40+'26-мактаб'!AG40+'27-мактаб'!AG40+'28-мактаб'!AG40+'29-мактаб'!AG40</f>
        <v>0</v>
      </c>
      <c r="AH40" s="29">
        <f>+'1-мактаб'!AH40+'2-мактаб'!AH40+'3-мактаб'!AH40+'4-мактаб '!AH40+'5-мактаб'!AH40+'6-мактаб'!AH40+'7-мактаб'!AH40+'8-мактаб'!AH40+'9-мактаб'!AH40+'10-мактаб'!AH40+'11-мактаб'!AH40+'12-мактаб'!AH40+'13-мактаб'!AH40+'14-мактаб'!AH40+'15-мактаб'!AH40+'16-мактаб'!AH40+'17-мактаб'!AH40+'18-мактаб'!AH40+'19-мактаб'!AH40+'20-мактаб'!AH40+'21-мактаб'!AH40+'22-мактаб'!AH40+'23-мактаб'!AH40+'24-мактаб'!AH40+'25-мактаб '!AH40+'26-мактаб'!AH40+'27-мактаб'!AH40+'28-мактаб'!AH40+'29-мактаб'!AH40</f>
        <v>0</v>
      </c>
      <c r="AI40" s="40">
        <f t="shared" si="0"/>
        <v>0</v>
      </c>
      <c r="AJ40" s="40">
        <f t="shared" si="1"/>
        <v>0</v>
      </c>
      <c r="AK40" s="41"/>
      <c r="AL40" s="41"/>
    </row>
    <row r="41" spans="1:38" s="27" customFormat="1" ht="19.5" customHeight="1">
      <c r="A41" s="94"/>
      <c r="B41" s="90" t="s">
        <v>164</v>
      </c>
      <c r="C41" s="90"/>
      <c r="D41" s="90"/>
      <c r="E41" s="29">
        <f>+'1-мактаб'!E41+'2-мактаб'!E41+'3-мактаб'!E41+'4-мактаб '!E41+'5-мактаб'!E41+'6-мактаб'!E41+'7-мактаб'!E41+'8-мактаб'!E41+'9-мактаб'!E41+'10-мактаб'!E41+'11-мактаб'!E41+'12-мактаб'!E41+'13-мактаб'!E41+'14-мактаб'!E41+'15-мактаб'!E41+'16-мактаб'!E41+'17-мактаб'!E41+'18-мактаб'!E41+'19-мактаб'!E41+'20-мактаб'!E41+'21-мактаб'!E41+'22-мактаб'!E41+'23-мактаб'!E41+'24-мактаб'!E41+'25-мактаб '!E41+'26-мактаб'!E41+'27-мактаб'!E41+'28-мактаб'!E41+'29-мактаб'!E41</f>
        <v>148</v>
      </c>
      <c r="F41" s="29">
        <f>+'1-мактаб'!F41+'2-мактаб'!F41+'3-мактаб'!F41+'4-мактаб '!F41+'5-мактаб'!F41+'6-мактаб'!F41+'7-мактаб'!F41+'8-мактаб'!F41+'9-мактаб'!F41+'10-мактаб'!F41+'11-мактаб'!F41+'12-мактаб'!F41+'13-мактаб'!F41+'14-мактаб'!F41+'15-мактаб'!F41+'16-мактаб'!F41+'17-мактаб'!F41+'18-мактаб'!F41+'19-мактаб'!F41+'20-мактаб'!F41+'21-мактаб'!F41+'22-мактаб'!F41+'23-мактаб'!F41+'24-мактаб'!F41+'25-мактаб '!F41+'26-мактаб'!F41+'27-мактаб'!F41+'28-мактаб'!F41+'29-мактаб'!F41</f>
        <v>85</v>
      </c>
      <c r="G41" s="29">
        <f>+'1-мактаб'!G41+'2-мактаб'!G41+'3-мактаб'!G41+'4-мактаб '!G41+'5-мактаб'!G41+'6-мактаб'!G41+'7-мактаб'!G41+'8-мактаб'!G41+'9-мактаб'!G41+'10-мактаб'!G41+'11-мактаб'!G41+'12-мактаб'!G41+'13-мактаб'!G41+'14-мактаб'!G41+'15-мактаб'!G41+'16-мактаб'!G41+'17-мактаб'!G41+'18-мактаб'!G41+'19-мактаб'!G41+'20-мактаб'!G41+'21-мактаб'!G41+'22-мактаб'!G41+'23-мактаб'!G41+'24-мактаб'!G41+'25-мактаб '!G41+'26-мактаб'!G41+'27-мактаб'!G41+'28-мактаб'!G41+'29-мактаб'!G41</f>
        <v>0</v>
      </c>
      <c r="H41" s="29">
        <f>+'1-мактаб'!H41+'2-мактаб'!H41+'3-мактаб'!H41+'4-мактаб '!H41+'5-мактаб'!H41+'6-мактаб'!H41+'7-мактаб'!H41+'8-мактаб'!H41+'9-мактаб'!H41+'10-мактаб'!H41+'11-мактаб'!H41+'12-мактаб'!H41+'13-мактаб'!H41+'14-мактаб'!H41+'15-мактаб'!H41+'16-мактаб'!H41+'17-мактаб'!H41+'18-мактаб'!H41+'19-мактаб'!H41+'20-мактаб'!H41+'21-мактаб'!H41+'22-мактаб'!H41+'23-мактаб'!H41+'24-мактаб'!H41+'25-мактаб '!H41+'26-мактаб'!H41+'27-мактаб'!H41+'28-мактаб'!H41+'29-мактаб'!H41</f>
        <v>0</v>
      </c>
      <c r="I41" s="29">
        <f>+'1-мактаб'!I41+'2-мактаб'!I41+'3-мактаб'!I41+'4-мактаб '!I41+'5-мактаб'!I41+'6-мактаб'!I41+'7-мактаб'!I41+'8-мактаб'!I41+'9-мактаб'!I41+'10-мактаб'!I41+'11-мактаб'!I41+'12-мактаб'!I41+'13-мактаб'!I41+'14-мактаб'!I41+'15-мактаб'!I41+'16-мактаб'!I41+'17-мактаб'!I41+'18-мактаб'!I41+'19-мактаб'!I41+'20-мактаб'!I41+'21-мактаб'!I41+'22-мактаб'!I41+'23-мактаб'!I41+'24-мактаб'!I41+'25-мактаб '!I41+'26-мактаб'!I41+'27-мактаб'!I41+'28-мактаб'!I41+'29-мактаб'!I41</f>
        <v>0</v>
      </c>
      <c r="J41" s="29">
        <f>+'1-мактаб'!J41+'2-мактаб'!J41+'3-мактаб'!J41+'4-мактаб '!J41+'5-мактаб'!J41+'6-мактаб'!J41+'7-мактаб'!J41+'8-мактаб'!J41+'9-мактаб'!J41+'10-мактаб'!J41+'11-мактаб'!J41+'12-мактаб'!J41+'13-мактаб'!J41+'14-мактаб'!J41+'15-мактаб'!J41+'16-мактаб'!J41+'17-мактаб'!J41+'18-мактаб'!J41+'19-мактаб'!J41+'20-мактаб'!J41+'21-мактаб'!J41+'22-мактаб'!J41+'23-мактаб'!J41+'24-мактаб'!J41+'25-мактаб '!J41+'26-мактаб'!J41+'27-мактаб'!J41+'28-мактаб'!J41+'29-мактаб'!J41</f>
        <v>0</v>
      </c>
      <c r="K41" s="29">
        <f>+'1-мактаб'!K41+'2-мактаб'!K41+'3-мактаб'!K41+'4-мактаб '!K41+'5-мактаб'!K41+'6-мактаб'!K41+'7-мактаб'!K41+'8-мактаб'!K41+'9-мактаб'!K41+'10-мактаб'!K41+'11-мактаб'!K41+'12-мактаб'!K41+'13-мактаб'!K41+'14-мактаб'!K41+'15-мактаб'!K41+'16-мактаб'!K41+'17-мактаб'!K41+'18-мактаб'!K41+'19-мактаб'!K41+'20-мактаб'!K41+'21-мактаб'!K41+'22-мактаб'!K41+'23-мактаб'!K41+'24-мактаб'!K41+'25-мактаб '!K41+'26-мактаб'!K41+'27-мактаб'!K41+'28-мактаб'!K41+'29-мактаб'!K41</f>
        <v>0</v>
      </c>
      <c r="L41" s="29">
        <f>+'1-мактаб'!L41+'2-мактаб'!L41+'3-мактаб'!L41+'4-мактаб '!L41+'5-мактаб'!L41+'6-мактаб'!L41+'7-мактаб'!L41+'8-мактаб'!L41+'9-мактаб'!L41+'10-мактаб'!L41+'11-мактаб'!L41+'12-мактаб'!L41+'13-мактаб'!L41+'14-мактаб'!L41+'15-мактаб'!L41+'16-мактаб'!L41+'17-мактаб'!L41+'18-мактаб'!L41+'19-мактаб'!L41+'20-мактаб'!L41+'21-мактаб'!L41+'22-мактаб'!L41+'23-мактаб'!L41+'24-мактаб'!L41+'25-мактаб '!L41+'26-мактаб'!L41+'27-мактаб'!L41+'28-мактаб'!L41+'29-мактаб'!L41</f>
        <v>0</v>
      </c>
      <c r="M41" s="29">
        <f>+'1-мактаб'!M41+'2-мактаб'!M41+'3-мактаб'!M41+'4-мактаб '!M41+'5-мактаб'!M41+'6-мактаб'!M41+'7-мактаб'!M41+'8-мактаб'!M41+'9-мактаб'!M41+'10-мактаб'!M41+'11-мактаб'!M41+'12-мактаб'!M41+'13-мактаб'!M41+'14-мактаб'!M41+'15-мактаб'!M41+'16-мактаб'!M41+'17-мактаб'!M41+'18-мактаб'!M41+'19-мактаб'!M41+'20-мактаб'!M41+'21-мактаб'!M41+'22-мактаб'!M41+'23-мактаб'!M41+'24-мактаб'!M41+'25-мактаб '!M41+'26-мактаб'!M41+'27-мактаб'!M41+'28-мактаб'!M41+'29-мактаб'!M41</f>
        <v>0</v>
      </c>
      <c r="N41" s="29">
        <f>+'1-мактаб'!N41+'2-мактаб'!N41+'3-мактаб'!N41+'4-мактаб '!N41+'5-мактаб'!N41+'6-мактаб'!N41+'7-мактаб'!N41+'8-мактаб'!N41+'9-мактаб'!N41+'10-мактаб'!N41+'11-мактаб'!N41+'12-мактаб'!N41+'13-мактаб'!N41+'14-мактаб'!N41+'15-мактаб'!N41+'16-мактаб'!N41+'17-мактаб'!N41+'18-мактаб'!N41+'19-мактаб'!N41+'20-мактаб'!N41+'21-мактаб'!N41+'22-мактаб'!N41+'23-мактаб'!N41+'24-мактаб'!N41+'25-мактаб '!N41+'26-мактаб'!N41+'27-мактаб'!N41+'28-мактаб'!N41+'29-мактаб'!N41</f>
        <v>0</v>
      </c>
      <c r="O41" s="29">
        <f>+'1-мактаб'!O41+'2-мактаб'!O41+'3-мактаб'!O41+'4-мактаб '!O41+'5-мактаб'!O41+'6-мактаб'!O41+'7-мактаб'!O41+'8-мактаб'!O41+'9-мактаб'!O41+'10-мактаб'!O41+'11-мактаб'!O41+'12-мактаб'!O41+'13-мактаб'!O41+'14-мактаб'!O41+'15-мактаб'!O41+'16-мактаб'!O41+'17-мактаб'!O41+'18-мактаб'!O41+'19-мактаб'!O41+'20-мактаб'!O41+'21-мактаб'!O41+'22-мактаб'!O41+'23-мактаб'!O41+'24-мактаб'!O41+'25-мактаб '!O41+'26-мактаб'!O41+'27-мактаб'!O41+'28-мактаб'!O41+'29-мактаб'!O41</f>
        <v>0</v>
      </c>
      <c r="P41" s="29">
        <f>+'1-мактаб'!P41+'2-мактаб'!P41+'3-мактаб'!P41+'4-мактаб '!P41+'5-мактаб'!P41+'6-мактаб'!P41+'7-мактаб'!P41+'8-мактаб'!P41+'9-мактаб'!P41+'10-мактаб'!P41+'11-мактаб'!P41+'12-мактаб'!P41+'13-мактаб'!P41+'14-мактаб'!P41+'15-мактаб'!P41+'16-мактаб'!P41+'17-мактаб'!P41+'18-мактаб'!P41+'19-мактаб'!P41+'20-мактаб'!P41+'21-мактаб'!P41+'22-мактаб'!P41+'23-мактаб'!P41+'24-мактаб'!P41+'25-мактаб '!P41+'26-мактаб'!P41+'27-мактаб'!P41+'28-мактаб'!P41+'29-мактаб'!P41</f>
        <v>0</v>
      </c>
      <c r="Q41" s="29">
        <f>+'1-мактаб'!Q41+'2-мактаб'!Q41+'3-мактаб'!Q41+'4-мактаб '!Q41+'5-мактаб'!Q41+'6-мактаб'!Q41+'7-мактаб'!Q41+'8-мактаб'!Q41+'9-мактаб'!Q41+'10-мактаб'!Q41+'11-мактаб'!Q41+'12-мактаб'!Q41+'13-мактаб'!Q41+'14-мактаб'!Q41+'15-мактаб'!Q41+'16-мактаб'!Q41+'17-мактаб'!Q41+'18-мактаб'!Q41+'19-мактаб'!Q41+'20-мактаб'!Q41+'21-мактаб'!Q41+'22-мактаб'!Q41+'23-мактаб'!Q41+'24-мактаб'!Q41+'25-мактаб '!Q41+'26-мактаб'!Q41+'27-мактаб'!Q41+'28-мактаб'!Q41+'29-мактаб'!Q41</f>
        <v>0</v>
      </c>
      <c r="R41" s="29">
        <f>+'1-мактаб'!R41+'2-мактаб'!R41+'3-мактаб'!R41+'4-мактаб '!R41+'5-мактаб'!R41+'6-мактаб'!R41+'7-мактаб'!R41+'8-мактаб'!R41+'9-мактаб'!R41+'10-мактаб'!R41+'11-мактаб'!R41+'12-мактаб'!R41+'13-мактаб'!R41+'14-мактаб'!R41+'15-мактаб'!R41+'16-мактаб'!R41+'17-мактаб'!R41+'18-мактаб'!R41+'19-мактаб'!R41+'20-мактаб'!R41+'21-мактаб'!R41+'22-мактаб'!R41+'23-мактаб'!R41+'24-мактаб'!R41+'25-мактаб '!R41+'26-мактаб'!R41+'27-мактаб'!R41+'28-мактаб'!R41+'29-мактаб'!R41</f>
        <v>0</v>
      </c>
      <c r="S41" s="29">
        <f>+'1-мактаб'!S41+'2-мактаб'!S41+'3-мактаб'!S41+'4-мактаб '!S41+'5-мактаб'!S41+'6-мактаб'!S41+'7-мактаб'!S41+'8-мактаб'!S41+'9-мактаб'!S41+'10-мактаб'!S41+'11-мактаб'!S41+'12-мактаб'!S41+'13-мактаб'!S41+'14-мактаб'!S41+'15-мактаб'!S41+'16-мактаб'!S41+'17-мактаб'!S41+'18-мактаб'!S41+'19-мактаб'!S41+'20-мактаб'!S41+'21-мактаб'!S41+'22-мактаб'!S41+'23-мактаб'!S41+'24-мактаб'!S41+'25-мактаб '!S41+'26-мактаб'!S41+'27-мактаб'!S41+'28-мактаб'!S41+'29-мактаб'!S41</f>
        <v>0</v>
      </c>
      <c r="T41" s="29">
        <f>+'1-мактаб'!T41+'2-мактаб'!T41+'3-мактаб'!T41+'4-мактаб '!T41+'5-мактаб'!T41+'6-мактаб'!T41+'7-мактаб'!T41+'8-мактаб'!T41+'9-мактаб'!T41+'10-мактаб'!T41+'11-мактаб'!T41+'12-мактаб'!T41+'13-мактаб'!T41+'14-мактаб'!T41+'15-мактаб'!T41+'16-мактаб'!T41+'17-мактаб'!T41+'18-мактаб'!T41+'19-мактаб'!T41+'20-мактаб'!T41+'21-мактаб'!T41+'22-мактаб'!T41+'23-мактаб'!T41+'24-мактаб'!T41+'25-мактаб '!T41+'26-мактаб'!T41+'27-мактаб'!T41+'28-мактаб'!T41+'29-мактаб'!T41</f>
        <v>0</v>
      </c>
      <c r="U41" s="29">
        <f>+'1-мактаб'!U41+'2-мактаб'!U41+'3-мактаб'!U41+'4-мактаб '!U41+'5-мактаб'!U41+'6-мактаб'!U41+'7-мактаб'!U41+'8-мактаб'!U41+'9-мактаб'!U41+'10-мактаб'!U41+'11-мактаб'!U41+'12-мактаб'!U41+'13-мактаб'!U41+'14-мактаб'!U41+'15-мактаб'!U41+'16-мактаб'!U41+'17-мактаб'!U41+'18-мактаб'!U41+'19-мактаб'!U41+'20-мактаб'!U41+'21-мактаб'!U41+'22-мактаб'!U41+'23-мактаб'!U41+'24-мактаб'!U41+'25-мактаб '!U41+'26-мактаб'!U41+'27-мактаб'!U41+'28-мактаб'!U41+'29-мактаб'!U41</f>
        <v>0</v>
      </c>
      <c r="V41" s="29">
        <f>+'1-мактаб'!V41+'2-мактаб'!V41+'3-мактаб'!V41+'4-мактаб '!V41+'5-мактаб'!V41+'6-мактаб'!V41+'7-мактаб'!V41+'8-мактаб'!V41+'9-мактаб'!V41+'10-мактаб'!V41+'11-мактаб'!V41+'12-мактаб'!V41+'13-мактаб'!V41+'14-мактаб'!V41+'15-мактаб'!V41+'16-мактаб'!V41+'17-мактаб'!V41+'18-мактаб'!V41+'19-мактаб'!V41+'20-мактаб'!V41+'21-мактаб'!V41+'22-мактаб'!V41+'23-мактаб'!V41+'24-мактаб'!V41+'25-мактаб '!V41+'26-мактаб'!V41+'27-мактаб'!V41+'28-мактаб'!V41+'29-мактаб'!V41</f>
        <v>0</v>
      </c>
      <c r="W41" s="29">
        <f>+'1-мактаб'!W41+'2-мактаб'!W41+'3-мактаб'!W41+'4-мактаб '!W41+'5-мактаб'!W41+'6-мактаб'!W41+'7-мактаб'!W41+'8-мактаб'!W41+'9-мактаб'!W41+'10-мактаб'!W41+'11-мактаб'!W41+'12-мактаб'!W41+'13-мактаб'!W41+'14-мактаб'!W41+'15-мактаб'!W41+'16-мактаб'!W41+'17-мактаб'!W41+'18-мактаб'!W41+'19-мактаб'!W41+'20-мактаб'!W41+'21-мактаб'!W41+'22-мактаб'!W41+'23-мактаб'!W41+'24-мактаб'!W41+'25-мактаб '!W41+'26-мактаб'!W41+'27-мактаб'!W41+'28-мактаб'!W41+'29-мактаб'!W41</f>
        <v>0</v>
      </c>
      <c r="X41" s="29">
        <f>+'1-мактаб'!X41+'2-мактаб'!X41+'3-мактаб'!X41+'4-мактаб '!X41+'5-мактаб'!X41+'6-мактаб'!X41+'7-мактаб'!X41+'8-мактаб'!X41+'9-мактаб'!X41+'10-мактаб'!X41+'11-мактаб'!X41+'12-мактаб'!X41+'13-мактаб'!X41+'14-мактаб'!X41+'15-мактаб'!X41+'16-мактаб'!X41+'17-мактаб'!X41+'18-мактаб'!X41+'19-мактаб'!X41+'20-мактаб'!X41+'21-мактаб'!X41+'22-мактаб'!X41+'23-мактаб'!X41+'24-мактаб'!X41+'25-мактаб '!X41+'26-мактаб'!X41+'27-мактаб'!X41+'28-мактаб'!X41+'29-мактаб'!X41</f>
        <v>0</v>
      </c>
      <c r="Y41" s="29">
        <f>+'1-мактаб'!Y41+'2-мактаб'!Y41+'3-мактаб'!Y41+'4-мактаб '!Y41+'5-мактаб'!Y41+'6-мактаб'!Y41+'7-мактаб'!Y41+'8-мактаб'!Y41+'9-мактаб'!Y41+'10-мактаб'!Y41+'11-мактаб'!Y41+'12-мактаб'!Y41+'13-мактаб'!Y41+'14-мактаб'!Y41+'15-мактаб'!Y41+'16-мактаб'!Y41+'17-мактаб'!Y41+'18-мактаб'!Y41+'19-мактаб'!Y41+'20-мактаб'!Y41+'21-мактаб'!Y41+'22-мактаб'!Y41+'23-мактаб'!Y41+'24-мактаб'!Y41+'25-мактаб '!Y41+'26-мактаб'!Y41+'27-мактаб'!Y41+'28-мактаб'!Y41+'29-мактаб'!Y41</f>
        <v>82</v>
      </c>
      <c r="Z41" s="29">
        <f>+'1-мактаб'!Z41+'2-мактаб'!Z41+'3-мактаб'!Z41+'4-мактаб '!Z41+'5-мактаб'!Z41+'6-мактаб'!Z41+'7-мактаб'!Z41+'8-мактаб'!Z41+'9-мактаб'!Z41+'10-мактаб'!Z41+'11-мактаб'!Z41+'12-мактаб'!Z41+'13-мактаб'!Z41+'14-мактаб'!Z41+'15-мактаб'!Z41+'16-мактаб'!Z41+'17-мактаб'!Z41+'18-мактаб'!Z41+'19-мактаб'!Z41+'20-мактаб'!Z41+'21-мактаб'!Z41+'22-мактаб'!Z41+'23-мактаб'!Z41+'24-мактаб'!Z41+'25-мактаб '!Z41+'26-мактаб'!Z41+'27-мактаб'!Z41+'28-мактаб'!Z41+'29-мактаб'!Z41</f>
        <v>46</v>
      </c>
      <c r="AA41" s="29">
        <f>+'1-мактаб'!AA41+'2-мактаб'!AA41+'3-мактаб'!AA41+'4-мактаб '!AA41+'5-мактаб'!AA41+'6-мактаб'!AA41+'7-мактаб'!AA41+'8-мактаб'!AA41+'9-мактаб'!AA41+'10-мактаб'!AA41+'11-мактаб'!AA41+'12-мактаб'!AA41+'13-мактаб'!AA41+'14-мактаб'!AA41+'15-мактаб'!AA41+'16-мактаб'!AA41+'17-мактаб'!AA41+'18-мактаб'!AA41+'19-мактаб'!AA41+'20-мактаб'!AA41+'21-мактаб'!AA41+'22-мактаб'!AA41+'23-мактаб'!AA41+'24-мактаб'!AA41+'25-мактаб '!AA41+'26-мактаб'!AA41+'27-мактаб'!AA41+'28-мактаб'!AA41+'29-мактаб'!AA41</f>
        <v>66</v>
      </c>
      <c r="AB41" s="29">
        <f>+'1-мактаб'!AB41+'2-мактаб'!AB41+'3-мактаб'!AB41+'4-мактаб '!AB41+'5-мактаб'!AB41+'6-мактаб'!AB41+'7-мактаб'!AB41+'8-мактаб'!AB41+'9-мактаб'!AB41+'10-мактаб'!AB41+'11-мактаб'!AB41+'12-мактаб'!AB41+'13-мактаб'!AB41+'14-мактаб'!AB41+'15-мактаб'!AB41+'16-мактаб'!AB41+'17-мактаб'!AB41+'18-мактаб'!AB41+'19-мактаб'!AB41+'20-мактаб'!AB41+'21-мактаб'!AB41+'22-мактаб'!AB41+'23-мактаб'!AB41+'24-мактаб'!AB41+'25-мактаб '!AB41+'26-мактаб'!AB41+'27-мактаб'!AB41+'28-мактаб'!AB41+'29-мактаб'!AB41</f>
        <v>39</v>
      </c>
      <c r="AC41" s="29">
        <f>+'1-мактаб'!AC41+'2-мактаб'!AC41+'3-мактаб'!AC41+'4-мактаб '!AC41+'5-мактаб'!AC41+'6-мактаб'!AC41+'7-мактаб'!AC41+'8-мактаб'!AC41+'9-мактаб'!AC41+'10-мактаб'!AC41+'11-мактаб'!AC41+'12-мактаб'!AC41+'13-мактаб'!AC41+'14-мактаб'!AC41+'15-мактаб'!AC41+'16-мактаб'!AC41+'17-мактаб'!AC41+'18-мактаб'!AC41+'19-мактаб'!AC41+'20-мактаб'!AC41+'21-мактаб'!AC41+'22-мактаб'!AC41+'23-мактаб'!AC41+'24-мактаб'!AC41+'25-мактаб '!AC41+'26-мактаб'!AC41+'27-мактаб'!AC41+'28-мактаб'!AC41+'29-мактаб'!AC41</f>
        <v>0</v>
      </c>
      <c r="AD41" s="29">
        <f>+'1-мактаб'!AD41+'2-мактаб'!AD41+'3-мактаб'!AD41+'4-мактаб '!AD41+'5-мактаб'!AD41+'6-мактаб'!AD41+'7-мактаб'!AD41+'8-мактаб'!AD41+'9-мактаб'!AD41+'10-мактаб'!AD41+'11-мактаб'!AD41+'12-мактаб'!AD41+'13-мактаб'!AD41+'14-мактаб'!AD41+'15-мактаб'!AD41+'16-мактаб'!AD41+'17-мактаб'!AD41+'18-мактаб'!AD41+'19-мактаб'!AD41+'20-мактаб'!AD41+'21-мактаб'!AD41+'22-мактаб'!AD41+'23-мактаб'!AD41+'24-мактаб'!AD41+'25-мактаб '!AD41+'26-мактаб'!AD41+'27-мактаб'!AD41+'28-мактаб'!AD41+'29-мактаб'!AD41</f>
        <v>0</v>
      </c>
      <c r="AE41" s="29">
        <f>+'1-мактаб'!AE41+'2-мактаб'!AE41+'3-мактаб'!AE41+'4-мактаб '!AE41+'5-мактаб'!AE41+'6-мактаб'!AE41+'7-мактаб'!AE41+'8-мактаб'!AE41+'9-мактаб'!AE41+'10-мактаб'!AE41+'11-мактаб'!AE41+'12-мактаб'!AE41+'13-мактаб'!AE41+'14-мактаб'!AE41+'15-мактаб'!AE41+'16-мактаб'!AE41+'17-мактаб'!AE41+'18-мактаб'!AE41+'19-мактаб'!AE41+'20-мактаб'!AE41+'21-мактаб'!AE41+'22-мактаб'!AE41+'23-мактаб'!AE41+'24-мактаб'!AE41+'25-мактаб '!AE41+'26-мактаб'!AE41+'27-мактаб'!AE41+'28-мактаб'!AE41+'29-мактаб'!AE41</f>
        <v>0</v>
      </c>
      <c r="AF41" s="29">
        <f>+'1-мактаб'!AF41+'2-мактаб'!AF41+'3-мактаб'!AF41+'4-мактаб '!AF41+'5-мактаб'!AF41+'6-мактаб'!AF41+'7-мактаб'!AF41+'8-мактаб'!AF41+'9-мактаб'!AF41+'10-мактаб'!AF41+'11-мактаб'!AF41+'12-мактаб'!AF41+'13-мактаб'!AF41+'14-мактаб'!AF41+'15-мактаб'!AF41+'16-мактаб'!AF41+'17-мактаб'!AF41+'18-мактаб'!AF41+'19-мактаб'!AF41+'20-мактаб'!AF41+'21-мактаб'!AF41+'22-мактаб'!AF41+'23-мактаб'!AF41+'24-мактаб'!AF41+'25-мактаб '!AF41+'26-мактаб'!AF41+'27-мактаб'!AF41+'28-мактаб'!AF41+'29-мактаб'!AF41</f>
        <v>0</v>
      </c>
      <c r="AG41" s="29">
        <f>+'1-мактаб'!AG41+'2-мактаб'!AG41+'3-мактаб'!AG41+'4-мактаб '!AG41+'5-мактаб'!AG41+'6-мактаб'!AG41+'7-мактаб'!AG41+'8-мактаб'!AG41+'9-мактаб'!AG41+'10-мактаб'!AG41+'11-мактаб'!AG41+'12-мактаб'!AG41+'13-мактаб'!AG41+'14-мактаб'!AG41+'15-мактаб'!AG41+'16-мактаб'!AG41+'17-мактаб'!AG41+'18-мактаб'!AG41+'19-мактаб'!AG41+'20-мактаб'!AG41+'21-мактаб'!AG41+'22-мактаб'!AG41+'23-мактаб'!AG41+'24-мактаб'!AG41+'25-мактаб '!AG41+'26-мактаб'!AG41+'27-мактаб'!AG41+'28-мактаб'!AG41+'29-мактаб'!AG41</f>
        <v>0</v>
      </c>
      <c r="AH41" s="29">
        <f>+'1-мактаб'!AH41+'2-мактаб'!AH41+'3-мактаб'!AH41+'4-мактаб '!AH41+'5-мактаб'!AH41+'6-мактаб'!AH41+'7-мактаб'!AH41+'8-мактаб'!AH41+'9-мактаб'!AH41+'10-мактаб'!AH41+'11-мактаб'!AH41+'12-мактаб'!AH41+'13-мактаб'!AH41+'14-мактаб'!AH41+'15-мактаб'!AH41+'16-мактаб'!AH41+'17-мактаб'!AH41+'18-мактаб'!AH41+'19-мактаб'!AH41+'20-мактаб'!AH41+'21-мактаб'!AH41+'22-мактаб'!AH41+'23-мактаб'!AH41+'24-мактаб'!AH41+'25-мактаб '!AH41+'26-мактаб'!AH41+'27-мактаб'!AH41+'28-мактаб'!AH41+'29-мактаб'!AH41</f>
        <v>0</v>
      </c>
      <c r="AI41" s="40">
        <f t="shared" si="0"/>
        <v>0</v>
      </c>
      <c r="AJ41" s="40">
        <f t="shared" si="1"/>
        <v>0</v>
      </c>
      <c r="AK41" s="41"/>
      <c r="AL41" s="41"/>
    </row>
    <row r="42" spans="1:38" ht="19.5" customHeight="1">
      <c r="A42" s="94"/>
      <c r="B42" s="81" t="s">
        <v>154</v>
      </c>
      <c r="C42" s="95" t="s">
        <v>165</v>
      </c>
      <c r="D42" s="95"/>
      <c r="E42" s="29">
        <f>+'1-мактаб'!E42+'2-мактаб'!E42+'3-мактаб'!E42+'4-мактаб '!E42+'5-мактаб'!E42+'6-мактаб'!E42+'7-мактаб'!E42+'8-мактаб'!E42+'9-мактаб'!E42+'10-мактаб'!E42+'11-мактаб'!E42+'12-мактаб'!E42+'13-мактаб'!E42+'14-мактаб'!E42+'15-мактаб'!E42+'16-мактаб'!E42+'17-мактаб'!E42+'18-мактаб'!E42+'19-мактаб'!E42+'20-мактаб'!E42+'21-мактаб'!E42+'22-мактаб'!E42+'23-мактаб'!E42+'24-мактаб'!E42+'25-мактаб '!E42+'26-мактаб'!E42+'27-мактаб'!E42+'28-мактаб'!E42+'29-мактаб'!E42</f>
        <v>111</v>
      </c>
      <c r="F42" s="29">
        <f>+'1-мактаб'!F42+'2-мактаб'!F42+'3-мактаб'!F42+'4-мактаб '!F42+'5-мактаб'!F42+'6-мактаб'!F42+'7-мактаб'!F42+'8-мактаб'!F42+'9-мактаб'!F42+'10-мактаб'!F42+'11-мактаб'!F42+'12-мактаб'!F42+'13-мактаб'!F42+'14-мактаб'!F42+'15-мактаб'!F42+'16-мактаб'!F42+'17-мактаб'!F42+'18-мактаб'!F42+'19-мактаб'!F42+'20-мактаб'!F42+'21-мактаб'!F42+'22-мактаб'!F42+'23-мактаб'!F42+'24-мактаб'!F42+'25-мактаб '!F42+'26-мактаб'!F42+'27-мактаб'!F42+'28-мактаб'!F42+'29-мактаб'!F42</f>
        <v>67</v>
      </c>
      <c r="G42" s="29">
        <f>+'1-мактаб'!G42+'2-мактаб'!G42+'3-мактаб'!G42+'4-мактаб '!G42+'5-мактаб'!G42+'6-мактаб'!G42+'7-мактаб'!G42+'8-мактаб'!G42+'9-мактаб'!G42+'10-мактаб'!G42+'11-мактаб'!G42+'12-мактаб'!G42+'13-мактаб'!G42+'14-мактаб'!G42+'15-мактаб'!G42+'16-мактаб'!G42+'17-мактаб'!G42+'18-мактаб'!G42+'19-мактаб'!G42+'20-мактаб'!G42+'21-мактаб'!G42+'22-мактаб'!G42+'23-мактаб'!G42+'24-мактаб'!G42+'25-мактаб '!G42+'26-мактаб'!G42+'27-мактаб'!G42+'28-мактаб'!G42+'29-мактаб'!G42</f>
        <v>0</v>
      </c>
      <c r="H42" s="29">
        <f>+'1-мактаб'!H42+'2-мактаб'!H42+'3-мактаб'!H42+'4-мактаб '!H42+'5-мактаб'!H42+'6-мактаб'!H42+'7-мактаб'!H42+'8-мактаб'!H42+'9-мактаб'!H42+'10-мактаб'!H42+'11-мактаб'!H42+'12-мактаб'!H42+'13-мактаб'!H42+'14-мактаб'!H42+'15-мактаб'!H42+'16-мактаб'!H42+'17-мактаб'!H42+'18-мактаб'!H42+'19-мактаб'!H42+'20-мактаб'!H42+'21-мактаб'!H42+'22-мактаб'!H42+'23-мактаб'!H42+'24-мактаб'!H42+'25-мактаб '!H42+'26-мактаб'!H42+'27-мактаб'!H42+'28-мактаб'!H42+'29-мактаб'!H42</f>
        <v>0</v>
      </c>
      <c r="I42" s="29">
        <f>+'1-мактаб'!I42+'2-мактаб'!I42+'3-мактаб'!I42+'4-мактаб '!I42+'5-мактаб'!I42+'6-мактаб'!I42+'7-мактаб'!I42+'8-мактаб'!I42+'9-мактаб'!I42+'10-мактаб'!I42+'11-мактаб'!I42+'12-мактаб'!I42+'13-мактаб'!I42+'14-мактаб'!I42+'15-мактаб'!I42+'16-мактаб'!I42+'17-мактаб'!I42+'18-мактаб'!I42+'19-мактаб'!I42+'20-мактаб'!I42+'21-мактаб'!I42+'22-мактаб'!I42+'23-мактаб'!I42+'24-мактаб'!I42+'25-мактаб '!I42+'26-мактаб'!I42+'27-мактаб'!I42+'28-мактаб'!I42+'29-мактаб'!I42</f>
        <v>0</v>
      </c>
      <c r="J42" s="29">
        <f>+'1-мактаб'!J42+'2-мактаб'!J42+'3-мактаб'!J42+'4-мактаб '!J42+'5-мактаб'!J42+'6-мактаб'!J42+'7-мактаб'!J42+'8-мактаб'!J42+'9-мактаб'!J42+'10-мактаб'!J42+'11-мактаб'!J42+'12-мактаб'!J42+'13-мактаб'!J42+'14-мактаб'!J42+'15-мактаб'!J42+'16-мактаб'!J42+'17-мактаб'!J42+'18-мактаб'!J42+'19-мактаб'!J42+'20-мактаб'!J42+'21-мактаб'!J42+'22-мактаб'!J42+'23-мактаб'!J42+'24-мактаб'!J42+'25-мактаб '!J42+'26-мактаб'!J42+'27-мактаб'!J42+'28-мактаб'!J42+'29-мактаб'!J42</f>
        <v>0</v>
      </c>
      <c r="K42" s="29">
        <f>+'1-мактаб'!K42+'2-мактаб'!K42+'3-мактаб'!K42+'4-мактаб '!K42+'5-мактаб'!K42+'6-мактаб'!K42+'7-мактаб'!K42+'8-мактаб'!K42+'9-мактаб'!K42+'10-мактаб'!K42+'11-мактаб'!K42+'12-мактаб'!K42+'13-мактаб'!K42+'14-мактаб'!K42+'15-мактаб'!K42+'16-мактаб'!K42+'17-мактаб'!K42+'18-мактаб'!K42+'19-мактаб'!K42+'20-мактаб'!K42+'21-мактаб'!K42+'22-мактаб'!K42+'23-мактаб'!K42+'24-мактаб'!K42+'25-мактаб '!K42+'26-мактаб'!K42+'27-мактаб'!K42+'28-мактаб'!K42+'29-мактаб'!K42</f>
        <v>0</v>
      </c>
      <c r="L42" s="29">
        <f>+'1-мактаб'!L42+'2-мактаб'!L42+'3-мактаб'!L42+'4-мактаб '!L42+'5-мактаб'!L42+'6-мактаб'!L42+'7-мактаб'!L42+'8-мактаб'!L42+'9-мактаб'!L42+'10-мактаб'!L42+'11-мактаб'!L42+'12-мактаб'!L42+'13-мактаб'!L42+'14-мактаб'!L42+'15-мактаб'!L42+'16-мактаб'!L42+'17-мактаб'!L42+'18-мактаб'!L42+'19-мактаб'!L42+'20-мактаб'!L42+'21-мактаб'!L42+'22-мактаб'!L42+'23-мактаб'!L42+'24-мактаб'!L42+'25-мактаб '!L42+'26-мактаб'!L42+'27-мактаб'!L42+'28-мактаб'!L42+'29-мактаб'!L42</f>
        <v>0</v>
      </c>
      <c r="M42" s="29">
        <f>+'1-мактаб'!M42+'2-мактаб'!M42+'3-мактаб'!M42+'4-мактаб '!M42+'5-мактаб'!M42+'6-мактаб'!M42+'7-мактаб'!M42+'8-мактаб'!M42+'9-мактаб'!M42+'10-мактаб'!M42+'11-мактаб'!M42+'12-мактаб'!M42+'13-мактаб'!M42+'14-мактаб'!M42+'15-мактаб'!M42+'16-мактаб'!M42+'17-мактаб'!M42+'18-мактаб'!M42+'19-мактаб'!M42+'20-мактаб'!M42+'21-мактаб'!M42+'22-мактаб'!M42+'23-мактаб'!M42+'24-мактаб'!M42+'25-мактаб '!M42+'26-мактаб'!M42+'27-мактаб'!M42+'28-мактаб'!M42+'29-мактаб'!M42</f>
        <v>0</v>
      </c>
      <c r="N42" s="29">
        <f>+'1-мактаб'!N42+'2-мактаб'!N42+'3-мактаб'!N42+'4-мактаб '!N42+'5-мактаб'!N42+'6-мактаб'!N42+'7-мактаб'!N42+'8-мактаб'!N42+'9-мактаб'!N42+'10-мактаб'!N42+'11-мактаб'!N42+'12-мактаб'!N42+'13-мактаб'!N42+'14-мактаб'!N42+'15-мактаб'!N42+'16-мактаб'!N42+'17-мактаб'!N42+'18-мактаб'!N42+'19-мактаб'!N42+'20-мактаб'!N42+'21-мактаб'!N42+'22-мактаб'!N42+'23-мактаб'!N42+'24-мактаб'!N42+'25-мактаб '!N42+'26-мактаб'!N42+'27-мактаб'!N42+'28-мактаб'!N42+'29-мактаб'!N42</f>
        <v>0</v>
      </c>
      <c r="O42" s="29">
        <f>+'1-мактаб'!O42+'2-мактаб'!O42+'3-мактаб'!O42+'4-мактаб '!O42+'5-мактаб'!O42+'6-мактаб'!O42+'7-мактаб'!O42+'8-мактаб'!O42+'9-мактаб'!O42+'10-мактаб'!O42+'11-мактаб'!O42+'12-мактаб'!O42+'13-мактаб'!O42+'14-мактаб'!O42+'15-мактаб'!O42+'16-мактаб'!O42+'17-мактаб'!O42+'18-мактаб'!O42+'19-мактаб'!O42+'20-мактаб'!O42+'21-мактаб'!O42+'22-мактаб'!O42+'23-мактаб'!O42+'24-мактаб'!O42+'25-мактаб '!O42+'26-мактаб'!O42+'27-мактаб'!O42+'28-мактаб'!O42+'29-мактаб'!O42</f>
        <v>0</v>
      </c>
      <c r="P42" s="29">
        <f>+'1-мактаб'!P42+'2-мактаб'!P42+'3-мактаб'!P42+'4-мактаб '!P42+'5-мактаб'!P42+'6-мактаб'!P42+'7-мактаб'!P42+'8-мактаб'!P42+'9-мактаб'!P42+'10-мактаб'!P42+'11-мактаб'!P42+'12-мактаб'!P42+'13-мактаб'!P42+'14-мактаб'!P42+'15-мактаб'!P42+'16-мактаб'!P42+'17-мактаб'!P42+'18-мактаб'!P42+'19-мактаб'!P42+'20-мактаб'!P42+'21-мактаб'!P42+'22-мактаб'!P42+'23-мактаб'!P42+'24-мактаб'!P42+'25-мактаб '!P42+'26-мактаб'!P42+'27-мактаб'!P42+'28-мактаб'!P42+'29-мактаб'!P42</f>
        <v>0</v>
      </c>
      <c r="Q42" s="29">
        <f>+'1-мактаб'!Q42+'2-мактаб'!Q42+'3-мактаб'!Q42+'4-мактаб '!Q42+'5-мактаб'!Q42+'6-мактаб'!Q42+'7-мактаб'!Q42+'8-мактаб'!Q42+'9-мактаб'!Q42+'10-мактаб'!Q42+'11-мактаб'!Q42+'12-мактаб'!Q42+'13-мактаб'!Q42+'14-мактаб'!Q42+'15-мактаб'!Q42+'16-мактаб'!Q42+'17-мактаб'!Q42+'18-мактаб'!Q42+'19-мактаб'!Q42+'20-мактаб'!Q42+'21-мактаб'!Q42+'22-мактаб'!Q42+'23-мактаб'!Q42+'24-мактаб'!Q42+'25-мактаб '!Q42+'26-мактаб'!Q42+'27-мактаб'!Q42+'28-мактаб'!Q42+'29-мактаб'!Q42</f>
        <v>0</v>
      </c>
      <c r="R42" s="29">
        <f>+'1-мактаб'!R42+'2-мактаб'!R42+'3-мактаб'!R42+'4-мактаб '!R42+'5-мактаб'!R42+'6-мактаб'!R42+'7-мактаб'!R42+'8-мактаб'!R42+'9-мактаб'!R42+'10-мактаб'!R42+'11-мактаб'!R42+'12-мактаб'!R42+'13-мактаб'!R42+'14-мактаб'!R42+'15-мактаб'!R42+'16-мактаб'!R42+'17-мактаб'!R42+'18-мактаб'!R42+'19-мактаб'!R42+'20-мактаб'!R42+'21-мактаб'!R42+'22-мактаб'!R42+'23-мактаб'!R42+'24-мактаб'!R42+'25-мактаб '!R42+'26-мактаб'!R42+'27-мактаб'!R42+'28-мактаб'!R42+'29-мактаб'!R42</f>
        <v>0</v>
      </c>
      <c r="S42" s="29">
        <f>+'1-мактаб'!S42+'2-мактаб'!S42+'3-мактаб'!S42+'4-мактаб '!S42+'5-мактаб'!S42+'6-мактаб'!S42+'7-мактаб'!S42+'8-мактаб'!S42+'9-мактаб'!S42+'10-мактаб'!S42+'11-мактаб'!S42+'12-мактаб'!S42+'13-мактаб'!S42+'14-мактаб'!S42+'15-мактаб'!S42+'16-мактаб'!S42+'17-мактаб'!S42+'18-мактаб'!S42+'19-мактаб'!S42+'20-мактаб'!S42+'21-мактаб'!S42+'22-мактаб'!S42+'23-мактаб'!S42+'24-мактаб'!S42+'25-мактаб '!S42+'26-мактаб'!S42+'27-мактаб'!S42+'28-мактаб'!S42+'29-мактаб'!S42</f>
        <v>0</v>
      </c>
      <c r="T42" s="29">
        <f>+'1-мактаб'!T42+'2-мактаб'!T42+'3-мактаб'!T42+'4-мактаб '!T42+'5-мактаб'!T42+'6-мактаб'!T42+'7-мактаб'!T42+'8-мактаб'!T42+'9-мактаб'!T42+'10-мактаб'!T42+'11-мактаб'!T42+'12-мактаб'!T42+'13-мактаб'!T42+'14-мактаб'!T42+'15-мактаб'!T42+'16-мактаб'!T42+'17-мактаб'!T42+'18-мактаб'!T42+'19-мактаб'!T42+'20-мактаб'!T42+'21-мактаб'!T42+'22-мактаб'!T42+'23-мактаб'!T42+'24-мактаб'!T42+'25-мактаб '!T42+'26-мактаб'!T42+'27-мактаб'!T42+'28-мактаб'!T42+'29-мактаб'!T42</f>
        <v>0</v>
      </c>
      <c r="U42" s="29">
        <f>+'1-мактаб'!U42+'2-мактаб'!U42+'3-мактаб'!U42+'4-мактаб '!U42+'5-мактаб'!U42+'6-мактаб'!U42+'7-мактаб'!U42+'8-мактаб'!U42+'9-мактаб'!U42+'10-мактаб'!U42+'11-мактаб'!U42+'12-мактаб'!U42+'13-мактаб'!U42+'14-мактаб'!U42+'15-мактаб'!U42+'16-мактаб'!U42+'17-мактаб'!U42+'18-мактаб'!U42+'19-мактаб'!U42+'20-мактаб'!U42+'21-мактаб'!U42+'22-мактаб'!U42+'23-мактаб'!U42+'24-мактаб'!U42+'25-мактаб '!U42+'26-мактаб'!U42+'27-мактаб'!U42+'28-мактаб'!U42+'29-мактаб'!U42</f>
        <v>0</v>
      </c>
      <c r="V42" s="29">
        <f>+'1-мактаб'!V42+'2-мактаб'!V42+'3-мактаб'!V42+'4-мактаб '!V42+'5-мактаб'!V42+'6-мактаб'!V42+'7-мактаб'!V42+'8-мактаб'!V42+'9-мактаб'!V42+'10-мактаб'!V42+'11-мактаб'!V42+'12-мактаб'!V42+'13-мактаб'!V42+'14-мактаб'!V42+'15-мактаб'!V42+'16-мактаб'!V42+'17-мактаб'!V42+'18-мактаб'!V42+'19-мактаб'!V42+'20-мактаб'!V42+'21-мактаб'!V42+'22-мактаб'!V42+'23-мактаб'!V42+'24-мактаб'!V42+'25-мактаб '!V42+'26-мактаб'!V42+'27-мактаб'!V42+'28-мактаб'!V42+'29-мактаб'!V42</f>
        <v>0</v>
      </c>
      <c r="W42" s="29">
        <f>+'1-мактаб'!W42+'2-мактаб'!W42+'3-мактаб'!W42+'4-мактаб '!W42+'5-мактаб'!W42+'6-мактаб'!W42+'7-мактаб'!W42+'8-мактаб'!W42+'9-мактаб'!W42+'10-мактаб'!W42+'11-мактаб'!W42+'12-мактаб'!W42+'13-мактаб'!W42+'14-мактаб'!W42+'15-мактаб'!W42+'16-мактаб'!W42+'17-мактаб'!W42+'18-мактаб'!W42+'19-мактаб'!W42+'20-мактаб'!W42+'21-мактаб'!W42+'22-мактаб'!W42+'23-мактаб'!W42+'24-мактаб'!W42+'25-мактаб '!W42+'26-мактаб'!W42+'27-мактаб'!W42+'28-мактаб'!W42+'29-мактаб'!W42</f>
        <v>0</v>
      </c>
      <c r="X42" s="29">
        <f>+'1-мактаб'!X42+'2-мактаб'!X42+'3-мактаб'!X42+'4-мактаб '!X42+'5-мактаб'!X42+'6-мактаб'!X42+'7-мактаб'!X42+'8-мактаб'!X42+'9-мактаб'!X42+'10-мактаб'!X42+'11-мактаб'!X42+'12-мактаб'!X42+'13-мактаб'!X42+'14-мактаб'!X42+'15-мактаб'!X42+'16-мактаб'!X42+'17-мактаб'!X42+'18-мактаб'!X42+'19-мактаб'!X42+'20-мактаб'!X42+'21-мактаб'!X42+'22-мактаб'!X42+'23-мактаб'!X42+'24-мактаб'!X42+'25-мактаб '!X42+'26-мактаб'!X42+'27-мактаб'!X42+'28-мактаб'!X42+'29-мактаб'!X42</f>
        <v>0</v>
      </c>
      <c r="Y42" s="29">
        <f>+'1-мактаб'!Y42+'2-мактаб'!Y42+'3-мактаб'!Y42+'4-мактаб '!Y42+'5-мактаб'!Y42+'6-мактаб'!Y42+'7-мактаб'!Y42+'8-мактаб'!Y42+'9-мактаб'!Y42+'10-мактаб'!Y42+'11-мактаб'!Y42+'12-мактаб'!Y42+'13-мактаб'!Y42+'14-мактаб'!Y42+'15-мактаб'!Y42+'16-мактаб'!Y42+'17-мактаб'!Y42+'18-мактаб'!Y42+'19-мактаб'!Y42+'20-мактаб'!Y42+'21-мактаб'!Y42+'22-мактаб'!Y42+'23-мактаб'!Y42+'24-мактаб'!Y42+'25-мактаб '!Y42+'26-мактаб'!Y42+'27-мактаб'!Y42+'28-мактаб'!Y42+'29-мактаб'!Y42</f>
        <v>60</v>
      </c>
      <c r="Z42" s="29">
        <f>+'1-мактаб'!Z42+'2-мактаб'!Z42+'3-мактаб'!Z42+'4-мактаб '!Z42+'5-мактаб'!Z42+'6-мактаб'!Z42+'7-мактаб'!Z42+'8-мактаб'!Z42+'9-мактаб'!Z42+'10-мактаб'!Z42+'11-мактаб'!Z42+'12-мактаб'!Z42+'13-мактаб'!Z42+'14-мактаб'!Z42+'15-мактаб'!Z42+'16-мактаб'!Z42+'17-мактаб'!Z42+'18-мактаб'!Z42+'19-мактаб'!Z42+'20-мактаб'!Z42+'21-мактаб'!Z42+'22-мактаб'!Z42+'23-мактаб'!Z42+'24-мактаб'!Z42+'25-мактаб '!Z42+'26-мактаб'!Z42+'27-мактаб'!Z42+'28-мактаб'!Z42+'29-мактаб'!Z42</f>
        <v>37</v>
      </c>
      <c r="AA42" s="29">
        <f>+'1-мактаб'!AA42+'2-мактаб'!AA42+'3-мактаб'!AA42+'4-мактаб '!AA42+'5-мактаб'!AA42+'6-мактаб'!AA42+'7-мактаб'!AA42+'8-мактаб'!AA42+'9-мактаб'!AA42+'10-мактаб'!AA42+'11-мактаб'!AA42+'12-мактаб'!AA42+'13-мактаб'!AA42+'14-мактаб'!AA42+'15-мактаб'!AA42+'16-мактаб'!AA42+'17-мактаб'!AA42+'18-мактаб'!AA42+'19-мактаб'!AA42+'20-мактаб'!AA42+'21-мактаб'!AA42+'22-мактаб'!AA42+'23-мактаб'!AA42+'24-мактаб'!AA42+'25-мактаб '!AA42+'26-мактаб'!AA42+'27-мактаб'!AA42+'28-мактаб'!AA42+'29-мактаб'!AA42</f>
        <v>51</v>
      </c>
      <c r="AB42" s="29">
        <f>+'1-мактаб'!AB42+'2-мактаб'!AB42+'3-мактаб'!AB42+'4-мактаб '!AB42+'5-мактаб'!AB42+'6-мактаб'!AB42+'7-мактаб'!AB42+'8-мактаб'!AB42+'9-мактаб'!AB42+'10-мактаб'!AB42+'11-мактаб'!AB42+'12-мактаб'!AB42+'13-мактаб'!AB42+'14-мактаб'!AB42+'15-мактаб'!AB42+'16-мактаб'!AB42+'17-мактаб'!AB42+'18-мактаб'!AB42+'19-мактаб'!AB42+'20-мактаб'!AB42+'21-мактаб'!AB42+'22-мактаб'!AB42+'23-мактаб'!AB42+'24-мактаб'!AB42+'25-мактаб '!AB42+'26-мактаб'!AB42+'27-мактаб'!AB42+'28-мактаб'!AB42+'29-мактаб'!AB42</f>
        <v>30</v>
      </c>
      <c r="AC42" s="29">
        <f>+'1-мактаб'!AC42+'2-мактаб'!AC42+'3-мактаб'!AC42+'4-мактаб '!AC42+'5-мактаб'!AC42+'6-мактаб'!AC42+'7-мактаб'!AC42+'8-мактаб'!AC42+'9-мактаб'!AC42+'10-мактаб'!AC42+'11-мактаб'!AC42+'12-мактаб'!AC42+'13-мактаб'!AC42+'14-мактаб'!AC42+'15-мактаб'!AC42+'16-мактаб'!AC42+'17-мактаб'!AC42+'18-мактаб'!AC42+'19-мактаб'!AC42+'20-мактаб'!AC42+'21-мактаб'!AC42+'22-мактаб'!AC42+'23-мактаб'!AC42+'24-мактаб'!AC42+'25-мактаб '!AC42+'26-мактаб'!AC42+'27-мактаб'!AC42+'28-мактаб'!AC42+'29-мактаб'!AC42</f>
        <v>0</v>
      </c>
      <c r="AD42" s="29">
        <f>+'1-мактаб'!AD42+'2-мактаб'!AD42+'3-мактаб'!AD42+'4-мактаб '!AD42+'5-мактаб'!AD42+'6-мактаб'!AD42+'7-мактаб'!AD42+'8-мактаб'!AD42+'9-мактаб'!AD42+'10-мактаб'!AD42+'11-мактаб'!AD42+'12-мактаб'!AD42+'13-мактаб'!AD42+'14-мактаб'!AD42+'15-мактаб'!AD42+'16-мактаб'!AD42+'17-мактаб'!AD42+'18-мактаб'!AD42+'19-мактаб'!AD42+'20-мактаб'!AD42+'21-мактаб'!AD42+'22-мактаб'!AD42+'23-мактаб'!AD42+'24-мактаб'!AD42+'25-мактаб '!AD42+'26-мактаб'!AD42+'27-мактаб'!AD42+'28-мактаб'!AD42+'29-мактаб'!AD42</f>
        <v>0</v>
      </c>
      <c r="AE42" s="29">
        <f>+'1-мактаб'!AE42+'2-мактаб'!AE42+'3-мактаб'!AE42+'4-мактаб '!AE42+'5-мактаб'!AE42+'6-мактаб'!AE42+'7-мактаб'!AE42+'8-мактаб'!AE42+'9-мактаб'!AE42+'10-мактаб'!AE42+'11-мактаб'!AE42+'12-мактаб'!AE42+'13-мактаб'!AE42+'14-мактаб'!AE42+'15-мактаб'!AE42+'16-мактаб'!AE42+'17-мактаб'!AE42+'18-мактаб'!AE42+'19-мактаб'!AE42+'20-мактаб'!AE42+'21-мактаб'!AE42+'22-мактаб'!AE42+'23-мактаб'!AE42+'24-мактаб'!AE42+'25-мактаб '!AE42+'26-мактаб'!AE42+'27-мактаб'!AE42+'28-мактаб'!AE42+'29-мактаб'!AE42</f>
        <v>0</v>
      </c>
      <c r="AF42" s="29">
        <f>+'1-мактаб'!AF42+'2-мактаб'!AF42+'3-мактаб'!AF42+'4-мактаб '!AF42+'5-мактаб'!AF42+'6-мактаб'!AF42+'7-мактаб'!AF42+'8-мактаб'!AF42+'9-мактаб'!AF42+'10-мактаб'!AF42+'11-мактаб'!AF42+'12-мактаб'!AF42+'13-мактаб'!AF42+'14-мактаб'!AF42+'15-мактаб'!AF42+'16-мактаб'!AF42+'17-мактаб'!AF42+'18-мактаб'!AF42+'19-мактаб'!AF42+'20-мактаб'!AF42+'21-мактаб'!AF42+'22-мактаб'!AF42+'23-мактаб'!AF42+'24-мактаб'!AF42+'25-мактаб '!AF42+'26-мактаб'!AF42+'27-мактаб'!AF42+'28-мактаб'!AF42+'29-мактаб'!AF42</f>
        <v>0</v>
      </c>
      <c r="AG42" s="29">
        <f>+'1-мактаб'!AG42+'2-мактаб'!AG42+'3-мактаб'!AG42+'4-мактаб '!AG42+'5-мактаб'!AG42+'6-мактаб'!AG42+'7-мактаб'!AG42+'8-мактаб'!AG42+'9-мактаб'!AG42+'10-мактаб'!AG42+'11-мактаб'!AG42+'12-мактаб'!AG42+'13-мактаб'!AG42+'14-мактаб'!AG42+'15-мактаб'!AG42+'16-мактаб'!AG42+'17-мактаб'!AG42+'18-мактаб'!AG42+'19-мактаб'!AG42+'20-мактаб'!AG42+'21-мактаб'!AG42+'22-мактаб'!AG42+'23-мактаб'!AG42+'24-мактаб'!AG42+'25-мактаб '!AG42+'26-мактаб'!AG42+'27-мактаб'!AG42+'28-мактаб'!AG42+'29-мактаб'!AG42</f>
        <v>0</v>
      </c>
      <c r="AH42" s="29">
        <f>+'1-мактаб'!AH42+'2-мактаб'!AH42+'3-мактаб'!AH42+'4-мактаб '!AH42+'5-мактаб'!AH42+'6-мактаб'!AH42+'7-мактаб'!AH42+'8-мактаб'!AH42+'9-мактаб'!AH42+'10-мактаб'!AH42+'11-мактаб'!AH42+'12-мактаб'!AH42+'13-мактаб'!AH42+'14-мактаб'!AH42+'15-мактаб'!AH42+'16-мактаб'!AH42+'17-мактаб'!AH42+'18-мактаб'!AH42+'19-мактаб'!AH42+'20-мактаб'!AH42+'21-мактаб'!AH42+'22-мактаб'!AH42+'23-мактаб'!AH42+'24-мактаб'!AH42+'25-мактаб '!AH42+'26-мактаб'!AH42+'27-мактаб'!AH42+'28-мактаб'!AH42+'29-мактаб'!AH42</f>
        <v>0</v>
      </c>
      <c r="AI42" s="40">
        <f t="shared" si="0"/>
        <v>0</v>
      </c>
      <c r="AJ42" s="40">
        <f t="shared" si="1"/>
        <v>0</v>
      </c>
      <c r="AK42" s="41"/>
      <c r="AL42" s="41"/>
    </row>
    <row r="43" spans="1:38" ht="19.5" customHeight="1">
      <c r="A43" s="94"/>
      <c r="B43" s="81"/>
      <c r="C43" s="95" t="s">
        <v>166</v>
      </c>
      <c r="D43" s="95"/>
      <c r="E43" s="29">
        <f>+'1-мактаб'!E43+'2-мактаб'!E43+'3-мактаб'!E43+'4-мактаб '!E43+'5-мактаб'!E43+'6-мактаб'!E43+'7-мактаб'!E43+'8-мактаб'!E43+'9-мактаб'!E43+'10-мактаб'!E43+'11-мактаб'!E43+'12-мактаб'!E43+'13-мактаб'!E43+'14-мактаб'!E43+'15-мактаб'!E43+'16-мактаб'!E43+'17-мактаб'!E43+'18-мактаб'!E43+'19-мактаб'!E43+'20-мактаб'!E43+'21-мактаб'!E43+'22-мактаб'!E43+'23-мактаб'!E43+'24-мактаб'!E43+'25-мактаб '!E43+'26-мактаб'!E43+'27-мактаб'!E43+'28-мактаб'!E43+'29-мактаб'!E43</f>
        <v>36</v>
      </c>
      <c r="F43" s="29">
        <f>+'1-мактаб'!F43+'2-мактаб'!F43+'3-мактаб'!F43+'4-мактаб '!F43+'5-мактаб'!F43+'6-мактаб'!F43+'7-мактаб'!F43+'8-мактаб'!F43+'9-мактаб'!F43+'10-мактаб'!F43+'11-мактаб'!F43+'12-мактаб'!F43+'13-мактаб'!F43+'14-мактаб'!F43+'15-мактаб'!F43+'16-мактаб'!F43+'17-мактаб'!F43+'18-мактаб'!F43+'19-мактаб'!F43+'20-мактаб'!F43+'21-мактаб'!F43+'22-мактаб'!F43+'23-мактаб'!F43+'24-мактаб'!F43+'25-мактаб '!F43+'26-мактаб'!F43+'27-мактаб'!F43+'28-мактаб'!F43+'29-мактаб'!F43</f>
        <v>18</v>
      </c>
      <c r="G43" s="29">
        <f>+'1-мактаб'!G43+'2-мактаб'!G43+'3-мактаб'!G43+'4-мактаб '!G43+'5-мактаб'!G43+'6-мактаб'!G43+'7-мактаб'!G43+'8-мактаб'!G43+'9-мактаб'!G43+'10-мактаб'!G43+'11-мактаб'!G43+'12-мактаб'!G43+'13-мактаб'!G43+'14-мактаб'!G43+'15-мактаб'!G43+'16-мактаб'!G43+'17-мактаб'!G43+'18-мактаб'!G43+'19-мактаб'!G43+'20-мактаб'!G43+'21-мактаб'!G43+'22-мактаб'!G43+'23-мактаб'!G43+'24-мактаб'!G43+'25-мактаб '!G43+'26-мактаб'!G43+'27-мактаб'!G43+'28-мактаб'!G43+'29-мактаб'!G43</f>
        <v>0</v>
      </c>
      <c r="H43" s="29">
        <f>+'1-мактаб'!H43+'2-мактаб'!H43+'3-мактаб'!H43+'4-мактаб '!H43+'5-мактаб'!H43+'6-мактаб'!H43+'7-мактаб'!H43+'8-мактаб'!H43+'9-мактаб'!H43+'10-мактаб'!H43+'11-мактаб'!H43+'12-мактаб'!H43+'13-мактаб'!H43+'14-мактаб'!H43+'15-мактаб'!H43+'16-мактаб'!H43+'17-мактаб'!H43+'18-мактаб'!H43+'19-мактаб'!H43+'20-мактаб'!H43+'21-мактаб'!H43+'22-мактаб'!H43+'23-мактаб'!H43+'24-мактаб'!H43+'25-мактаб '!H43+'26-мактаб'!H43+'27-мактаб'!H43+'28-мактаб'!H43+'29-мактаб'!H43</f>
        <v>0</v>
      </c>
      <c r="I43" s="29">
        <f>+'1-мактаб'!I43+'2-мактаб'!I43+'3-мактаб'!I43+'4-мактаб '!I43+'5-мактаб'!I43+'6-мактаб'!I43+'7-мактаб'!I43+'8-мактаб'!I43+'9-мактаб'!I43+'10-мактаб'!I43+'11-мактаб'!I43+'12-мактаб'!I43+'13-мактаб'!I43+'14-мактаб'!I43+'15-мактаб'!I43+'16-мактаб'!I43+'17-мактаб'!I43+'18-мактаб'!I43+'19-мактаб'!I43+'20-мактаб'!I43+'21-мактаб'!I43+'22-мактаб'!I43+'23-мактаб'!I43+'24-мактаб'!I43+'25-мактаб '!I43+'26-мактаб'!I43+'27-мактаб'!I43+'28-мактаб'!I43+'29-мактаб'!I43</f>
        <v>0</v>
      </c>
      <c r="J43" s="29">
        <f>+'1-мактаб'!J43+'2-мактаб'!J43+'3-мактаб'!J43+'4-мактаб '!J43+'5-мактаб'!J43+'6-мактаб'!J43+'7-мактаб'!J43+'8-мактаб'!J43+'9-мактаб'!J43+'10-мактаб'!J43+'11-мактаб'!J43+'12-мактаб'!J43+'13-мактаб'!J43+'14-мактаб'!J43+'15-мактаб'!J43+'16-мактаб'!J43+'17-мактаб'!J43+'18-мактаб'!J43+'19-мактаб'!J43+'20-мактаб'!J43+'21-мактаб'!J43+'22-мактаб'!J43+'23-мактаб'!J43+'24-мактаб'!J43+'25-мактаб '!J43+'26-мактаб'!J43+'27-мактаб'!J43+'28-мактаб'!J43+'29-мактаб'!J43</f>
        <v>0</v>
      </c>
      <c r="K43" s="29">
        <f>+'1-мактаб'!K43+'2-мактаб'!K43+'3-мактаб'!K43+'4-мактаб '!K43+'5-мактаб'!K43+'6-мактаб'!K43+'7-мактаб'!K43+'8-мактаб'!K43+'9-мактаб'!K43+'10-мактаб'!K43+'11-мактаб'!K43+'12-мактаб'!K43+'13-мактаб'!K43+'14-мактаб'!K43+'15-мактаб'!K43+'16-мактаб'!K43+'17-мактаб'!K43+'18-мактаб'!K43+'19-мактаб'!K43+'20-мактаб'!K43+'21-мактаб'!K43+'22-мактаб'!K43+'23-мактаб'!K43+'24-мактаб'!K43+'25-мактаб '!K43+'26-мактаб'!K43+'27-мактаб'!K43+'28-мактаб'!K43+'29-мактаб'!K43</f>
        <v>0</v>
      </c>
      <c r="L43" s="29">
        <f>+'1-мактаб'!L43+'2-мактаб'!L43+'3-мактаб'!L43+'4-мактаб '!L43+'5-мактаб'!L43+'6-мактаб'!L43+'7-мактаб'!L43+'8-мактаб'!L43+'9-мактаб'!L43+'10-мактаб'!L43+'11-мактаб'!L43+'12-мактаб'!L43+'13-мактаб'!L43+'14-мактаб'!L43+'15-мактаб'!L43+'16-мактаб'!L43+'17-мактаб'!L43+'18-мактаб'!L43+'19-мактаб'!L43+'20-мактаб'!L43+'21-мактаб'!L43+'22-мактаб'!L43+'23-мактаб'!L43+'24-мактаб'!L43+'25-мактаб '!L43+'26-мактаб'!L43+'27-мактаб'!L43+'28-мактаб'!L43+'29-мактаб'!L43</f>
        <v>0</v>
      </c>
      <c r="M43" s="29">
        <f>+'1-мактаб'!M43+'2-мактаб'!M43+'3-мактаб'!M43+'4-мактаб '!M43+'5-мактаб'!M43+'6-мактаб'!M43+'7-мактаб'!M43+'8-мактаб'!M43+'9-мактаб'!M43+'10-мактаб'!M43+'11-мактаб'!M43+'12-мактаб'!M43+'13-мактаб'!M43+'14-мактаб'!M43+'15-мактаб'!M43+'16-мактаб'!M43+'17-мактаб'!M43+'18-мактаб'!M43+'19-мактаб'!M43+'20-мактаб'!M43+'21-мактаб'!M43+'22-мактаб'!M43+'23-мактаб'!M43+'24-мактаб'!M43+'25-мактаб '!M43+'26-мактаб'!M43+'27-мактаб'!M43+'28-мактаб'!M43+'29-мактаб'!M43</f>
        <v>0</v>
      </c>
      <c r="N43" s="29">
        <f>+'1-мактаб'!N43+'2-мактаб'!N43+'3-мактаб'!N43+'4-мактаб '!N43+'5-мактаб'!N43+'6-мактаб'!N43+'7-мактаб'!N43+'8-мактаб'!N43+'9-мактаб'!N43+'10-мактаб'!N43+'11-мактаб'!N43+'12-мактаб'!N43+'13-мактаб'!N43+'14-мактаб'!N43+'15-мактаб'!N43+'16-мактаб'!N43+'17-мактаб'!N43+'18-мактаб'!N43+'19-мактаб'!N43+'20-мактаб'!N43+'21-мактаб'!N43+'22-мактаб'!N43+'23-мактаб'!N43+'24-мактаб'!N43+'25-мактаб '!N43+'26-мактаб'!N43+'27-мактаб'!N43+'28-мактаб'!N43+'29-мактаб'!N43</f>
        <v>0</v>
      </c>
      <c r="O43" s="29">
        <f>+'1-мактаб'!O43+'2-мактаб'!O43+'3-мактаб'!O43+'4-мактаб '!O43+'5-мактаб'!O43+'6-мактаб'!O43+'7-мактаб'!O43+'8-мактаб'!O43+'9-мактаб'!O43+'10-мактаб'!O43+'11-мактаб'!O43+'12-мактаб'!O43+'13-мактаб'!O43+'14-мактаб'!O43+'15-мактаб'!O43+'16-мактаб'!O43+'17-мактаб'!O43+'18-мактаб'!O43+'19-мактаб'!O43+'20-мактаб'!O43+'21-мактаб'!O43+'22-мактаб'!O43+'23-мактаб'!O43+'24-мактаб'!O43+'25-мактаб '!O43+'26-мактаб'!O43+'27-мактаб'!O43+'28-мактаб'!O43+'29-мактаб'!O43</f>
        <v>0</v>
      </c>
      <c r="P43" s="29">
        <f>+'1-мактаб'!P43+'2-мактаб'!P43+'3-мактаб'!P43+'4-мактаб '!P43+'5-мактаб'!P43+'6-мактаб'!P43+'7-мактаб'!P43+'8-мактаб'!P43+'9-мактаб'!P43+'10-мактаб'!P43+'11-мактаб'!P43+'12-мактаб'!P43+'13-мактаб'!P43+'14-мактаб'!P43+'15-мактаб'!P43+'16-мактаб'!P43+'17-мактаб'!P43+'18-мактаб'!P43+'19-мактаб'!P43+'20-мактаб'!P43+'21-мактаб'!P43+'22-мактаб'!P43+'23-мактаб'!P43+'24-мактаб'!P43+'25-мактаб '!P43+'26-мактаб'!P43+'27-мактаб'!P43+'28-мактаб'!P43+'29-мактаб'!P43</f>
        <v>0</v>
      </c>
      <c r="Q43" s="29">
        <f>+'1-мактаб'!Q43+'2-мактаб'!Q43+'3-мактаб'!Q43+'4-мактаб '!Q43+'5-мактаб'!Q43+'6-мактаб'!Q43+'7-мактаб'!Q43+'8-мактаб'!Q43+'9-мактаб'!Q43+'10-мактаб'!Q43+'11-мактаб'!Q43+'12-мактаб'!Q43+'13-мактаб'!Q43+'14-мактаб'!Q43+'15-мактаб'!Q43+'16-мактаб'!Q43+'17-мактаб'!Q43+'18-мактаб'!Q43+'19-мактаб'!Q43+'20-мактаб'!Q43+'21-мактаб'!Q43+'22-мактаб'!Q43+'23-мактаб'!Q43+'24-мактаб'!Q43+'25-мактаб '!Q43+'26-мактаб'!Q43+'27-мактаб'!Q43+'28-мактаб'!Q43+'29-мактаб'!Q43</f>
        <v>0</v>
      </c>
      <c r="R43" s="29">
        <f>+'1-мактаб'!R43+'2-мактаб'!R43+'3-мактаб'!R43+'4-мактаб '!R43+'5-мактаб'!R43+'6-мактаб'!R43+'7-мактаб'!R43+'8-мактаб'!R43+'9-мактаб'!R43+'10-мактаб'!R43+'11-мактаб'!R43+'12-мактаб'!R43+'13-мактаб'!R43+'14-мактаб'!R43+'15-мактаб'!R43+'16-мактаб'!R43+'17-мактаб'!R43+'18-мактаб'!R43+'19-мактаб'!R43+'20-мактаб'!R43+'21-мактаб'!R43+'22-мактаб'!R43+'23-мактаб'!R43+'24-мактаб'!R43+'25-мактаб '!R43+'26-мактаб'!R43+'27-мактаб'!R43+'28-мактаб'!R43+'29-мактаб'!R43</f>
        <v>0</v>
      </c>
      <c r="S43" s="29">
        <f>+'1-мактаб'!S43+'2-мактаб'!S43+'3-мактаб'!S43+'4-мактаб '!S43+'5-мактаб'!S43+'6-мактаб'!S43+'7-мактаб'!S43+'8-мактаб'!S43+'9-мактаб'!S43+'10-мактаб'!S43+'11-мактаб'!S43+'12-мактаб'!S43+'13-мактаб'!S43+'14-мактаб'!S43+'15-мактаб'!S43+'16-мактаб'!S43+'17-мактаб'!S43+'18-мактаб'!S43+'19-мактаб'!S43+'20-мактаб'!S43+'21-мактаб'!S43+'22-мактаб'!S43+'23-мактаб'!S43+'24-мактаб'!S43+'25-мактаб '!S43+'26-мактаб'!S43+'27-мактаб'!S43+'28-мактаб'!S43+'29-мактаб'!S43</f>
        <v>0</v>
      </c>
      <c r="T43" s="29">
        <f>+'1-мактаб'!T43+'2-мактаб'!T43+'3-мактаб'!T43+'4-мактаб '!T43+'5-мактаб'!T43+'6-мактаб'!T43+'7-мактаб'!T43+'8-мактаб'!T43+'9-мактаб'!T43+'10-мактаб'!T43+'11-мактаб'!T43+'12-мактаб'!T43+'13-мактаб'!T43+'14-мактаб'!T43+'15-мактаб'!T43+'16-мактаб'!T43+'17-мактаб'!T43+'18-мактаб'!T43+'19-мактаб'!T43+'20-мактаб'!T43+'21-мактаб'!T43+'22-мактаб'!T43+'23-мактаб'!T43+'24-мактаб'!T43+'25-мактаб '!T43+'26-мактаб'!T43+'27-мактаб'!T43+'28-мактаб'!T43+'29-мактаб'!T43</f>
        <v>0</v>
      </c>
      <c r="U43" s="29">
        <f>+'1-мактаб'!U43+'2-мактаб'!U43+'3-мактаб'!U43+'4-мактаб '!U43+'5-мактаб'!U43+'6-мактаб'!U43+'7-мактаб'!U43+'8-мактаб'!U43+'9-мактаб'!U43+'10-мактаб'!U43+'11-мактаб'!U43+'12-мактаб'!U43+'13-мактаб'!U43+'14-мактаб'!U43+'15-мактаб'!U43+'16-мактаб'!U43+'17-мактаб'!U43+'18-мактаб'!U43+'19-мактаб'!U43+'20-мактаб'!U43+'21-мактаб'!U43+'22-мактаб'!U43+'23-мактаб'!U43+'24-мактаб'!U43+'25-мактаб '!U43+'26-мактаб'!U43+'27-мактаб'!U43+'28-мактаб'!U43+'29-мактаб'!U43</f>
        <v>0</v>
      </c>
      <c r="V43" s="29">
        <f>+'1-мактаб'!V43+'2-мактаб'!V43+'3-мактаб'!V43+'4-мактаб '!V43+'5-мактаб'!V43+'6-мактаб'!V43+'7-мактаб'!V43+'8-мактаб'!V43+'9-мактаб'!V43+'10-мактаб'!V43+'11-мактаб'!V43+'12-мактаб'!V43+'13-мактаб'!V43+'14-мактаб'!V43+'15-мактаб'!V43+'16-мактаб'!V43+'17-мактаб'!V43+'18-мактаб'!V43+'19-мактаб'!V43+'20-мактаб'!V43+'21-мактаб'!V43+'22-мактаб'!V43+'23-мактаб'!V43+'24-мактаб'!V43+'25-мактаб '!V43+'26-мактаб'!V43+'27-мактаб'!V43+'28-мактаб'!V43+'29-мактаб'!V43</f>
        <v>0</v>
      </c>
      <c r="W43" s="29">
        <f>+'1-мактаб'!W43+'2-мактаб'!W43+'3-мактаб'!W43+'4-мактаб '!W43+'5-мактаб'!W43+'6-мактаб'!W43+'7-мактаб'!W43+'8-мактаб'!W43+'9-мактаб'!W43+'10-мактаб'!W43+'11-мактаб'!W43+'12-мактаб'!W43+'13-мактаб'!W43+'14-мактаб'!W43+'15-мактаб'!W43+'16-мактаб'!W43+'17-мактаб'!W43+'18-мактаб'!W43+'19-мактаб'!W43+'20-мактаб'!W43+'21-мактаб'!W43+'22-мактаб'!W43+'23-мактаб'!W43+'24-мактаб'!W43+'25-мактаб '!W43+'26-мактаб'!W43+'27-мактаб'!W43+'28-мактаб'!W43+'29-мактаб'!W43</f>
        <v>0</v>
      </c>
      <c r="X43" s="29">
        <f>+'1-мактаб'!X43+'2-мактаб'!X43+'3-мактаб'!X43+'4-мактаб '!X43+'5-мактаб'!X43+'6-мактаб'!X43+'7-мактаб'!X43+'8-мактаб'!X43+'9-мактаб'!X43+'10-мактаб'!X43+'11-мактаб'!X43+'12-мактаб'!X43+'13-мактаб'!X43+'14-мактаб'!X43+'15-мактаб'!X43+'16-мактаб'!X43+'17-мактаб'!X43+'18-мактаб'!X43+'19-мактаб'!X43+'20-мактаб'!X43+'21-мактаб'!X43+'22-мактаб'!X43+'23-мактаб'!X43+'24-мактаб'!X43+'25-мактаб '!X43+'26-мактаб'!X43+'27-мактаб'!X43+'28-мактаб'!X43+'29-мактаб'!X43</f>
        <v>0</v>
      </c>
      <c r="Y43" s="29">
        <f>+'1-мактаб'!Y43+'2-мактаб'!Y43+'3-мактаб'!Y43+'4-мактаб '!Y43+'5-мактаб'!Y43+'6-мактаб'!Y43+'7-мактаб'!Y43+'8-мактаб'!Y43+'9-мактаб'!Y43+'10-мактаб'!Y43+'11-мактаб'!Y43+'12-мактаб'!Y43+'13-мактаб'!Y43+'14-мактаб'!Y43+'15-мактаб'!Y43+'16-мактаб'!Y43+'17-мактаб'!Y43+'18-мактаб'!Y43+'19-мактаб'!Y43+'20-мактаб'!Y43+'21-мактаб'!Y43+'22-мактаб'!Y43+'23-мактаб'!Y43+'24-мактаб'!Y43+'25-мактаб '!Y43+'26-мактаб'!Y43+'27-мактаб'!Y43+'28-мактаб'!Y43+'29-мактаб'!Y43</f>
        <v>21</v>
      </c>
      <c r="Z43" s="29">
        <f>+'1-мактаб'!Z43+'2-мактаб'!Z43+'3-мактаб'!Z43+'4-мактаб '!Z43+'5-мактаб'!Z43+'6-мактаб'!Z43+'7-мактаб'!Z43+'8-мактаб'!Z43+'9-мактаб'!Z43+'10-мактаб'!Z43+'11-мактаб'!Z43+'12-мактаб'!Z43+'13-мактаб'!Z43+'14-мактаб'!Z43+'15-мактаб'!Z43+'16-мактаб'!Z43+'17-мактаб'!Z43+'18-мактаб'!Z43+'19-мактаб'!Z43+'20-мактаб'!Z43+'21-мактаб'!Z43+'22-мактаб'!Z43+'23-мактаб'!Z43+'24-мактаб'!Z43+'25-мактаб '!Z43+'26-мактаб'!Z43+'27-мактаб'!Z43+'28-мактаб'!Z43+'29-мактаб'!Z43</f>
        <v>9</v>
      </c>
      <c r="AA43" s="29">
        <f>+'1-мактаб'!AA43+'2-мактаб'!AA43+'3-мактаб'!AA43+'4-мактаб '!AA43+'5-мактаб'!AA43+'6-мактаб'!AA43+'7-мактаб'!AA43+'8-мактаб'!AA43+'9-мактаб'!AA43+'10-мактаб'!AA43+'11-мактаб'!AA43+'12-мактаб'!AA43+'13-мактаб'!AA43+'14-мактаб'!AA43+'15-мактаб'!AA43+'16-мактаб'!AA43+'17-мактаб'!AA43+'18-мактаб'!AA43+'19-мактаб'!AA43+'20-мактаб'!AA43+'21-мактаб'!AA43+'22-мактаб'!AA43+'23-мактаб'!AA43+'24-мактаб'!AA43+'25-мактаб '!AA43+'26-мактаб'!AA43+'27-мактаб'!AA43+'28-мактаб'!AA43+'29-мактаб'!AA43</f>
        <v>15</v>
      </c>
      <c r="AB43" s="29">
        <f>+'1-мактаб'!AB43+'2-мактаб'!AB43+'3-мактаб'!AB43+'4-мактаб '!AB43+'5-мактаб'!AB43+'6-мактаб'!AB43+'7-мактаб'!AB43+'8-мактаб'!AB43+'9-мактаб'!AB43+'10-мактаб'!AB43+'11-мактаб'!AB43+'12-мактаб'!AB43+'13-мактаб'!AB43+'14-мактаб'!AB43+'15-мактаб'!AB43+'16-мактаб'!AB43+'17-мактаб'!AB43+'18-мактаб'!AB43+'19-мактаб'!AB43+'20-мактаб'!AB43+'21-мактаб'!AB43+'22-мактаб'!AB43+'23-мактаб'!AB43+'24-мактаб'!AB43+'25-мактаб '!AB43+'26-мактаб'!AB43+'27-мактаб'!AB43+'28-мактаб'!AB43+'29-мактаб'!AB43</f>
        <v>9</v>
      </c>
      <c r="AC43" s="29">
        <f>+'1-мактаб'!AC43+'2-мактаб'!AC43+'3-мактаб'!AC43+'4-мактаб '!AC43+'5-мактаб'!AC43+'6-мактаб'!AC43+'7-мактаб'!AC43+'8-мактаб'!AC43+'9-мактаб'!AC43+'10-мактаб'!AC43+'11-мактаб'!AC43+'12-мактаб'!AC43+'13-мактаб'!AC43+'14-мактаб'!AC43+'15-мактаб'!AC43+'16-мактаб'!AC43+'17-мактаб'!AC43+'18-мактаб'!AC43+'19-мактаб'!AC43+'20-мактаб'!AC43+'21-мактаб'!AC43+'22-мактаб'!AC43+'23-мактаб'!AC43+'24-мактаб'!AC43+'25-мактаб '!AC43+'26-мактаб'!AC43+'27-мактаб'!AC43+'28-мактаб'!AC43+'29-мактаб'!AC43</f>
        <v>0</v>
      </c>
      <c r="AD43" s="29">
        <f>+'1-мактаб'!AD43+'2-мактаб'!AD43+'3-мактаб'!AD43+'4-мактаб '!AD43+'5-мактаб'!AD43+'6-мактаб'!AD43+'7-мактаб'!AD43+'8-мактаб'!AD43+'9-мактаб'!AD43+'10-мактаб'!AD43+'11-мактаб'!AD43+'12-мактаб'!AD43+'13-мактаб'!AD43+'14-мактаб'!AD43+'15-мактаб'!AD43+'16-мактаб'!AD43+'17-мактаб'!AD43+'18-мактаб'!AD43+'19-мактаб'!AD43+'20-мактаб'!AD43+'21-мактаб'!AD43+'22-мактаб'!AD43+'23-мактаб'!AD43+'24-мактаб'!AD43+'25-мактаб '!AD43+'26-мактаб'!AD43+'27-мактаб'!AD43+'28-мактаб'!AD43+'29-мактаб'!AD43</f>
        <v>0</v>
      </c>
      <c r="AE43" s="29">
        <f>+'1-мактаб'!AE43+'2-мактаб'!AE43+'3-мактаб'!AE43+'4-мактаб '!AE43+'5-мактаб'!AE43+'6-мактаб'!AE43+'7-мактаб'!AE43+'8-мактаб'!AE43+'9-мактаб'!AE43+'10-мактаб'!AE43+'11-мактаб'!AE43+'12-мактаб'!AE43+'13-мактаб'!AE43+'14-мактаб'!AE43+'15-мактаб'!AE43+'16-мактаб'!AE43+'17-мактаб'!AE43+'18-мактаб'!AE43+'19-мактаб'!AE43+'20-мактаб'!AE43+'21-мактаб'!AE43+'22-мактаб'!AE43+'23-мактаб'!AE43+'24-мактаб'!AE43+'25-мактаб '!AE43+'26-мактаб'!AE43+'27-мактаб'!AE43+'28-мактаб'!AE43+'29-мактаб'!AE43</f>
        <v>0</v>
      </c>
      <c r="AF43" s="29">
        <f>+'1-мактаб'!AF43+'2-мактаб'!AF43+'3-мактаб'!AF43+'4-мактаб '!AF43+'5-мактаб'!AF43+'6-мактаб'!AF43+'7-мактаб'!AF43+'8-мактаб'!AF43+'9-мактаб'!AF43+'10-мактаб'!AF43+'11-мактаб'!AF43+'12-мактаб'!AF43+'13-мактаб'!AF43+'14-мактаб'!AF43+'15-мактаб'!AF43+'16-мактаб'!AF43+'17-мактаб'!AF43+'18-мактаб'!AF43+'19-мактаб'!AF43+'20-мактаб'!AF43+'21-мактаб'!AF43+'22-мактаб'!AF43+'23-мактаб'!AF43+'24-мактаб'!AF43+'25-мактаб '!AF43+'26-мактаб'!AF43+'27-мактаб'!AF43+'28-мактаб'!AF43+'29-мактаб'!AF43</f>
        <v>0</v>
      </c>
      <c r="AG43" s="29">
        <f>+'1-мактаб'!AG43+'2-мактаб'!AG43+'3-мактаб'!AG43+'4-мактаб '!AG43+'5-мактаб'!AG43+'6-мактаб'!AG43+'7-мактаб'!AG43+'8-мактаб'!AG43+'9-мактаб'!AG43+'10-мактаб'!AG43+'11-мактаб'!AG43+'12-мактаб'!AG43+'13-мактаб'!AG43+'14-мактаб'!AG43+'15-мактаб'!AG43+'16-мактаб'!AG43+'17-мактаб'!AG43+'18-мактаб'!AG43+'19-мактаб'!AG43+'20-мактаб'!AG43+'21-мактаб'!AG43+'22-мактаб'!AG43+'23-мактаб'!AG43+'24-мактаб'!AG43+'25-мактаб '!AG43+'26-мактаб'!AG43+'27-мактаб'!AG43+'28-мактаб'!AG43+'29-мактаб'!AG43</f>
        <v>0</v>
      </c>
      <c r="AH43" s="29">
        <f>+'1-мактаб'!AH43+'2-мактаб'!AH43+'3-мактаб'!AH43+'4-мактаб '!AH43+'5-мактаб'!AH43+'6-мактаб'!AH43+'7-мактаб'!AH43+'8-мактаб'!AH43+'9-мактаб'!AH43+'10-мактаб'!AH43+'11-мактаб'!AH43+'12-мактаб'!AH43+'13-мактаб'!AH43+'14-мактаб'!AH43+'15-мактаб'!AH43+'16-мактаб'!AH43+'17-мактаб'!AH43+'18-мактаб'!AH43+'19-мактаб'!AH43+'20-мактаб'!AH43+'21-мактаб'!AH43+'22-мактаб'!AH43+'23-мактаб'!AH43+'24-мактаб'!AH43+'25-мактаб '!AH43+'26-мактаб'!AH43+'27-мактаб'!AH43+'28-мактаб'!AH43+'29-мактаб'!AH43</f>
        <v>0</v>
      </c>
      <c r="AI43" s="40">
        <f t="shared" si="0"/>
        <v>0</v>
      </c>
      <c r="AJ43" s="40">
        <f t="shared" si="1"/>
        <v>0</v>
      </c>
      <c r="AK43" s="41"/>
      <c r="AL43" s="41"/>
    </row>
    <row r="44" spans="1:38" ht="19.5" customHeight="1">
      <c r="A44" s="94"/>
      <c r="B44" s="81"/>
      <c r="C44" s="95" t="s">
        <v>167</v>
      </c>
      <c r="D44" s="95"/>
      <c r="E44" s="29">
        <f>+'1-мактаб'!E44+'2-мактаб'!E44+'3-мактаб'!E44+'4-мактаб '!E44+'5-мактаб'!E44+'6-мактаб'!E44+'7-мактаб'!E44+'8-мактаб'!E44+'9-мактаб'!E44+'10-мактаб'!E44+'11-мактаб'!E44+'12-мактаб'!E44+'13-мактаб'!E44+'14-мактаб'!E44+'15-мактаб'!E44+'16-мактаб'!E44+'17-мактаб'!E44+'18-мактаб'!E44+'19-мактаб'!E44+'20-мактаб'!E44+'21-мактаб'!E44+'22-мактаб'!E44+'23-мактаб'!E44+'24-мактаб'!E44+'25-мактаб '!E44+'26-мактаб'!E44+'27-мактаб'!E44+'28-мактаб'!E44+'29-мактаб'!E44</f>
        <v>0</v>
      </c>
      <c r="F44" s="29">
        <f>+'1-мактаб'!F44+'2-мактаб'!F44+'3-мактаб'!F44+'4-мактаб '!F44+'5-мактаб'!F44+'6-мактаб'!F44+'7-мактаб'!F44+'8-мактаб'!F44+'9-мактаб'!F44+'10-мактаб'!F44+'11-мактаб'!F44+'12-мактаб'!F44+'13-мактаб'!F44+'14-мактаб'!F44+'15-мактаб'!F44+'16-мактаб'!F44+'17-мактаб'!F44+'18-мактаб'!F44+'19-мактаб'!F44+'20-мактаб'!F44+'21-мактаб'!F44+'22-мактаб'!F44+'23-мактаб'!F44+'24-мактаб'!F44+'25-мактаб '!F44+'26-мактаб'!F44+'27-мактаб'!F44+'28-мактаб'!F44+'29-мактаб'!F44</f>
        <v>0</v>
      </c>
      <c r="G44" s="29">
        <f>+'1-мактаб'!G44+'2-мактаб'!G44+'3-мактаб'!G44+'4-мактаб '!G44+'5-мактаб'!G44+'6-мактаб'!G44+'7-мактаб'!G44+'8-мактаб'!G44+'9-мактаб'!G44+'10-мактаб'!G44+'11-мактаб'!G44+'12-мактаб'!G44+'13-мактаб'!G44+'14-мактаб'!G44+'15-мактаб'!G44+'16-мактаб'!G44+'17-мактаб'!G44+'18-мактаб'!G44+'19-мактаб'!G44+'20-мактаб'!G44+'21-мактаб'!G44+'22-мактаб'!G44+'23-мактаб'!G44+'24-мактаб'!G44+'25-мактаб '!G44+'26-мактаб'!G44+'27-мактаб'!G44+'28-мактаб'!G44+'29-мактаб'!G44</f>
        <v>0</v>
      </c>
      <c r="H44" s="29">
        <f>+'1-мактаб'!H44+'2-мактаб'!H44+'3-мактаб'!H44+'4-мактаб '!H44+'5-мактаб'!H44+'6-мактаб'!H44+'7-мактаб'!H44+'8-мактаб'!H44+'9-мактаб'!H44+'10-мактаб'!H44+'11-мактаб'!H44+'12-мактаб'!H44+'13-мактаб'!H44+'14-мактаб'!H44+'15-мактаб'!H44+'16-мактаб'!H44+'17-мактаб'!H44+'18-мактаб'!H44+'19-мактаб'!H44+'20-мактаб'!H44+'21-мактаб'!H44+'22-мактаб'!H44+'23-мактаб'!H44+'24-мактаб'!H44+'25-мактаб '!H44+'26-мактаб'!H44+'27-мактаб'!H44+'28-мактаб'!H44+'29-мактаб'!H44</f>
        <v>0</v>
      </c>
      <c r="I44" s="29">
        <f>+'1-мактаб'!I44+'2-мактаб'!I44+'3-мактаб'!I44+'4-мактаб '!I44+'5-мактаб'!I44+'6-мактаб'!I44+'7-мактаб'!I44+'8-мактаб'!I44+'9-мактаб'!I44+'10-мактаб'!I44+'11-мактаб'!I44+'12-мактаб'!I44+'13-мактаб'!I44+'14-мактаб'!I44+'15-мактаб'!I44+'16-мактаб'!I44+'17-мактаб'!I44+'18-мактаб'!I44+'19-мактаб'!I44+'20-мактаб'!I44+'21-мактаб'!I44+'22-мактаб'!I44+'23-мактаб'!I44+'24-мактаб'!I44+'25-мактаб '!I44+'26-мактаб'!I44+'27-мактаб'!I44+'28-мактаб'!I44+'29-мактаб'!I44</f>
        <v>0</v>
      </c>
      <c r="J44" s="29">
        <f>+'1-мактаб'!J44+'2-мактаб'!J44+'3-мактаб'!J44+'4-мактаб '!J44+'5-мактаб'!J44+'6-мактаб'!J44+'7-мактаб'!J44+'8-мактаб'!J44+'9-мактаб'!J44+'10-мактаб'!J44+'11-мактаб'!J44+'12-мактаб'!J44+'13-мактаб'!J44+'14-мактаб'!J44+'15-мактаб'!J44+'16-мактаб'!J44+'17-мактаб'!J44+'18-мактаб'!J44+'19-мактаб'!J44+'20-мактаб'!J44+'21-мактаб'!J44+'22-мактаб'!J44+'23-мактаб'!J44+'24-мактаб'!J44+'25-мактаб '!J44+'26-мактаб'!J44+'27-мактаб'!J44+'28-мактаб'!J44+'29-мактаб'!J44</f>
        <v>0</v>
      </c>
      <c r="K44" s="29">
        <f>+'1-мактаб'!K44+'2-мактаб'!K44+'3-мактаб'!K44+'4-мактаб '!K44+'5-мактаб'!K44+'6-мактаб'!K44+'7-мактаб'!K44+'8-мактаб'!K44+'9-мактаб'!K44+'10-мактаб'!K44+'11-мактаб'!K44+'12-мактаб'!K44+'13-мактаб'!K44+'14-мактаб'!K44+'15-мактаб'!K44+'16-мактаб'!K44+'17-мактаб'!K44+'18-мактаб'!K44+'19-мактаб'!K44+'20-мактаб'!K44+'21-мактаб'!K44+'22-мактаб'!K44+'23-мактаб'!K44+'24-мактаб'!K44+'25-мактаб '!K44+'26-мактаб'!K44+'27-мактаб'!K44+'28-мактаб'!K44+'29-мактаб'!K44</f>
        <v>0</v>
      </c>
      <c r="L44" s="29">
        <f>+'1-мактаб'!L44+'2-мактаб'!L44+'3-мактаб'!L44+'4-мактаб '!L44+'5-мактаб'!L44+'6-мактаб'!L44+'7-мактаб'!L44+'8-мактаб'!L44+'9-мактаб'!L44+'10-мактаб'!L44+'11-мактаб'!L44+'12-мактаб'!L44+'13-мактаб'!L44+'14-мактаб'!L44+'15-мактаб'!L44+'16-мактаб'!L44+'17-мактаб'!L44+'18-мактаб'!L44+'19-мактаб'!L44+'20-мактаб'!L44+'21-мактаб'!L44+'22-мактаб'!L44+'23-мактаб'!L44+'24-мактаб'!L44+'25-мактаб '!L44+'26-мактаб'!L44+'27-мактаб'!L44+'28-мактаб'!L44+'29-мактаб'!L44</f>
        <v>0</v>
      </c>
      <c r="M44" s="29">
        <f>+'1-мактаб'!M44+'2-мактаб'!M44+'3-мактаб'!M44+'4-мактаб '!M44+'5-мактаб'!M44+'6-мактаб'!M44+'7-мактаб'!M44+'8-мактаб'!M44+'9-мактаб'!M44+'10-мактаб'!M44+'11-мактаб'!M44+'12-мактаб'!M44+'13-мактаб'!M44+'14-мактаб'!M44+'15-мактаб'!M44+'16-мактаб'!M44+'17-мактаб'!M44+'18-мактаб'!M44+'19-мактаб'!M44+'20-мактаб'!M44+'21-мактаб'!M44+'22-мактаб'!M44+'23-мактаб'!M44+'24-мактаб'!M44+'25-мактаб '!M44+'26-мактаб'!M44+'27-мактаб'!M44+'28-мактаб'!M44+'29-мактаб'!M44</f>
        <v>0</v>
      </c>
      <c r="N44" s="29">
        <f>+'1-мактаб'!N44+'2-мактаб'!N44+'3-мактаб'!N44+'4-мактаб '!N44+'5-мактаб'!N44+'6-мактаб'!N44+'7-мактаб'!N44+'8-мактаб'!N44+'9-мактаб'!N44+'10-мактаб'!N44+'11-мактаб'!N44+'12-мактаб'!N44+'13-мактаб'!N44+'14-мактаб'!N44+'15-мактаб'!N44+'16-мактаб'!N44+'17-мактаб'!N44+'18-мактаб'!N44+'19-мактаб'!N44+'20-мактаб'!N44+'21-мактаб'!N44+'22-мактаб'!N44+'23-мактаб'!N44+'24-мактаб'!N44+'25-мактаб '!N44+'26-мактаб'!N44+'27-мактаб'!N44+'28-мактаб'!N44+'29-мактаб'!N44</f>
        <v>0</v>
      </c>
      <c r="O44" s="29">
        <f>+'1-мактаб'!O44+'2-мактаб'!O44+'3-мактаб'!O44+'4-мактаб '!O44+'5-мактаб'!O44+'6-мактаб'!O44+'7-мактаб'!O44+'8-мактаб'!O44+'9-мактаб'!O44+'10-мактаб'!O44+'11-мактаб'!O44+'12-мактаб'!O44+'13-мактаб'!O44+'14-мактаб'!O44+'15-мактаб'!O44+'16-мактаб'!O44+'17-мактаб'!O44+'18-мактаб'!O44+'19-мактаб'!O44+'20-мактаб'!O44+'21-мактаб'!O44+'22-мактаб'!O44+'23-мактаб'!O44+'24-мактаб'!O44+'25-мактаб '!O44+'26-мактаб'!O44+'27-мактаб'!O44+'28-мактаб'!O44+'29-мактаб'!O44</f>
        <v>0</v>
      </c>
      <c r="P44" s="29">
        <f>+'1-мактаб'!P44+'2-мактаб'!P44+'3-мактаб'!P44+'4-мактаб '!P44+'5-мактаб'!P44+'6-мактаб'!P44+'7-мактаб'!P44+'8-мактаб'!P44+'9-мактаб'!P44+'10-мактаб'!P44+'11-мактаб'!P44+'12-мактаб'!P44+'13-мактаб'!P44+'14-мактаб'!P44+'15-мактаб'!P44+'16-мактаб'!P44+'17-мактаб'!P44+'18-мактаб'!P44+'19-мактаб'!P44+'20-мактаб'!P44+'21-мактаб'!P44+'22-мактаб'!P44+'23-мактаб'!P44+'24-мактаб'!P44+'25-мактаб '!P44+'26-мактаб'!P44+'27-мактаб'!P44+'28-мактаб'!P44+'29-мактаб'!P44</f>
        <v>0</v>
      </c>
      <c r="Q44" s="29">
        <f>+'1-мактаб'!Q44+'2-мактаб'!Q44+'3-мактаб'!Q44+'4-мактаб '!Q44+'5-мактаб'!Q44+'6-мактаб'!Q44+'7-мактаб'!Q44+'8-мактаб'!Q44+'9-мактаб'!Q44+'10-мактаб'!Q44+'11-мактаб'!Q44+'12-мактаб'!Q44+'13-мактаб'!Q44+'14-мактаб'!Q44+'15-мактаб'!Q44+'16-мактаб'!Q44+'17-мактаб'!Q44+'18-мактаб'!Q44+'19-мактаб'!Q44+'20-мактаб'!Q44+'21-мактаб'!Q44+'22-мактаб'!Q44+'23-мактаб'!Q44+'24-мактаб'!Q44+'25-мактаб '!Q44+'26-мактаб'!Q44+'27-мактаб'!Q44+'28-мактаб'!Q44+'29-мактаб'!Q44</f>
        <v>0</v>
      </c>
      <c r="R44" s="29">
        <f>+'1-мактаб'!R44+'2-мактаб'!R44+'3-мактаб'!R44+'4-мактаб '!R44+'5-мактаб'!R44+'6-мактаб'!R44+'7-мактаб'!R44+'8-мактаб'!R44+'9-мактаб'!R44+'10-мактаб'!R44+'11-мактаб'!R44+'12-мактаб'!R44+'13-мактаб'!R44+'14-мактаб'!R44+'15-мактаб'!R44+'16-мактаб'!R44+'17-мактаб'!R44+'18-мактаб'!R44+'19-мактаб'!R44+'20-мактаб'!R44+'21-мактаб'!R44+'22-мактаб'!R44+'23-мактаб'!R44+'24-мактаб'!R44+'25-мактаб '!R44+'26-мактаб'!R44+'27-мактаб'!R44+'28-мактаб'!R44+'29-мактаб'!R44</f>
        <v>0</v>
      </c>
      <c r="S44" s="29">
        <f>+'1-мактаб'!S44+'2-мактаб'!S44+'3-мактаб'!S44+'4-мактаб '!S44+'5-мактаб'!S44+'6-мактаб'!S44+'7-мактаб'!S44+'8-мактаб'!S44+'9-мактаб'!S44+'10-мактаб'!S44+'11-мактаб'!S44+'12-мактаб'!S44+'13-мактаб'!S44+'14-мактаб'!S44+'15-мактаб'!S44+'16-мактаб'!S44+'17-мактаб'!S44+'18-мактаб'!S44+'19-мактаб'!S44+'20-мактаб'!S44+'21-мактаб'!S44+'22-мактаб'!S44+'23-мактаб'!S44+'24-мактаб'!S44+'25-мактаб '!S44+'26-мактаб'!S44+'27-мактаб'!S44+'28-мактаб'!S44+'29-мактаб'!S44</f>
        <v>0</v>
      </c>
      <c r="T44" s="29">
        <f>+'1-мактаб'!T44+'2-мактаб'!T44+'3-мактаб'!T44+'4-мактаб '!T44+'5-мактаб'!T44+'6-мактаб'!T44+'7-мактаб'!T44+'8-мактаб'!T44+'9-мактаб'!T44+'10-мактаб'!T44+'11-мактаб'!T44+'12-мактаб'!T44+'13-мактаб'!T44+'14-мактаб'!T44+'15-мактаб'!T44+'16-мактаб'!T44+'17-мактаб'!T44+'18-мактаб'!T44+'19-мактаб'!T44+'20-мактаб'!T44+'21-мактаб'!T44+'22-мактаб'!T44+'23-мактаб'!T44+'24-мактаб'!T44+'25-мактаб '!T44+'26-мактаб'!T44+'27-мактаб'!T44+'28-мактаб'!T44+'29-мактаб'!T44</f>
        <v>0</v>
      </c>
      <c r="U44" s="29">
        <f>+'1-мактаб'!U44+'2-мактаб'!U44+'3-мактаб'!U44+'4-мактаб '!U44+'5-мактаб'!U44+'6-мактаб'!U44+'7-мактаб'!U44+'8-мактаб'!U44+'9-мактаб'!U44+'10-мактаб'!U44+'11-мактаб'!U44+'12-мактаб'!U44+'13-мактаб'!U44+'14-мактаб'!U44+'15-мактаб'!U44+'16-мактаб'!U44+'17-мактаб'!U44+'18-мактаб'!U44+'19-мактаб'!U44+'20-мактаб'!U44+'21-мактаб'!U44+'22-мактаб'!U44+'23-мактаб'!U44+'24-мактаб'!U44+'25-мактаб '!U44+'26-мактаб'!U44+'27-мактаб'!U44+'28-мактаб'!U44+'29-мактаб'!U44</f>
        <v>0</v>
      </c>
      <c r="V44" s="29">
        <f>+'1-мактаб'!V44+'2-мактаб'!V44+'3-мактаб'!V44+'4-мактаб '!V44+'5-мактаб'!V44+'6-мактаб'!V44+'7-мактаб'!V44+'8-мактаб'!V44+'9-мактаб'!V44+'10-мактаб'!V44+'11-мактаб'!V44+'12-мактаб'!V44+'13-мактаб'!V44+'14-мактаб'!V44+'15-мактаб'!V44+'16-мактаб'!V44+'17-мактаб'!V44+'18-мактаб'!V44+'19-мактаб'!V44+'20-мактаб'!V44+'21-мактаб'!V44+'22-мактаб'!V44+'23-мактаб'!V44+'24-мактаб'!V44+'25-мактаб '!V44+'26-мактаб'!V44+'27-мактаб'!V44+'28-мактаб'!V44+'29-мактаб'!V44</f>
        <v>0</v>
      </c>
      <c r="W44" s="29">
        <f>+'1-мактаб'!W44+'2-мактаб'!W44+'3-мактаб'!W44+'4-мактаб '!W44+'5-мактаб'!W44+'6-мактаб'!W44+'7-мактаб'!W44+'8-мактаб'!W44+'9-мактаб'!W44+'10-мактаб'!W44+'11-мактаб'!W44+'12-мактаб'!W44+'13-мактаб'!W44+'14-мактаб'!W44+'15-мактаб'!W44+'16-мактаб'!W44+'17-мактаб'!W44+'18-мактаб'!W44+'19-мактаб'!W44+'20-мактаб'!W44+'21-мактаб'!W44+'22-мактаб'!W44+'23-мактаб'!W44+'24-мактаб'!W44+'25-мактаб '!W44+'26-мактаб'!W44+'27-мактаб'!W44+'28-мактаб'!W44+'29-мактаб'!W44</f>
        <v>0</v>
      </c>
      <c r="X44" s="29">
        <f>+'1-мактаб'!X44+'2-мактаб'!X44+'3-мактаб'!X44+'4-мактаб '!X44+'5-мактаб'!X44+'6-мактаб'!X44+'7-мактаб'!X44+'8-мактаб'!X44+'9-мактаб'!X44+'10-мактаб'!X44+'11-мактаб'!X44+'12-мактаб'!X44+'13-мактаб'!X44+'14-мактаб'!X44+'15-мактаб'!X44+'16-мактаб'!X44+'17-мактаб'!X44+'18-мактаб'!X44+'19-мактаб'!X44+'20-мактаб'!X44+'21-мактаб'!X44+'22-мактаб'!X44+'23-мактаб'!X44+'24-мактаб'!X44+'25-мактаб '!X44+'26-мактаб'!X44+'27-мактаб'!X44+'28-мактаб'!X44+'29-мактаб'!X44</f>
        <v>0</v>
      </c>
      <c r="Y44" s="29">
        <f>+'1-мактаб'!Y44+'2-мактаб'!Y44+'3-мактаб'!Y44+'4-мактаб '!Y44+'5-мактаб'!Y44+'6-мактаб'!Y44+'7-мактаб'!Y44+'8-мактаб'!Y44+'9-мактаб'!Y44+'10-мактаб'!Y44+'11-мактаб'!Y44+'12-мактаб'!Y44+'13-мактаб'!Y44+'14-мактаб'!Y44+'15-мактаб'!Y44+'16-мактаб'!Y44+'17-мактаб'!Y44+'18-мактаб'!Y44+'19-мактаб'!Y44+'20-мактаб'!Y44+'21-мактаб'!Y44+'22-мактаб'!Y44+'23-мактаб'!Y44+'24-мактаб'!Y44+'25-мактаб '!Y44+'26-мактаб'!Y44+'27-мактаб'!Y44+'28-мактаб'!Y44+'29-мактаб'!Y44</f>
        <v>0</v>
      </c>
      <c r="Z44" s="29">
        <f>+'1-мактаб'!Z44+'2-мактаб'!Z44+'3-мактаб'!Z44+'4-мактаб '!Z44+'5-мактаб'!Z44+'6-мактаб'!Z44+'7-мактаб'!Z44+'8-мактаб'!Z44+'9-мактаб'!Z44+'10-мактаб'!Z44+'11-мактаб'!Z44+'12-мактаб'!Z44+'13-мактаб'!Z44+'14-мактаб'!Z44+'15-мактаб'!Z44+'16-мактаб'!Z44+'17-мактаб'!Z44+'18-мактаб'!Z44+'19-мактаб'!Z44+'20-мактаб'!Z44+'21-мактаб'!Z44+'22-мактаб'!Z44+'23-мактаб'!Z44+'24-мактаб'!Z44+'25-мактаб '!Z44+'26-мактаб'!Z44+'27-мактаб'!Z44+'28-мактаб'!Z44+'29-мактаб'!Z44</f>
        <v>0</v>
      </c>
      <c r="AA44" s="29">
        <f>+'1-мактаб'!AA44+'2-мактаб'!AA44+'3-мактаб'!AA44+'4-мактаб '!AA44+'5-мактаб'!AA44+'6-мактаб'!AA44+'7-мактаб'!AA44+'8-мактаб'!AA44+'9-мактаб'!AA44+'10-мактаб'!AA44+'11-мактаб'!AA44+'12-мактаб'!AA44+'13-мактаб'!AA44+'14-мактаб'!AA44+'15-мактаб'!AA44+'16-мактаб'!AA44+'17-мактаб'!AA44+'18-мактаб'!AA44+'19-мактаб'!AA44+'20-мактаб'!AA44+'21-мактаб'!AA44+'22-мактаб'!AA44+'23-мактаб'!AA44+'24-мактаб'!AA44+'25-мактаб '!AA44+'26-мактаб'!AA44+'27-мактаб'!AA44+'28-мактаб'!AA44+'29-мактаб'!AA44</f>
        <v>0</v>
      </c>
      <c r="AB44" s="29">
        <f>+'1-мактаб'!AB44+'2-мактаб'!AB44+'3-мактаб'!AB44+'4-мактаб '!AB44+'5-мактаб'!AB44+'6-мактаб'!AB44+'7-мактаб'!AB44+'8-мактаб'!AB44+'9-мактаб'!AB44+'10-мактаб'!AB44+'11-мактаб'!AB44+'12-мактаб'!AB44+'13-мактаб'!AB44+'14-мактаб'!AB44+'15-мактаб'!AB44+'16-мактаб'!AB44+'17-мактаб'!AB44+'18-мактаб'!AB44+'19-мактаб'!AB44+'20-мактаб'!AB44+'21-мактаб'!AB44+'22-мактаб'!AB44+'23-мактаб'!AB44+'24-мактаб'!AB44+'25-мактаб '!AB44+'26-мактаб'!AB44+'27-мактаб'!AB44+'28-мактаб'!AB44+'29-мактаб'!AB44</f>
        <v>0</v>
      </c>
      <c r="AC44" s="29">
        <f>+'1-мактаб'!AC44+'2-мактаб'!AC44+'3-мактаб'!AC44+'4-мактаб '!AC44+'5-мактаб'!AC44+'6-мактаб'!AC44+'7-мактаб'!AC44+'8-мактаб'!AC44+'9-мактаб'!AC44+'10-мактаб'!AC44+'11-мактаб'!AC44+'12-мактаб'!AC44+'13-мактаб'!AC44+'14-мактаб'!AC44+'15-мактаб'!AC44+'16-мактаб'!AC44+'17-мактаб'!AC44+'18-мактаб'!AC44+'19-мактаб'!AC44+'20-мактаб'!AC44+'21-мактаб'!AC44+'22-мактаб'!AC44+'23-мактаб'!AC44+'24-мактаб'!AC44+'25-мактаб '!AC44+'26-мактаб'!AC44+'27-мактаб'!AC44+'28-мактаб'!AC44+'29-мактаб'!AC44</f>
        <v>0</v>
      </c>
      <c r="AD44" s="29">
        <f>+'1-мактаб'!AD44+'2-мактаб'!AD44+'3-мактаб'!AD44+'4-мактаб '!AD44+'5-мактаб'!AD44+'6-мактаб'!AD44+'7-мактаб'!AD44+'8-мактаб'!AD44+'9-мактаб'!AD44+'10-мактаб'!AD44+'11-мактаб'!AD44+'12-мактаб'!AD44+'13-мактаб'!AD44+'14-мактаб'!AD44+'15-мактаб'!AD44+'16-мактаб'!AD44+'17-мактаб'!AD44+'18-мактаб'!AD44+'19-мактаб'!AD44+'20-мактаб'!AD44+'21-мактаб'!AD44+'22-мактаб'!AD44+'23-мактаб'!AD44+'24-мактаб'!AD44+'25-мактаб '!AD44+'26-мактаб'!AD44+'27-мактаб'!AD44+'28-мактаб'!AD44+'29-мактаб'!AD44</f>
        <v>0</v>
      </c>
      <c r="AE44" s="29">
        <f>+'1-мактаб'!AE44+'2-мактаб'!AE44+'3-мактаб'!AE44+'4-мактаб '!AE44+'5-мактаб'!AE44+'6-мактаб'!AE44+'7-мактаб'!AE44+'8-мактаб'!AE44+'9-мактаб'!AE44+'10-мактаб'!AE44+'11-мактаб'!AE44+'12-мактаб'!AE44+'13-мактаб'!AE44+'14-мактаб'!AE44+'15-мактаб'!AE44+'16-мактаб'!AE44+'17-мактаб'!AE44+'18-мактаб'!AE44+'19-мактаб'!AE44+'20-мактаб'!AE44+'21-мактаб'!AE44+'22-мактаб'!AE44+'23-мактаб'!AE44+'24-мактаб'!AE44+'25-мактаб '!AE44+'26-мактаб'!AE44+'27-мактаб'!AE44+'28-мактаб'!AE44+'29-мактаб'!AE44</f>
        <v>0</v>
      </c>
      <c r="AF44" s="29">
        <f>+'1-мактаб'!AF44+'2-мактаб'!AF44+'3-мактаб'!AF44+'4-мактаб '!AF44+'5-мактаб'!AF44+'6-мактаб'!AF44+'7-мактаб'!AF44+'8-мактаб'!AF44+'9-мактаб'!AF44+'10-мактаб'!AF44+'11-мактаб'!AF44+'12-мактаб'!AF44+'13-мактаб'!AF44+'14-мактаб'!AF44+'15-мактаб'!AF44+'16-мактаб'!AF44+'17-мактаб'!AF44+'18-мактаб'!AF44+'19-мактаб'!AF44+'20-мактаб'!AF44+'21-мактаб'!AF44+'22-мактаб'!AF44+'23-мактаб'!AF44+'24-мактаб'!AF44+'25-мактаб '!AF44+'26-мактаб'!AF44+'27-мактаб'!AF44+'28-мактаб'!AF44+'29-мактаб'!AF44</f>
        <v>0</v>
      </c>
      <c r="AG44" s="29">
        <f>+'1-мактаб'!AG44+'2-мактаб'!AG44+'3-мактаб'!AG44+'4-мактаб '!AG44+'5-мактаб'!AG44+'6-мактаб'!AG44+'7-мактаб'!AG44+'8-мактаб'!AG44+'9-мактаб'!AG44+'10-мактаб'!AG44+'11-мактаб'!AG44+'12-мактаб'!AG44+'13-мактаб'!AG44+'14-мактаб'!AG44+'15-мактаб'!AG44+'16-мактаб'!AG44+'17-мактаб'!AG44+'18-мактаб'!AG44+'19-мактаб'!AG44+'20-мактаб'!AG44+'21-мактаб'!AG44+'22-мактаб'!AG44+'23-мактаб'!AG44+'24-мактаб'!AG44+'25-мактаб '!AG44+'26-мактаб'!AG44+'27-мактаб'!AG44+'28-мактаб'!AG44+'29-мактаб'!AG44</f>
        <v>0</v>
      </c>
      <c r="AH44" s="29">
        <f>+'1-мактаб'!AH44+'2-мактаб'!AH44+'3-мактаб'!AH44+'4-мактаб '!AH44+'5-мактаб'!AH44+'6-мактаб'!AH44+'7-мактаб'!AH44+'8-мактаб'!AH44+'9-мактаб'!AH44+'10-мактаб'!AH44+'11-мактаб'!AH44+'12-мактаб'!AH44+'13-мактаб'!AH44+'14-мактаб'!AH44+'15-мактаб'!AH44+'16-мактаб'!AH44+'17-мактаб'!AH44+'18-мактаб'!AH44+'19-мактаб'!AH44+'20-мактаб'!AH44+'21-мактаб'!AH44+'22-мактаб'!AH44+'23-мактаб'!AH44+'24-мактаб'!AH44+'25-мактаб '!AH44+'26-мактаб'!AH44+'27-мактаб'!AH44+'28-мактаб'!AH44+'29-мактаб'!AH44</f>
        <v>0</v>
      </c>
      <c r="AI44" s="40">
        <f t="shared" si="0"/>
        <v>0</v>
      </c>
      <c r="AJ44" s="40">
        <f t="shared" si="1"/>
        <v>0</v>
      </c>
      <c r="AK44" s="41"/>
      <c r="AL44" s="41"/>
    </row>
    <row r="45" spans="1:38" ht="19.5" customHeight="1">
      <c r="A45" s="94"/>
      <c r="B45" s="81"/>
      <c r="C45" s="95" t="s">
        <v>168</v>
      </c>
      <c r="D45" s="95"/>
      <c r="E45" s="29">
        <f>+'1-мактаб'!E45+'2-мактаб'!E45+'3-мактаб'!E45+'4-мактаб '!E45+'5-мактаб'!E45+'6-мактаб'!E45+'7-мактаб'!E45+'8-мактаб'!E45+'9-мактаб'!E45+'10-мактаб'!E45+'11-мактаб'!E45+'12-мактаб'!E45+'13-мактаб'!E45+'14-мактаб'!E45+'15-мактаб'!E45+'16-мактаб'!E45+'17-мактаб'!E45+'18-мактаб'!E45+'19-мактаб'!E45+'20-мактаб'!E45+'21-мактаб'!E45+'22-мактаб'!E45+'23-мактаб'!E45+'24-мактаб'!E45+'25-мактаб '!E45+'26-мактаб'!E45+'27-мактаб'!E45+'28-мактаб'!E45+'29-мактаб'!E45</f>
        <v>1</v>
      </c>
      <c r="F45" s="29">
        <f>+'1-мактаб'!F45+'2-мактаб'!F45+'3-мактаб'!F45+'4-мактаб '!F45+'5-мактаб'!F45+'6-мактаб'!F45+'7-мактаб'!F45+'8-мактаб'!F45+'9-мактаб'!F45+'10-мактаб'!F45+'11-мактаб'!F45+'12-мактаб'!F45+'13-мактаб'!F45+'14-мактаб'!F45+'15-мактаб'!F45+'16-мактаб'!F45+'17-мактаб'!F45+'18-мактаб'!F45+'19-мактаб'!F45+'20-мактаб'!F45+'21-мактаб'!F45+'22-мактаб'!F45+'23-мактаб'!F45+'24-мактаб'!F45+'25-мактаб '!F45+'26-мактаб'!F45+'27-мактаб'!F45+'28-мактаб'!F45+'29-мактаб'!F45</f>
        <v>0</v>
      </c>
      <c r="G45" s="29">
        <f>+'1-мактаб'!G45+'2-мактаб'!G45+'3-мактаб'!G45+'4-мактаб '!G45+'5-мактаб'!G45+'6-мактаб'!G45+'7-мактаб'!G45+'8-мактаб'!G45+'9-мактаб'!G45+'10-мактаб'!G45+'11-мактаб'!G45+'12-мактаб'!G45+'13-мактаб'!G45+'14-мактаб'!G45+'15-мактаб'!G45+'16-мактаб'!G45+'17-мактаб'!G45+'18-мактаб'!G45+'19-мактаб'!G45+'20-мактаб'!G45+'21-мактаб'!G45+'22-мактаб'!G45+'23-мактаб'!G45+'24-мактаб'!G45+'25-мактаб '!G45+'26-мактаб'!G45+'27-мактаб'!G45+'28-мактаб'!G45+'29-мактаб'!G45</f>
        <v>0</v>
      </c>
      <c r="H45" s="29">
        <f>+'1-мактаб'!H45+'2-мактаб'!H45+'3-мактаб'!H45+'4-мактаб '!H45+'5-мактаб'!H45+'6-мактаб'!H45+'7-мактаб'!H45+'8-мактаб'!H45+'9-мактаб'!H45+'10-мактаб'!H45+'11-мактаб'!H45+'12-мактаб'!H45+'13-мактаб'!H45+'14-мактаб'!H45+'15-мактаб'!H45+'16-мактаб'!H45+'17-мактаб'!H45+'18-мактаб'!H45+'19-мактаб'!H45+'20-мактаб'!H45+'21-мактаб'!H45+'22-мактаб'!H45+'23-мактаб'!H45+'24-мактаб'!H45+'25-мактаб '!H45+'26-мактаб'!H45+'27-мактаб'!H45+'28-мактаб'!H45+'29-мактаб'!H45</f>
        <v>0</v>
      </c>
      <c r="I45" s="29">
        <f>+'1-мактаб'!I45+'2-мактаб'!I45+'3-мактаб'!I45+'4-мактаб '!I45+'5-мактаб'!I45+'6-мактаб'!I45+'7-мактаб'!I45+'8-мактаб'!I45+'9-мактаб'!I45+'10-мактаб'!I45+'11-мактаб'!I45+'12-мактаб'!I45+'13-мактаб'!I45+'14-мактаб'!I45+'15-мактаб'!I45+'16-мактаб'!I45+'17-мактаб'!I45+'18-мактаб'!I45+'19-мактаб'!I45+'20-мактаб'!I45+'21-мактаб'!I45+'22-мактаб'!I45+'23-мактаб'!I45+'24-мактаб'!I45+'25-мактаб '!I45+'26-мактаб'!I45+'27-мактаб'!I45+'28-мактаб'!I45+'29-мактаб'!I45</f>
        <v>0</v>
      </c>
      <c r="J45" s="29">
        <f>+'1-мактаб'!J45+'2-мактаб'!J45+'3-мактаб'!J45+'4-мактаб '!J45+'5-мактаб'!J45+'6-мактаб'!J45+'7-мактаб'!J45+'8-мактаб'!J45+'9-мактаб'!J45+'10-мактаб'!J45+'11-мактаб'!J45+'12-мактаб'!J45+'13-мактаб'!J45+'14-мактаб'!J45+'15-мактаб'!J45+'16-мактаб'!J45+'17-мактаб'!J45+'18-мактаб'!J45+'19-мактаб'!J45+'20-мактаб'!J45+'21-мактаб'!J45+'22-мактаб'!J45+'23-мактаб'!J45+'24-мактаб'!J45+'25-мактаб '!J45+'26-мактаб'!J45+'27-мактаб'!J45+'28-мактаб'!J45+'29-мактаб'!J45</f>
        <v>0</v>
      </c>
      <c r="K45" s="29">
        <f>+'1-мактаб'!K45+'2-мактаб'!K45+'3-мактаб'!K45+'4-мактаб '!K45+'5-мактаб'!K45+'6-мактаб'!K45+'7-мактаб'!K45+'8-мактаб'!K45+'9-мактаб'!K45+'10-мактаб'!K45+'11-мактаб'!K45+'12-мактаб'!K45+'13-мактаб'!K45+'14-мактаб'!K45+'15-мактаб'!K45+'16-мактаб'!K45+'17-мактаб'!K45+'18-мактаб'!K45+'19-мактаб'!K45+'20-мактаб'!K45+'21-мактаб'!K45+'22-мактаб'!K45+'23-мактаб'!K45+'24-мактаб'!K45+'25-мактаб '!K45+'26-мактаб'!K45+'27-мактаб'!K45+'28-мактаб'!K45+'29-мактаб'!K45</f>
        <v>0</v>
      </c>
      <c r="L45" s="29">
        <f>+'1-мактаб'!L45+'2-мактаб'!L45+'3-мактаб'!L45+'4-мактаб '!L45+'5-мактаб'!L45+'6-мактаб'!L45+'7-мактаб'!L45+'8-мактаб'!L45+'9-мактаб'!L45+'10-мактаб'!L45+'11-мактаб'!L45+'12-мактаб'!L45+'13-мактаб'!L45+'14-мактаб'!L45+'15-мактаб'!L45+'16-мактаб'!L45+'17-мактаб'!L45+'18-мактаб'!L45+'19-мактаб'!L45+'20-мактаб'!L45+'21-мактаб'!L45+'22-мактаб'!L45+'23-мактаб'!L45+'24-мактаб'!L45+'25-мактаб '!L45+'26-мактаб'!L45+'27-мактаб'!L45+'28-мактаб'!L45+'29-мактаб'!L45</f>
        <v>0</v>
      </c>
      <c r="M45" s="29">
        <f>+'1-мактаб'!M45+'2-мактаб'!M45+'3-мактаб'!M45+'4-мактаб '!M45+'5-мактаб'!M45+'6-мактаб'!M45+'7-мактаб'!M45+'8-мактаб'!M45+'9-мактаб'!M45+'10-мактаб'!M45+'11-мактаб'!M45+'12-мактаб'!M45+'13-мактаб'!M45+'14-мактаб'!M45+'15-мактаб'!M45+'16-мактаб'!M45+'17-мактаб'!M45+'18-мактаб'!M45+'19-мактаб'!M45+'20-мактаб'!M45+'21-мактаб'!M45+'22-мактаб'!M45+'23-мактаб'!M45+'24-мактаб'!M45+'25-мактаб '!M45+'26-мактаб'!M45+'27-мактаб'!M45+'28-мактаб'!M45+'29-мактаб'!M45</f>
        <v>0</v>
      </c>
      <c r="N45" s="29">
        <f>+'1-мактаб'!N45+'2-мактаб'!N45+'3-мактаб'!N45+'4-мактаб '!N45+'5-мактаб'!N45+'6-мактаб'!N45+'7-мактаб'!N45+'8-мактаб'!N45+'9-мактаб'!N45+'10-мактаб'!N45+'11-мактаб'!N45+'12-мактаб'!N45+'13-мактаб'!N45+'14-мактаб'!N45+'15-мактаб'!N45+'16-мактаб'!N45+'17-мактаб'!N45+'18-мактаб'!N45+'19-мактаб'!N45+'20-мактаб'!N45+'21-мактаб'!N45+'22-мактаб'!N45+'23-мактаб'!N45+'24-мактаб'!N45+'25-мактаб '!N45+'26-мактаб'!N45+'27-мактаб'!N45+'28-мактаб'!N45+'29-мактаб'!N45</f>
        <v>0</v>
      </c>
      <c r="O45" s="29">
        <f>+'1-мактаб'!O45+'2-мактаб'!O45+'3-мактаб'!O45+'4-мактаб '!O45+'5-мактаб'!O45+'6-мактаб'!O45+'7-мактаб'!O45+'8-мактаб'!O45+'9-мактаб'!O45+'10-мактаб'!O45+'11-мактаб'!O45+'12-мактаб'!O45+'13-мактаб'!O45+'14-мактаб'!O45+'15-мактаб'!O45+'16-мактаб'!O45+'17-мактаб'!O45+'18-мактаб'!O45+'19-мактаб'!O45+'20-мактаб'!O45+'21-мактаб'!O45+'22-мактаб'!O45+'23-мактаб'!O45+'24-мактаб'!O45+'25-мактаб '!O45+'26-мактаб'!O45+'27-мактаб'!O45+'28-мактаб'!O45+'29-мактаб'!O45</f>
        <v>0</v>
      </c>
      <c r="P45" s="29">
        <f>+'1-мактаб'!P45+'2-мактаб'!P45+'3-мактаб'!P45+'4-мактаб '!P45+'5-мактаб'!P45+'6-мактаб'!P45+'7-мактаб'!P45+'8-мактаб'!P45+'9-мактаб'!P45+'10-мактаб'!P45+'11-мактаб'!P45+'12-мактаб'!P45+'13-мактаб'!P45+'14-мактаб'!P45+'15-мактаб'!P45+'16-мактаб'!P45+'17-мактаб'!P45+'18-мактаб'!P45+'19-мактаб'!P45+'20-мактаб'!P45+'21-мактаб'!P45+'22-мактаб'!P45+'23-мактаб'!P45+'24-мактаб'!P45+'25-мактаб '!P45+'26-мактаб'!P45+'27-мактаб'!P45+'28-мактаб'!P45+'29-мактаб'!P45</f>
        <v>0</v>
      </c>
      <c r="Q45" s="29">
        <f>+'1-мактаб'!Q45+'2-мактаб'!Q45+'3-мактаб'!Q45+'4-мактаб '!Q45+'5-мактаб'!Q45+'6-мактаб'!Q45+'7-мактаб'!Q45+'8-мактаб'!Q45+'9-мактаб'!Q45+'10-мактаб'!Q45+'11-мактаб'!Q45+'12-мактаб'!Q45+'13-мактаб'!Q45+'14-мактаб'!Q45+'15-мактаб'!Q45+'16-мактаб'!Q45+'17-мактаб'!Q45+'18-мактаб'!Q45+'19-мактаб'!Q45+'20-мактаб'!Q45+'21-мактаб'!Q45+'22-мактаб'!Q45+'23-мактаб'!Q45+'24-мактаб'!Q45+'25-мактаб '!Q45+'26-мактаб'!Q45+'27-мактаб'!Q45+'28-мактаб'!Q45+'29-мактаб'!Q45</f>
        <v>0</v>
      </c>
      <c r="R45" s="29">
        <f>+'1-мактаб'!R45+'2-мактаб'!R45+'3-мактаб'!R45+'4-мактаб '!R45+'5-мактаб'!R45+'6-мактаб'!R45+'7-мактаб'!R45+'8-мактаб'!R45+'9-мактаб'!R45+'10-мактаб'!R45+'11-мактаб'!R45+'12-мактаб'!R45+'13-мактаб'!R45+'14-мактаб'!R45+'15-мактаб'!R45+'16-мактаб'!R45+'17-мактаб'!R45+'18-мактаб'!R45+'19-мактаб'!R45+'20-мактаб'!R45+'21-мактаб'!R45+'22-мактаб'!R45+'23-мактаб'!R45+'24-мактаб'!R45+'25-мактаб '!R45+'26-мактаб'!R45+'27-мактаб'!R45+'28-мактаб'!R45+'29-мактаб'!R45</f>
        <v>0</v>
      </c>
      <c r="S45" s="29">
        <f>+'1-мактаб'!S45+'2-мактаб'!S45+'3-мактаб'!S45+'4-мактаб '!S45+'5-мактаб'!S45+'6-мактаб'!S45+'7-мактаб'!S45+'8-мактаб'!S45+'9-мактаб'!S45+'10-мактаб'!S45+'11-мактаб'!S45+'12-мактаб'!S45+'13-мактаб'!S45+'14-мактаб'!S45+'15-мактаб'!S45+'16-мактаб'!S45+'17-мактаб'!S45+'18-мактаб'!S45+'19-мактаб'!S45+'20-мактаб'!S45+'21-мактаб'!S45+'22-мактаб'!S45+'23-мактаб'!S45+'24-мактаб'!S45+'25-мактаб '!S45+'26-мактаб'!S45+'27-мактаб'!S45+'28-мактаб'!S45+'29-мактаб'!S45</f>
        <v>0</v>
      </c>
      <c r="T45" s="29">
        <f>+'1-мактаб'!T45+'2-мактаб'!T45+'3-мактаб'!T45+'4-мактаб '!T45+'5-мактаб'!T45+'6-мактаб'!T45+'7-мактаб'!T45+'8-мактаб'!T45+'9-мактаб'!T45+'10-мактаб'!T45+'11-мактаб'!T45+'12-мактаб'!T45+'13-мактаб'!T45+'14-мактаб'!T45+'15-мактаб'!T45+'16-мактаб'!T45+'17-мактаб'!T45+'18-мактаб'!T45+'19-мактаб'!T45+'20-мактаб'!T45+'21-мактаб'!T45+'22-мактаб'!T45+'23-мактаб'!T45+'24-мактаб'!T45+'25-мактаб '!T45+'26-мактаб'!T45+'27-мактаб'!T45+'28-мактаб'!T45+'29-мактаб'!T45</f>
        <v>0</v>
      </c>
      <c r="U45" s="29">
        <f>+'1-мактаб'!U45+'2-мактаб'!U45+'3-мактаб'!U45+'4-мактаб '!U45+'5-мактаб'!U45+'6-мактаб'!U45+'7-мактаб'!U45+'8-мактаб'!U45+'9-мактаб'!U45+'10-мактаб'!U45+'11-мактаб'!U45+'12-мактаб'!U45+'13-мактаб'!U45+'14-мактаб'!U45+'15-мактаб'!U45+'16-мактаб'!U45+'17-мактаб'!U45+'18-мактаб'!U45+'19-мактаб'!U45+'20-мактаб'!U45+'21-мактаб'!U45+'22-мактаб'!U45+'23-мактаб'!U45+'24-мактаб'!U45+'25-мактаб '!U45+'26-мактаб'!U45+'27-мактаб'!U45+'28-мактаб'!U45+'29-мактаб'!U45</f>
        <v>0</v>
      </c>
      <c r="V45" s="29">
        <f>+'1-мактаб'!V45+'2-мактаб'!V45+'3-мактаб'!V45+'4-мактаб '!V45+'5-мактаб'!V45+'6-мактаб'!V45+'7-мактаб'!V45+'8-мактаб'!V45+'9-мактаб'!V45+'10-мактаб'!V45+'11-мактаб'!V45+'12-мактаб'!V45+'13-мактаб'!V45+'14-мактаб'!V45+'15-мактаб'!V45+'16-мактаб'!V45+'17-мактаб'!V45+'18-мактаб'!V45+'19-мактаб'!V45+'20-мактаб'!V45+'21-мактаб'!V45+'22-мактаб'!V45+'23-мактаб'!V45+'24-мактаб'!V45+'25-мактаб '!V45+'26-мактаб'!V45+'27-мактаб'!V45+'28-мактаб'!V45+'29-мактаб'!V45</f>
        <v>0</v>
      </c>
      <c r="W45" s="29">
        <f>+'1-мактаб'!W45+'2-мактаб'!W45+'3-мактаб'!W45+'4-мактаб '!W45+'5-мактаб'!W45+'6-мактаб'!W45+'7-мактаб'!W45+'8-мактаб'!W45+'9-мактаб'!W45+'10-мактаб'!W45+'11-мактаб'!W45+'12-мактаб'!W45+'13-мактаб'!W45+'14-мактаб'!W45+'15-мактаб'!W45+'16-мактаб'!W45+'17-мактаб'!W45+'18-мактаб'!W45+'19-мактаб'!W45+'20-мактаб'!W45+'21-мактаб'!W45+'22-мактаб'!W45+'23-мактаб'!W45+'24-мактаб'!W45+'25-мактаб '!W45+'26-мактаб'!W45+'27-мактаб'!W45+'28-мактаб'!W45+'29-мактаб'!W45</f>
        <v>0</v>
      </c>
      <c r="X45" s="29">
        <f>+'1-мактаб'!X45+'2-мактаб'!X45+'3-мактаб'!X45+'4-мактаб '!X45+'5-мактаб'!X45+'6-мактаб'!X45+'7-мактаб'!X45+'8-мактаб'!X45+'9-мактаб'!X45+'10-мактаб'!X45+'11-мактаб'!X45+'12-мактаб'!X45+'13-мактаб'!X45+'14-мактаб'!X45+'15-мактаб'!X45+'16-мактаб'!X45+'17-мактаб'!X45+'18-мактаб'!X45+'19-мактаб'!X45+'20-мактаб'!X45+'21-мактаб'!X45+'22-мактаб'!X45+'23-мактаб'!X45+'24-мактаб'!X45+'25-мактаб '!X45+'26-мактаб'!X45+'27-мактаб'!X45+'28-мактаб'!X45+'29-мактаб'!X45</f>
        <v>0</v>
      </c>
      <c r="Y45" s="29">
        <f>+'1-мактаб'!Y45+'2-мактаб'!Y45+'3-мактаб'!Y45+'4-мактаб '!Y45+'5-мактаб'!Y45+'6-мактаб'!Y45+'7-мактаб'!Y45+'8-мактаб'!Y45+'9-мактаб'!Y45+'10-мактаб'!Y45+'11-мактаб'!Y45+'12-мактаб'!Y45+'13-мактаб'!Y45+'14-мактаб'!Y45+'15-мактаб'!Y45+'16-мактаб'!Y45+'17-мактаб'!Y45+'18-мактаб'!Y45+'19-мактаб'!Y45+'20-мактаб'!Y45+'21-мактаб'!Y45+'22-мактаб'!Y45+'23-мактаб'!Y45+'24-мактаб'!Y45+'25-мактаб '!Y45+'26-мактаб'!Y45+'27-мактаб'!Y45+'28-мактаб'!Y45+'29-мактаб'!Y45</f>
        <v>1</v>
      </c>
      <c r="Z45" s="29">
        <f>+'1-мактаб'!Z45+'2-мактаб'!Z45+'3-мактаб'!Z45+'4-мактаб '!Z45+'5-мактаб'!Z45+'6-мактаб'!Z45+'7-мактаб'!Z45+'8-мактаб'!Z45+'9-мактаб'!Z45+'10-мактаб'!Z45+'11-мактаб'!Z45+'12-мактаб'!Z45+'13-мактаб'!Z45+'14-мактаб'!Z45+'15-мактаб'!Z45+'16-мактаб'!Z45+'17-мактаб'!Z45+'18-мактаб'!Z45+'19-мактаб'!Z45+'20-мактаб'!Z45+'21-мактаб'!Z45+'22-мактаб'!Z45+'23-мактаб'!Z45+'24-мактаб'!Z45+'25-мактаб '!Z45+'26-мактаб'!Z45+'27-мактаб'!Z45+'28-мактаб'!Z45+'29-мактаб'!Z45</f>
        <v>0</v>
      </c>
      <c r="AA45" s="29">
        <f>+'1-мактаб'!AA45+'2-мактаб'!AA45+'3-мактаб'!AA45+'4-мактаб '!AA45+'5-мактаб'!AA45+'6-мактаб'!AA45+'7-мактаб'!AA45+'8-мактаб'!AA45+'9-мактаб'!AA45+'10-мактаб'!AA45+'11-мактаб'!AA45+'12-мактаб'!AA45+'13-мактаб'!AA45+'14-мактаб'!AA45+'15-мактаб'!AA45+'16-мактаб'!AA45+'17-мактаб'!AA45+'18-мактаб'!AA45+'19-мактаб'!AA45+'20-мактаб'!AA45+'21-мактаб'!AA45+'22-мактаб'!AA45+'23-мактаб'!AA45+'24-мактаб'!AA45+'25-мактаб '!AA45+'26-мактаб'!AA45+'27-мактаб'!AA45+'28-мактаб'!AA45+'29-мактаб'!AA45</f>
        <v>0</v>
      </c>
      <c r="AB45" s="29">
        <f>+'1-мактаб'!AB45+'2-мактаб'!AB45+'3-мактаб'!AB45+'4-мактаб '!AB45+'5-мактаб'!AB45+'6-мактаб'!AB45+'7-мактаб'!AB45+'8-мактаб'!AB45+'9-мактаб'!AB45+'10-мактаб'!AB45+'11-мактаб'!AB45+'12-мактаб'!AB45+'13-мактаб'!AB45+'14-мактаб'!AB45+'15-мактаб'!AB45+'16-мактаб'!AB45+'17-мактаб'!AB45+'18-мактаб'!AB45+'19-мактаб'!AB45+'20-мактаб'!AB45+'21-мактаб'!AB45+'22-мактаб'!AB45+'23-мактаб'!AB45+'24-мактаб'!AB45+'25-мактаб '!AB45+'26-мактаб'!AB45+'27-мактаб'!AB45+'28-мактаб'!AB45+'29-мактаб'!AB45</f>
        <v>0</v>
      </c>
      <c r="AC45" s="29">
        <f>+'1-мактаб'!AC45+'2-мактаб'!AC45+'3-мактаб'!AC45+'4-мактаб '!AC45+'5-мактаб'!AC45+'6-мактаб'!AC45+'7-мактаб'!AC45+'8-мактаб'!AC45+'9-мактаб'!AC45+'10-мактаб'!AC45+'11-мактаб'!AC45+'12-мактаб'!AC45+'13-мактаб'!AC45+'14-мактаб'!AC45+'15-мактаб'!AC45+'16-мактаб'!AC45+'17-мактаб'!AC45+'18-мактаб'!AC45+'19-мактаб'!AC45+'20-мактаб'!AC45+'21-мактаб'!AC45+'22-мактаб'!AC45+'23-мактаб'!AC45+'24-мактаб'!AC45+'25-мактаб '!AC45+'26-мактаб'!AC45+'27-мактаб'!AC45+'28-мактаб'!AC45+'29-мактаб'!AC45</f>
        <v>0</v>
      </c>
      <c r="AD45" s="29">
        <f>+'1-мактаб'!AD45+'2-мактаб'!AD45+'3-мактаб'!AD45+'4-мактаб '!AD45+'5-мактаб'!AD45+'6-мактаб'!AD45+'7-мактаб'!AD45+'8-мактаб'!AD45+'9-мактаб'!AD45+'10-мактаб'!AD45+'11-мактаб'!AD45+'12-мактаб'!AD45+'13-мактаб'!AD45+'14-мактаб'!AD45+'15-мактаб'!AD45+'16-мактаб'!AD45+'17-мактаб'!AD45+'18-мактаб'!AD45+'19-мактаб'!AD45+'20-мактаб'!AD45+'21-мактаб'!AD45+'22-мактаб'!AD45+'23-мактаб'!AD45+'24-мактаб'!AD45+'25-мактаб '!AD45+'26-мактаб'!AD45+'27-мактаб'!AD45+'28-мактаб'!AD45+'29-мактаб'!AD45</f>
        <v>0</v>
      </c>
      <c r="AE45" s="29">
        <f>+'1-мактаб'!AE45+'2-мактаб'!AE45+'3-мактаб'!AE45+'4-мактаб '!AE45+'5-мактаб'!AE45+'6-мактаб'!AE45+'7-мактаб'!AE45+'8-мактаб'!AE45+'9-мактаб'!AE45+'10-мактаб'!AE45+'11-мактаб'!AE45+'12-мактаб'!AE45+'13-мактаб'!AE45+'14-мактаб'!AE45+'15-мактаб'!AE45+'16-мактаб'!AE45+'17-мактаб'!AE45+'18-мактаб'!AE45+'19-мактаб'!AE45+'20-мактаб'!AE45+'21-мактаб'!AE45+'22-мактаб'!AE45+'23-мактаб'!AE45+'24-мактаб'!AE45+'25-мактаб '!AE45+'26-мактаб'!AE45+'27-мактаб'!AE45+'28-мактаб'!AE45+'29-мактаб'!AE45</f>
        <v>0</v>
      </c>
      <c r="AF45" s="29">
        <f>+'1-мактаб'!AF45+'2-мактаб'!AF45+'3-мактаб'!AF45+'4-мактаб '!AF45+'5-мактаб'!AF45+'6-мактаб'!AF45+'7-мактаб'!AF45+'8-мактаб'!AF45+'9-мактаб'!AF45+'10-мактаб'!AF45+'11-мактаб'!AF45+'12-мактаб'!AF45+'13-мактаб'!AF45+'14-мактаб'!AF45+'15-мактаб'!AF45+'16-мактаб'!AF45+'17-мактаб'!AF45+'18-мактаб'!AF45+'19-мактаб'!AF45+'20-мактаб'!AF45+'21-мактаб'!AF45+'22-мактаб'!AF45+'23-мактаб'!AF45+'24-мактаб'!AF45+'25-мактаб '!AF45+'26-мактаб'!AF45+'27-мактаб'!AF45+'28-мактаб'!AF45+'29-мактаб'!AF45</f>
        <v>0</v>
      </c>
      <c r="AG45" s="29">
        <f>+'1-мактаб'!AG45+'2-мактаб'!AG45+'3-мактаб'!AG45+'4-мактаб '!AG45+'5-мактаб'!AG45+'6-мактаб'!AG45+'7-мактаб'!AG45+'8-мактаб'!AG45+'9-мактаб'!AG45+'10-мактаб'!AG45+'11-мактаб'!AG45+'12-мактаб'!AG45+'13-мактаб'!AG45+'14-мактаб'!AG45+'15-мактаб'!AG45+'16-мактаб'!AG45+'17-мактаб'!AG45+'18-мактаб'!AG45+'19-мактаб'!AG45+'20-мактаб'!AG45+'21-мактаб'!AG45+'22-мактаб'!AG45+'23-мактаб'!AG45+'24-мактаб'!AG45+'25-мактаб '!AG45+'26-мактаб'!AG45+'27-мактаб'!AG45+'28-мактаб'!AG45+'29-мактаб'!AG45</f>
        <v>0</v>
      </c>
      <c r="AH45" s="29">
        <f>+'1-мактаб'!AH45+'2-мактаб'!AH45+'3-мактаб'!AH45+'4-мактаб '!AH45+'5-мактаб'!AH45+'6-мактаб'!AH45+'7-мактаб'!AH45+'8-мактаб'!AH45+'9-мактаб'!AH45+'10-мактаб'!AH45+'11-мактаб'!AH45+'12-мактаб'!AH45+'13-мактаб'!AH45+'14-мактаб'!AH45+'15-мактаб'!AH45+'16-мактаб'!AH45+'17-мактаб'!AH45+'18-мактаб'!AH45+'19-мактаб'!AH45+'20-мактаб'!AH45+'21-мактаб'!AH45+'22-мактаб'!AH45+'23-мактаб'!AH45+'24-мактаб'!AH45+'25-мактаб '!AH45+'26-мактаб'!AH45+'27-мактаб'!AH45+'28-мактаб'!AH45+'29-мактаб'!AH45</f>
        <v>0</v>
      </c>
      <c r="AI45" s="40">
        <f t="shared" si="0"/>
        <v>0</v>
      </c>
      <c r="AJ45" s="40">
        <f t="shared" si="1"/>
        <v>0</v>
      </c>
      <c r="AK45" s="41"/>
      <c r="AL45" s="41"/>
    </row>
    <row r="46" spans="1:38" ht="98.25" customHeight="1">
      <c r="A46" s="97" t="s">
        <v>171</v>
      </c>
      <c r="B46" s="92" t="s">
        <v>172</v>
      </c>
      <c r="C46" s="92"/>
      <c r="D46" s="92"/>
      <c r="E46" s="29">
        <f>+'1-мактаб'!E46+'2-мактаб'!E46+'3-мактаб'!E46+'4-мактаб '!E46+'5-мактаб'!E46+'6-мактаб'!E46+'7-мактаб'!E46+'8-мактаб'!E46+'9-мактаб'!E46+'10-мактаб'!E46+'11-мактаб'!E46+'12-мактаб'!E46+'13-мактаб'!E46+'14-мактаб'!E46+'15-мактаб'!E46+'16-мактаб'!E46+'17-мактаб'!E46+'18-мактаб'!E46+'19-мактаб'!E46+'20-мактаб'!E46+'21-мактаб'!E46+'22-мактаб'!E46+'23-мактаб'!E46+'24-мактаб'!E46+'25-мактаб '!E46+'26-мактаб'!E46+'27-мактаб'!E46+'28-мактаб'!E46+'29-мактаб'!E46</f>
        <v>3</v>
      </c>
      <c r="F46" s="29">
        <f>+'1-мактаб'!F46+'2-мактаб'!F46+'3-мактаб'!F46+'4-мактаб '!F46+'5-мактаб'!F46+'6-мактаб'!F46+'7-мактаб'!F46+'8-мактаб'!F46+'9-мактаб'!F46+'10-мактаб'!F46+'11-мактаб'!F46+'12-мактаб'!F46+'13-мактаб'!F46+'14-мактаб'!F46+'15-мактаб'!F46+'16-мактаб'!F46+'17-мактаб'!F46+'18-мактаб'!F46+'19-мактаб'!F46+'20-мактаб'!F46+'21-мактаб'!F46+'22-мактаб'!F46+'23-мактаб'!F46+'24-мактаб'!F46+'25-мактаб '!F46+'26-мактаб'!F46+'27-мактаб'!F46+'28-мактаб'!F46+'29-мактаб'!F46</f>
        <v>2</v>
      </c>
      <c r="G46" s="29">
        <f>+'1-мактаб'!G46+'2-мактаб'!G46+'3-мактаб'!G46+'4-мактаб '!G46+'5-мактаб'!G46+'6-мактаб'!G46+'7-мактаб'!G46+'8-мактаб'!G46+'9-мактаб'!G46+'10-мактаб'!G46+'11-мактаб'!G46+'12-мактаб'!G46+'13-мактаб'!G46+'14-мактаб'!G46+'15-мактаб'!G46+'16-мактаб'!G46+'17-мактаб'!G46+'18-мактаб'!G46+'19-мактаб'!G46+'20-мактаб'!G46+'21-мактаб'!G46+'22-мактаб'!G46+'23-мактаб'!G46+'24-мактаб'!G46+'25-мактаб '!G46+'26-мактаб'!G46+'27-мактаб'!G46+'28-мактаб'!G46+'29-мактаб'!G46</f>
        <v>0</v>
      </c>
      <c r="H46" s="29">
        <f>+'1-мактаб'!H46+'2-мактаб'!H46+'3-мактаб'!H46+'4-мактаб '!H46+'5-мактаб'!H46+'6-мактаб'!H46+'7-мактаб'!H46+'8-мактаб'!H46+'9-мактаб'!H46+'10-мактаб'!H46+'11-мактаб'!H46+'12-мактаб'!H46+'13-мактаб'!H46+'14-мактаб'!H46+'15-мактаб'!H46+'16-мактаб'!H46+'17-мактаб'!H46+'18-мактаб'!H46+'19-мактаб'!H46+'20-мактаб'!H46+'21-мактаб'!H46+'22-мактаб'!H46+'23-мактаб'!H46+'24-мактаб'!H46+'25-мактаб '!H46+'26-мактаб'!H46+'27-мактаб'!H46+'28-мактаб'!H46+'29-мактаб'!H46</f>
        <v>0</v>
      </c>
      <c r="I46" s="29">
        <f>+'1-мактаб'!I46+'2-мактаб'!I46+'3-мактаб'!I46+'4-мактаб '!I46+'5-мактаб'!I46+'6-мактаб'!I46+'7-мактаб'!I46+'8-мактаб'!I46+'9-мактаб'!I46+'10-мактаб'!I46+'11-мактаб'!I46+'12-мактаб'!I46+'13-мактаб'!I46+'14-мактаб'!I46+'15-мактаб'!I46+'16-мактаб'!I46+'17-мактаб'!I46+'18-мактаб'!I46+'19-мактаб'!I46+'20-мактаб'!I46+'21-мактаб'!I46+'22-мактаб'!I46+'23-мактаб'!I46+'24-мактаб'!I46+'25-мактаб '!I46+'26-мактаб'!I46+'27-мактаб'!I46+'28-мактаб'!I46+'29-мактаб'!I46</f>
        <v>0</v>
      </c>
      <c r="J46" s="29">
        <f>+'1-мактаб'!J46+'2-мактаб'!J46+'3-мактаб'!J46+'4-мактаб '!J46+'5-мактаб'!J46+'6-мактаб'!J46+'7-мактаб'!J46+'8-мактаб'!J46+'9-мактаб'!J46+'10-мактаб'!J46+'11-мактаб'!J46+'12-мактаб'!J46+'13-мактаб'!J46+'14-мактаб'!J46+'15-мактаб'!J46+'16-мактаб'!J46+'17-мактаб'!J46+'18-мактаб'!J46+'19-мактаб'!J46+'20-мактаб'!J46+'21-мактаб'!J46+'22-мактаб'!J46+'23-мактаб'!J46+'24-мактаб'!J46+'25-мактаб '!J46+'26-мактаб'!J46+'27-мактаб'!J46+'28-мактаб'!J46+'29-мактаб'!J46</f>
        <v>0</v>
      </c>
      <c r="K46" s="29">
        <f>+'1-мактаб'!K46+'2-мактаб'!K46+'3-мактаб'!K46+'4-мактаб '!K46+'5-мактаб'!K46+'6-мактаб'!K46+'7-мактаб'!K46+'8-мактаб'!K46+'9-мактаб'!K46+'10-мактаб'!K46+'11-мактаб'!K46+'12-мактаб'!K46+'13-мактаб'!K46+'14-мактаб'!K46+'15-мактаб'!K46+'16-мактаб'!K46+'17-мактаб'!K46+'18-мактаб'!K46+'19-мактаб'!K46+'20-мактаб'!K46+'21-мактаб'!K46+'22-мактаб'!K46+'23-мактаб'!K46+'24-мактаб'!K46+'25-мактаб '!K46+'26-мактаб'!K46+'27-мактаб'!K46+'28-мактаб'!K46+'29-мактаб'!K46</f>
        <v>0</v>
      </c>
      <c r="L46" s="29">
        <f>+'1-мактаб'!L46+'2-мактаб'!L46+'3-мактаб'!L46+'4-мактаб '!L46+'5-мактаб'!L46+'6-мактаб'!L46+'7-мактаб'!L46+'8-мактаб'!L46+'9-мактаб'!L46+'10-мактаб'!L46+'11-мактаб'!L46+'12-мактаб'!L46+'13-мактаб'!L46+'14-мактаб'!L46+'15-мактаб'!L46+'16-мактаб'!L46+'17-мактаб'!L46+'18-мактаб'!L46+'19-мактаб'!L46+'20-мактаб'!L46+'21-мактаб'!L46+'22-мактаб'!L46+'23-мактаб'!L46+'24-мактаб'!L46+'25-мактаб '!L46+'26-мактаб'!L46+'27-мактаб'!L46+'28-мактаб'!L46+'29-мактаб'!L46</f>
        <v>0</v>
      </c>
      <c r="M46" s="29">
        <f>+'1-мактаб'!M46+'2-мактаб'!M46+'3-мактаб'!M46+'4-мактаб '!M46+'5-мактаб'!M46+'6-мактаб'!M46+'7-мактаб'!M46+'8-мактаб'!M46+'9-мактаб'!M46+'10-мактаб'!M46+'11-мактаб'!M46+'12-мактаб'!M46+'13-мактаб'!M46+'14-мактаб'!M46+'15-мактаб'!M46+'16-мактаб'!M46+'17-мактаб'!M46+'18-мактаб'!M46+'19-мактаб'!M46+'20-мактаб'!M46+'21-мактаб'!M46+'22-мактаб'!M46+'23-мактаб'!M46+'24-мактаб'!M46+'25-мактаб '!M46+'26-мактаб'!M46+'27-мактаб'!M46+'28-мактаб'!M46+'29-мактаб'!M46</f>
        <v>0</v>
      </c>
      <c r="N46" s="29">
        <f>+'1-мактаб'!N46+'2-мактаб'!N46+'3-мактаб'!N46+'4-мактаб '!N46+'5-мактаб'!N46+'6-мактаб'!N46+'7-мактаб'!N46+'8-мактаб'!N46+'9-мактаб'!N46+'10-мактаб'!N46+'11-мактаб'!N46+'12-мактаб'!N46+'13-мактаб'!N46+'14-мактаб'!N46+'15-мактаб'!N46+'16-мактаб'!N46+'17-мактаб'!N46+'18-мактаб'!N46+'19-мактаб'!N46+'20-мактаб'!N46+'21-мактаб'!N46+'22-мактаб'!N46+'23-мактаб'!N46+'24-мактаб'!N46+'25-мактаб '!N46+'26-мактаб'!N46+'27-мактаб'!N46+'28-мактаб'!N46+'29-мактаб'!N46</f>
        <v>0</v>
      </c>
      <c r="O46" s="29">
        <f>+'1-мактаб'!O46+'2-мактаб'!O46+'3-мактаб'!O46+'4-мактаб '!O46+'5-мактаб'!O46+'6-мактаб'!O46+'7-мактаб'!O46+'8-мактаб'!O46+'9-мактаб'!O46+'10-мактаб'!O46+'11-мактаб'!O46+'12-мактаб'!O46+'13-мактаб'!O46+'14-мактаб'!O46+'15-мактаб'!O46+'16-мактаб'!O46+'17-мактаб'!O46+'18-мактаб'!O46+'19-мактаб'!O46+'20-мактаб'!O46+'21-мактаб'!O46+'22-мактаб'!O46+'23-мактаб'!O46+'24-мактаб'!O46+'25-мактаб '!O46+'26-мактаб'!O46+'27-мактаб'!O46+'28-мактаб'!O46+'29-мактаб'!O46</f>
        <v>0</v>
      </c>
      <c r="P46" s="29">
        <f>+'1-мактаб'!P46+'2-мактаб'!P46+'3-мактаб'!P46+'4-мактаб '!P46+'5-мактаб'!P46+'6-мактаб'!P46+'7-мактаб'!P46+'8-мактаб'!P46+'9-мактаб'!P46+'10-мактаб'!P46+'11-мактаб'!P46+'12-мактаб'!P46+'13-мактаб'!P46+'14-мактаб'!P46+'15-мактаб'!P46+'16-мактаб'!P46+'17-мактаб'!P46+'18-мактаб'!P46+'19-мактаб'!P46+'20-мактаб'!P46+'21-мактаб'!P46+'22-мактаб'!P46+'23-мактаб'!P46+'24-мактаб'!P46+'25-мактаб '!P46+'26-мактаб'!P46+'27-мактаб'!P46+'28-мактаб'!P46+'29-мактаб'!P46</f>
        <v>0</v>
      </c>
      <c r="Q46" s="29">
        <f>+'1-мактаб'!Q46+'2-мактаб'!Q46+'3-мактаб'!Q46+'4-мактаб '!Q46+'5-мактаб'!Q46+'6-мактаб'!Q46+'7-мактаб'!Q46+'8-мактаб'!Q46+'9-мактаб'!Q46+'10-мактаб'!Q46+'11-мактаб'!Q46+'12-мактаб'!Q46+'13-мактаб'!Q46+'14-мактаб'!Q46+'15-мактаб'!Q46+'16-мактаб'!Q46+'17-мактаб'!Q46+'18-мактаб'!Q46+'19-мактаб'!Q46+'20-мактаб'!Q46+'21-мактаб'!Q46+'22-мактаб'!Q46+'23-мактаб'!Q46+'24-мактаб'!Q46+'25-мактаб '!Q46+'26-мактаб'!Q46+'27-мактаб'!Q46+'28-мактаб'!Q46+'29-мактаб'!Q46</f>
        <v>0</v>
      </c>
      <c r="R46" s="29">
        <f>+'1-мактаб'!R46+'2-мактаб'!R46+'3-мактаб'!R46+'4-мактаб '!R46+'5-мактаб'!R46+'6-мактаб'!R46+'7-мактаб'!R46+'8-мактаб'!R46+'9-мактаб'!R46+'10-мактаб'!R46+'11-мактаб'!R46+'12-мактаб'!R46+'13-мактаб'!R46+'14-мактаб'!R46+'15-мактаб'!R46+'16-мактаб'!R46+'17-мактаб'!R46+'18-мактаб'!R46+'19-мактаб'!R46+'20-мактаб'!R46+'21-мактаб'!R46+'22-мактаб'!R46+'23-мактаб'!R46+'24-мактаб'!R46+'25-мактаб '!R46+'26-мактаб'!R46+'27-мактаб'!R46+'28-мактаб'!R46+'29-мактаб'!R46</f>
        <v>0</v>
      </c>
      <c r="S46" s="29">
        <f>+'1-мактаб'!S46+'2-мактаб'!S46+'3-мактаб'!S46+'4-мактаб '!S46+'5-мактаб'!S46+'6-мактаб'!S46+'7-мактаб'!S46+'8-мактаб'!S46+'9-мактаб'!S46+'10-мактаб'!S46+'11-мактаб'!S46+'12-мактаб'!S46+'13-мактаб'!S46+'14-мактаб'!S46+'15-мактаб'!S46+'16-мактаб'!S46+'17-мактаб'!S46+'18-мактаб'!S46+'19-мактаб'!S46+'20-мактаб'!S46+'21-мактаб'!S46+'22-мактаб'!S46+'23-мактаб'!S46+'24-мактаб'!S46+'25-мактаб '!S46+'26-мактаб'!S46+'27-мактаб'!S46+'28-мактаб'!S46+'29-мактаб'!S46</f>
        <v>0</v>
      </c>
      <c r="T46" s="29">
        <f>+'1-мактаб'!T46+'2-мактаб'!T46+'3-мактаб'!T46+'4-мактаб '!T46+'5-мактаб'!T46+'6-мактаб'!T46+'7-мактаб'!T46+'8-мактаб'!T46+'9-мактаб'!T46+'10-мактаб'!T46+'11-мактаб'!T46+'12-мактаб'!T46+'13-мактаб'!T46+'14-мактаб'!T46+'15-мактаб'!T46+'16-мактаб'!T46+'17-мактаб'!T46+'18-мактаб'!T46+'19-мактаб'!T46+'20-мактаб'!T46+'21-мактаб'!T46+'22-мактаб'!T46+'23-мактаб'!T46+'24-мактаб'!T46+'25-мактаб '!T46+'26-мактаб'!T46+'27-мактаб'!T46+'28-мактаб'!T46+'29-мактаб'!T46</f>
        <v>0</v>
      </c>
      <c r="U46" s="29">
        <f>+'1-мактаб'!U46+'2-мактаб'!U46+'3-мактаб'!U46+'4-мактаб '!U46+'5-мактаб'!U46+'6-мактаб'!U46+'7-мактаб'!U46+'8-мактаб'!U46+'9-мактаб'!U46+'10-мактаб'!U46+'11-мактаб'!U46+'12-мактаб'!U46+'13-мактаб'!U46+'14-мактаб'!U46+'15-мактаб'!U46+'16-мактаб'!U46+'17-мактаб'!U46+'18-мактаб'!U46+'19-мактаб'!U46+'20-мактаб'!U46+'21-мактаб'!U46+'22-мактаб'!U46+'23-мактаб'!U46+'24-мактаб'!U46+'25-мактаб '!U46+'26-мактаб'!U46+'27-мактаб'!U46+'28-мактаб'!U46+'29-мактаб'!U46</f>
        <v>0</v>
      </c>
      <c r="V46" s="29">
        <f>+'1-мактаб'!V46+'2-мактаб'!V46+'3-мактаб'!V46+'4-мактаб '!V46+'5-мактаб'!V46+'6-мактаб'!V46+'7-мактаб'!V46+'8-мактаб'!V46+'9-мактаб'!V46+'10-мактаб'!V46+'11-мактаб'!V46+'12-мактаб'!V46+'13-мактаб'!V46+'14-мактаб'!V46+'15-мактаб'!V46+'16-мактаб'!V46+'17-мактаб'!V46+'18-мактаб'!V46+'19-мактаб'!V46+'20-мактаб'!V46+'21-мактаб'!V46+'22-мактаб'!V46+'23-мактаб'!V46+'24-мактаб'!V46+'25-мактаб '!V46+'26-мактаб'!V46+'27-мактаб'!V46+'28-мактаб'!V46+'29-мактаб'!V46</f>
        <v>0</v>
      </c>
      <c r="W46" s="29">
        <f>+'1-мактаб'!W46+'2-мактаб'!W46+'3-мактаб'!W46+'4-мактаб '!W46+'5-мактаб'!W46+'6-мактаб'!W46+'7-мактаб'!W46+'8-мактаб'!W46+'9-мактаб'!W46+'10-мактаб'!W46+'11-мактаб'!W46+'12-мактаб'!W46+'13-мактаб'!W46+'14-мактаб'!W46+'15-мактаб'!W46+'16-мактаб'!W46+'17-мактаб'!W46+'18-мактаб'!W46+'19-мактаб'!W46+'20-мактаб'!W46+'21-мактаб'!W46+'22-мактаб'!W46+'23-мактаб'!W46+'24-мактаб'!W46+'25-мактаб '!W46+'26-мактаб'!W46+'27-мактаб'!W46+'28-мактаб'!W46+'29-мактаб'!W46</f>
        <v>1</v>
      </c>
      <c r="X46" s="29">
        <f>+'1-мактаб'!X46+'2-мактаб'!X46+'3-мактаб'!X46+'4-мактаб '!X46+'5-мактаб'!X46+'6-мактаб'!X46+'7-мактаб'!X46+'8-мактаб'!X46+'9-мактаб'!X46+'10-мактаб'!X46+'11-мактаб'!X46+'12-мактаб'!X46+'13-мактаб'!X46+'14-мактаб'!X46+'15-мактаб'!X46+'16-мактаб'!X46+'17-мактаб'!X46+'18-мактаб'!X46+'19-мактаб'!X46+'20-мактаб'!X46+'21-мактаб'!X46+'22-мактаб'!X46+'23-мактаб'!X46+'24-мактаб'!X46+'25-мактаб '!X46+'26-мактаб'!X46+'27-мактаб'!X46+'28-мактаб'!X46+'29-мактаб'!X46</f>
        <v>0</v>
      </c>
      <c r="Y46" s="29">
        <f>+'1-мактаб'!Y46+'2-мактаб'!Y46+'3-мактаб'!Y46+'4-мактаб '!Y46+'5-мактаб'!Y46+'6-мактаб'!Y46+'7-мактаб'!Y46+'8-мактаб'!Y46+'9-мактаб'!Y46+'10-мактаб'!Y46+'11-мактаб'!Y46+'12-мактаб'!Y46+'13-мактаб'!Y46+'14-мактаб'!Y46+'15-мактаб'!Y46+'16-мактаб'!Y46+'17-мактаб'!Y46+'18-мактаб'!Y46+'19-мактаб'!Y46+'20-мактаб'!Y46+'21-мактаб'!Y46+'22-мактаб'!Y46+'23-мактаб'!Y46+'24-мактаб'!Y46+'25-мактаб '!Y46+'26-мактаб'!Y46+'27-мактаб'!Y46+'28-мактаб'!Y46+'29-мактаб'!Y46</f>
        <v>1</v>
      </c>
      <c r="Z46" s="29">
        <f>+'1-мактаб'!Z46+'2-мактаб'!Z46+'3-мактаб'!Z46+'4-мактаб '!Z46+'5-мактаб'!Z46+'6-мактаб'!Z46+'7-мактаб'!Z46+'8-мактаб'!Z46+'9-мактаб'!Z46+'10-мактаб'!Z46+'11-мактаб'!Z46+'12-мактаб'!Z46+'13-мактаб'!Z46+'14-мактаб'!Z46+'15-мактаб'!Z46+'16-мактаб'!Z46+'17-мактаб'!Z46+'18-мактаб'!Z46+'19-мактаб'!Z46+'20-мактаб'!Z46+'21-мактаб'!Z46+'22-мактаб'!Z46+'23-мактаб'!Z46+'24-мактаб'!Z46+'25-мактаб '!Z46+'26-мактаб'!Z46+'27-мактаб'!Z46+'28-мактаб'!Z46+'29-мактаб'!Z46</f>
        <v>1</v>
      </c>
      <c r="AA46" s="29">
        <f>+'1-мактаб'!AA46+'2-мактаб'!AA46+'3-мактаб'!AA46+'4-мактаб '!AA46+'5-мактаб'!AA46+'6-мактаб'!AA46+'7-мактаб'!AA46+'8-мактаб'!AA46+'9-мактаб'!AA46+'10-мактаб'!AA46+'11-мактаб'!AA46+'12-мактаб'!AA46+'13-мактаб'!AA46+'14-мактаб'!AA46+'15-мактаб'!AA46+'16-мактаб'!AA46+'17-мактаб'!AA46+'18-мактаб'!AA46+'19-мактаб'!AA46+'20-мактаб'!AA46+'21-мактаб'!AA46+'22-мактаб'!AA46+'23-мактаб'!AA46+'24-мактаб'!AA46+'25-мактаб '!AA46+'26-мактаб'!AA46+'27-мактаб'!AA46+'28-мактаб'!AA46+'29-мактаб'!AA46</f>
        <v>1</v>
      </c>
      <c r="AB46" s="29">
        <f>+'1-мактаб'!AB46+'2-мактаб'!AB46+'3-мактаб'!AB46+'4-мактаб '!AB46+'5-мактаб'!AB46+'6-мактаб'!AB46+'7-мактаб'!AB46+'8-мактаб'!AB46+'9-мактаб'!AB46+'10-мактаб'!AB46+'11-мактаб'!AB46+'12-мактаб'!AB46+'13-мактаб'!AB46+'14-мактаб'!AB46+'15-мактаб'!AB46+'16-мактаб'!AB46+'17-мактаб'!AB46+'18-мактаб'!AB46+'19-мактаб'!AB46+'20-мактаб'!AB46+'21-мактаб'!AB46+'22-мактаб'!AB46+'23-мактаб'!AB46+'24-мактаб'!AB46+'25-мактаб '!AB46+'26-мактаб'!AB46+'27-мактаб'!AB46+'28-мактаб'!AB46+'29-мактаб'!AB46</f>
        <v>1</v>
      </c>
      <c r="AC46" s="29">
        <f>+'1-мактаб'!AC46+'2-мактаб'!AC46+'3-мактаб'!AC46+'4-мактаб '!AC46+'5-мактаб'!AC46+'6-мактаб'!AC46+'7-мактаб'!AC46+'8-мактаб'!AC46+'9-мактаб'!AC46+'10-мактаб'!AC46+'11-мактаб'!AC46+'12-мактаб'!AC46+'13-мактаб'!AC46+'14-мактаб'!AC46+'15-мактаб'!AC46+'16-мактаб'!AC46+'17-мактаб'!AC46+'18-мактаб'!AC46+'19-мактаб'!AC46+'20-мактаб'!AC46+'21-мактаб'!AC46+'22-мактаб'!AC46+'23-мактаб'!AC46+'24-мактаб'!AC46+'25-мактаб '!AC46+'26-мактаб'!AC46+'27-мактаб'!AC46+'28-мактаб'!AC46+'29-мактаб'!AC46</f>
        <v>0</v>
      </c>
      <c r="AD46" s="29">
        <f>+'1-мактаб'!AD46+'2-мактаб'!AD46+'3-мактаб'!AD46+'4-мактаб '!AD46+'5-мактаб'!AD46+'6-мактаб'!AD46+'7-мактаб'!AD46+'8-мактаб'!AD46+'9-мактаб'!AD46+'10-мактаб'!AD46+'11-мактаб'!AD46+'12-мактаб'!AD46+'13-мактаб'!AD46+'14-мактаб'!AD46+'15-мактаб'!AD46+'16-мактаб'!AD46+'17-мактаб'!AD46+'18-мактаб'!AD46+'19-мактаб'!AD46+'20-мактаб'!AD46+'21-мактаб'!AD46+'22-мактаб'!AD46+'23-мактаб'!AD46+'24-мактаб'!AD46+'25-мактаб '!AD46+'26-мактаб'!AD46+'27-мактаб'!AD46+'28-мактаб'!AD46+'29-мактаб'!AD46</f>
        <v>0</v>
      </c>
      <c r="AE46" s="29">
        <f>+'1-мактаб'!AE46+'2-мактаб'!AE46+'3-мактаб'!AE46+'4-мактаб '!AE46+'5-мактаб'!AE46+'6-мактаб'!AE46+'7-мактаб'!AE46+'8-мактаб'!AE46+'9-мактаб'!AE46+'10-мактаб'!AE46+'11-мактаб'!AE46+'12-мактаб'!AE46+'13-мактаб'!AE46+'14-мактаб'!AE46+'15-мактаб'!AE46+'16-мактаб'!AE46+'17-мактаб'!AE46+'18-мактаб'!AE46+'19-мактаб'!AE46+'20-мактаб'!AE46+'21-мактаб'!AE46+'22-мактаб'!AE46+'23-мактаб'!AE46+'24-мактаб'!AE46+'25-мактаб '!AE46+'26-мактаб'!AE46+'27-мактаб'!AE46+'28-мактаб'!AE46+'29-мактаб'!AE46</f>
        <v>0</v>
      </c>
      <c r="AF46" s="29">
        <f>+'1-мактаб'!AF46+'2-мактаб'!AF46+'3-мактаб'!AF46+'4-мактаб '!AF46+'5-мактаб'!AF46+'6-мактаб'!AF46+'7-мактаб'!AF46+'8-мактаб'!AF46+'9-мактаб'!AF46+'10-мактаб'!AF46+'11-мактаб'!AF46+'12-мактаб'!AF46+'13-мактаб'!AF46+'14-мактаб'!AF46+'15-мактаб'!AF46+'16-мактаб'!AF46+'17-мактаб'!AF46+'18-мактаб'!AF46+'19-мактаб'!AF46+'20-мактаб'!AF46+'21-мактаб'!AF46+'22-мактаб'!AF46+'23-мактаб'!AF46+'24-мактаб'!AF46+'25-мактаб '!AF46+'26-мактаб'!AF46+'27-мактаб'!AF46+'28-мактаб'!AF46+'29-мактаб'!AF46</f>
        <v>0</v>
      </c>
      <c r="AG46" s="29">
        <f>+'1-мактаб'!AG46+'2-мактаб'!AG46+'3-мактаб'!AG46+'4-мактаб '!AG46+'5-мактаб'!AG46+'6-мактаб'!AG46+'7-мактаб'!AG46+'8-мактаб'!AG46+'9-мактаб'!AG46+'10-мактаб'!AG46+'11-мактаб'!AG46+'12-мактаб'!AG46+'13-мактаб'!AG46+'14-мактаб'!AG46+'15-мактаб'!AG46+'16-мактаб'!AG46+'17-мактаб'!AG46+'18-мактаб'!AG46+'19-мактаб'!AG46+'20-мактаб'!AG46+'21-мактаб'!AG46+'22-мактаб'!AG46+'23-мактаб'!AG46+'24-мактаб'!AG46+'25-мактаб '!AG46+'26-мактаб'!AG46+'27-мактаб'!AG46+'28-мактаб'!AG46+'29-мактаб'!AG46</f>
        <v>0</v>
      </c>
      <c r="AH46" s="29">
        <f>+'1-мактаб'!AH46+'2-мактаб'!AH46+'3-мактаб'!AH46+'4-мактаб '!AH46+'5-мактаб'!AH46+'6-мактаб'!AH46+'7-мактаб'!AH46+'8-мактаб'!AH46+'9-мактаб'!AH46+'10-мактаб'!AH46+'11-мактаб'!AH46+'12-мактаб'!AH46+'13-мактаб'!AH46+'14-мактаб'!AH46+'15-мактаб'!AH46+'16-мактаб'!AH46+'17-мактаб'!AH46+'18-мактаб'!AH46+'19-мактаб'!AH46+'20-мактаб'!AH46+'21-мактаб'!AH46+'22-мактаб'!AH46+'23-мактаб'!AH46+'24-мактаб'!AH46+'25-мактаб '!AH46+'26-мактаб'!AH46+'27-мактаб'!AH46+'28-мактаб'!AH46+'29-мактаб'!AH46</f>
        <v>0</v>
      </c>
      <c r="AI46" s="40">
        <f t="shared" si="0"/>
        <v>0</v>
      </c>
      <c r="AJ46" s="40">
        <f t="shared" si="1"/>
        <v>0</v>
      </c>
      <c r="AK46" s="41"/>
      <c r="AL46" s="41"/>
    </row>
    <row r="47" spans="1:38" ht="72" customHeight="1">
      <c r="A47" s="97"/>
      <c r="B47" s="92" t="s">
        <v>173</v>
      </c>
      <c r="C47" s="92"/>
      <c r="D47" s="92"/>
      <c r="E47" s="29">
        <f>+'1-мактаб'!E47+'2-мактаб'!E47+'3-мактаб'!E47+'4-мактаб '!E47+'5-мактаб'!E47+'6-мактаб'!E47+'7-мактаб'!E47+'8-мактаб'!E47+'9-мактаб'!E47+'10-мактаб'!E47+'11-мактаб'!E47+'12-мактаб'!E47+'13-мактаб'!E47+'14-мактаб'!E47+'15-мактаб'!E47+'16-мактаб'!E47+'17-мактаб'!E47+'18-мактаб'!E47+'19-мактаб'!E47+'20-мактаб'!E47+'21-мактаб'!E47+'22-мактаб'!E47+'23-мактаб'!E47+'24-мактаб'!E47+'25-мактаб '!E47+'26-мактаб'!E47+'27-мактаб'!E47+'28-мактаб'!E47+'29-мактаб'!E47</f>
        <v>184</v>
      </c>
      <c r="F47" s="29">
        <f>+'1-мактаб'!F47+'2-мактаб'!F47+'3-мактаб'!F47+'4-мактаб '!F47+'5-мактаб'!F47+'6-мактаб'!F47+'7-мактаб'!F47+'8-мактаб'!F47+'9-мактаб'!F47+'10-мактаб'!F47+'11-мактаб'!F47+'12-мактаб'!F47+'13-мактаб'!F47+'14-мактаб'!F47+'15-мактаб'!F47+'16-мактаб'!F47+'17-мактаб'!F47+'18-мактаб'!F47+'19-мактаб'!F47+'20-мактаб'!F47+'21-мактаб'!F47+'22-мактаб'!F47+'23-мактаб'!F47+'24-мактаб'!F47+'25-мактаб '!F47+'26-мактаб'!F47+'27-мактаб'!F47+'28-мактаб'!F47+'29-мактаб'!F47</f>
        <v>77</v>
      </c>
      <c r="G47" s="29">
        <f>+'1-мактаб'!G47+'2-мактаб'!G47+'3-мактаб'!G47+'4-мактаб '!G47+'5-мактаб'!G47+'6-мактаб'!G47+'7-мактаб'!G47+'8-мактаб'!G47+'9-мактаб'!G47+'10-мактаб'!G47+'11-мактаб'!G47+'12-мактаб'!G47+'13-мактаб'!G47+'14-мактаб'!G47+'15-мактаб'!G47+'16-мактаб'!G47+'17-мактаб'!G47+'18-мактаб'!G47+'19-мактаб'!G47+'20-мактаб'!G47+'21-мактаб'!G47+'22-мактаб'!G47+'23-мактаб'!G47+'24-мактаб'!G47+'25-мактаб '!G47+'26-мактаб'!G47+'27-мактаб'!G47+'28-мактаб'!G47+'29-мактаб'!G47</f>
        <v>0</v>
      </c>
      <c r="H47" s="29">
        <f>+'1-мактаб'!H47+'2-мактаб'!H47+'3-мактаб'!H47+'4-мактаб '!H47+'5-мактаб'!H47+'6-мактаб'!H47+'7-мактаб'!H47+'8-мактаб'!H47+'9-мактаб'!H47+'10-мактаб'!H47+'11-мактаб'!H47+'12-мактаб'!H47+'13-мактаб'!H47+'14-мактаб'!H47+'15-мактаб'!H47+'16-мактаб'!H47+'17-мактаб'!H47+'18-мактаб'!H47+'19-мактаб'!H47+'20-мактаб'!H47+'21-мактаб'!H47+'22-мактаб'!H47+'23-мактаб'!H47+'24-мактаб'!H47+'25-мактаб '!H47+'26-мактаб'!H47+'27-мактаб'!H47+'28-мактаб'!H47+'29-мактаб'!H47</f>
        <v>0</v>
      </c>
      <c r="I47" s="29">
        <f>+'1-мактаб'!I47+'2-мактаб'!I47+'3-мактаб'!I47+'4-мактаб '!I47+'5-мактаб'!I47+'6-мактаб'!I47+'7-мактаб'!I47+'8-мактаб'!I47+'9-мактаб'!I47+'10-мактаб'!I47+'11-мактаб'!I47+'12-мактаб'!I47+'13-мактаб'!I47+'14-мактаб'!I47+'15-мактаб'!I47+'16-мактаб'!I47+'17-мактаб'!I47+'18-мактаб'!I47+'19-мактаб'!I47+'20-мактаб'!I47+'21-мактаб'!I47+'22-мактаб'!I47+'23-мактаб'!I47+'24-мактаб'!I47+'25-мактаб '!I47+'26-мактаб'!I47+'27-мактаб'!I47+'28-мактаб'!I47+'29-мактаб'!I47</f>
        <v>1</v>
      </c>
      <c r="J47" s="29">
        <f>+'1-мактаб'!J47+'2-мактаб'!J47+'3-мактаб'!J47+'4-мактаб '!J47+'5-мактаб'!J47+'6-мактаб'!J47+'7-мактаб'!J47+'8-мактаб'!J47+'9-мактаб'!J47+'10-мактаб'!J47+'11-мактаб'!J47+'12-мактаб'!J47+'13-мактаб'!J47+'14-мактаб'!J47+'15-мактаб'!J47+'16-мактаб'!J47+'17-мактаб'!J47+'18-мактаб'!J47+'19-мактаб'!J47+'20-мактаб'!J47+'21-мактаб'!J47+'22-мактаб'!J47+'23-мактаб'!J47+'24-мактаб'!J47+'25-мактаб '!J47+'26-мактаб'!J47+'27-мактаб'!J47+'28-мактаб'!J47+'29-мактаб'!J47</f>
        <v>0</v>
      </c>
      <c r="K47" s="29">
        <f>+'1-мактаб'!K47+'2-мактаб'!K47+'3-мактаб'!K47+'4-мактаб '!K47+'5-мактаб'!K47+'6-мактаб'!K47+'7-мактаб'!K47+'8-мактаб'!K47+'9-мактаб'!K47+'10-мактаб'!K47+'11-мактаб'!K47+'12-мактаб'!K47+'13-мактаб'!K47+'14-мактаб'!K47+'15-мактаб'!K47+'16-мактаб'!K47+'17-мактаб'!K47+'18-мактаб'!K47+'19-мактаб'!K47+'20-мактаб'!K47+'21-мактаб'!K47+'22-мактаб'!K47+'23-мактаб'!K47+'24-мактаб'!K47+'25-мактаб '!K47+'26-мактаб'!K47+'27-мактаб'!K47+'28-мактаб'!K47+'29-мактаб'!K47</f>
        <v>2</v>
      </c>
      <c r="L47" s="29">
        <f>+'1-мактаб'!L47+'2-мактаб'!L47+'3-мактаб'!L47+'4-мактаб '!L47+'5-мактаб'!L47+'6-мактаб'!L47+'7-мактаб'!L47+'8-мактаб'!L47+'9-мактаб'!L47+'10-мактаб'!L47+'11-мактаб'!L47+'12-мактаб'!L47+'13-мактаб'!L47+'14-мактаб'!L47+'15-мактаб'!L47+'16-мактаб'!L47+'17-мактаб'!L47+'18-мактаб'!L47+'19-мактаб'!L47+'20-мактаб'!L47+'21-мактаб'!L47+'22-мактаб'!L47+'23-мактаб'!L47+'24-мактаб'!L47+'25-мактаб '!L47+'26-мактаб'!L47+'27-мактаб'!L47+'28-мактаб'!L47+'29-мактаб'!L47</f>
        <v>1</v>
      </c>
      <c r="M47" s="29">
        <f>+'1-мактаб'!M47+'2-мактаб'!M47+'3-мактаб'!M47+'4-мактаб '!M47+'5-мактаб'!M47+'6-мактаб'!M47+'7-мактаб'!M47+'8-мактаб'!M47+'9-мактаб'!M47+'10-мактаб'!M47+'11-мактаб'!M47+'12-мактаб'!M47+'13-мактаб'!M47+'14-мактаб'!M47+'15-мактаб'!M47+'16-мактаб'!M47+'17-мактаб'!M47+'18-мактаб'!M47+'19-мактаб'!M47+'20-мактаб'!M47+'21-мактаб'!M47+'22-мактаб'!M47+'23-мактаб'!M47+'24-мактаб'!M47+'25-мактаб '!M47+'26-мактаб'!M47+'27-мактаб'!M47+'28-мактаб'!M47+'29-мактаб'!M47</f>
        <v>2</v>
      </c>
      <c r="N47" s="29">
        <f>+'1-мактаб'!N47+'2-мактаб'!N47+'3-мактаб'!N47+'4-мактаб '!N47+'5-мактаб'!N47+'6-мактаб'!N47+'7-мактаб'!N47+'8-мактаб'!N47+'9-мактаб'!N47+'10-мактаб'!N47+'11-мактаб'!N47+'12-мактаб'!N47+'13-мактаб'!N47+'14-мактаб'!N47+'15-мактаб'!N47+'16-мактаб'!N47+'17-мактаб'!N47+'18-мактаб'!N47+'19-мактаб'!N47+'20-мактаб'!N47+'21-мактаб'!N47+'22-мактаб'!N47+'23-мактаб'!N47+'24-мактаб'!N47+'25-мактаб '!N47+'26-мактаб'!N47+'27-мактаб'!N47+'28-мактаб'!N47+'29-мактаб'!N47</f>
        <v>0</v>
      </c>
      <c r="O47" s="29">
        <f>+'1-мактаб'!O47+'2-мактаб'!O47+'3-мактаб'!O47+'4-мактаб '!O47+'5-мактаб'!O47+'6-мактаб'!O47+'7-мактаб'!O47+'8-мактаб'!O47+'9-мактаб'!O47+'10-мактаб'!O47+'11-мактаб'!O47+'12-мактаб'!O47+'13-мактаб'!O47+'14-мактаб'!O47+'15-мактаб'!O47+'16-мактаб'!O47+'17-мактаб'!O47+'18-мактаб'!O47+'19-мактаб'!O47+'20-мактаб'!O47+'21-мактаб'!O47+'22-мактаб'!O47+'23-мактаб'!O47+'24-мактаб'!O47+'25-мактаб '!O47+'26-мактаб'!O47+'27-мактаб'!O47+'28-мактаб'!O47+'29-мактаб'!O47</f>
        <v>10</v>
      </c>
      <c r="P47" s="29">
        <f>+'1-мактаб'!P47+'2-мактаб'!P47+'3-мактаб'!P47+'4-мактаб '!P47+'5-мактаб'!P47+'6-мактаб'!P47+'7-мактаб'!P47+'8-мактаб'!P47+'9-мактаб'!P47+'10-мактаб'!P47+'11-мактаб'!P47+'12-мактаб'!P47+'13-мактаб'!P47+'14-мактаб'!P47+'15-мактаб'!P47+'16-мактаб'!P47+'17-мактаб'!P47+'18-мактаб'!P47+'19-мактаб'!P47+'20-мактаб'!P47+'21-мактаб'!P47+'22-мактаб'!P47+'23-мактаб'!P47+'24-мактаб'!P47+'25-мактаб '!P47+'26-мактаб'!P47+'27-мактаб'!P47+'28-мактаб'!P47+'29-мактаб'!P47</f>
        <v>5</v>
      </c>
      <c r="Q47" s="29">
        <f>+'1-мактаб'!Q47+'2-мактаб'!Q47+'3-мактаб'!Q47+'4-мактаб '!Q47+'5-мактаб'!Q47+'6-мактаб'!Q47+'7-мактаб'!Q47+'8-мактаб'!Q47+'9-мактаб'!Q47+'10-мактаб'!Q47+'11-мактаб'!Q47+'12-мактаб'!Q47+'13-мактаб'!Q47+'14-мактаб'!Q47+'15-мактаб'!Q47+'16-мактаб'!Q47+'17-мактаб'!Q47+'18-мактаб'!Q47+'19-мактаб'!Q47+'20-мактаб'!Q47+'21-мактаб'!Q47+'22-мактаб'!Q47+'23-мактаб'!Q47+'24-мактаб'!Q47+'25-мактаб '!Q47+'26-мактаб'!Q47+'27-мактаб'!Q47+'28-мактаб'!Q47+'29-мактаб'!Q47</f>
        <v>16</v>
      </c>
      <c r="R47" s="29">
        <f>+'1-мактаб'!R47+'2-мактаб'!R47+'3-мактаб'!R47+'4-мактаб '!R47+'5-мактаб'!R47+'6-мактаб'!R47+'7-мактаб'!R47+'8-мактаб'!R47+'9-мактаб'!R47+'10-мактаб'!R47+'11-мактаб'!R47+'12-мактаб'!R47+'13-мактаб'!R47+'14-мактаб'!R47+'15-мактаб'!R47+'16-мактаб'!R47+'17-мактаб'!R47+'18-мактаб'!R47+'19-мактаб'!R47+'20-мактаб'!R47+'21-мактаб'!R47+'22-мактаб'!R47+'23-мактаб'!R47+'24-мактаб'!R47+'25-мактаб '!R47+'26-мактаб'!R47+'27-мактаб'!R47+'28-мактаб'!R47+'29-мактаб'!R47</f>
        <v>7</v>
      </c>
      <c r="S47" s="29">
        <f>+'1-мактаб'!S47+'2-мактаб'!S47+'3-мактаб'!S47+'4-мактаб '!S47+'5-мактаб'!S47+'6-мактаб'!S47+'7-мактаб'!S47+'8-мактаб'!S47+'9-мактаб'!S47+'10-мактаб'!S47+'11-мактаб'!S47+'12-мактаб'!S47+'13-мактаб'!S47+'14-мактаб'!S47+'15-мактаб'!S47+'16-мактаб'!S47+'17-мактаб'!S47+'18-мактаб'!S47+'19-мактаб'!S47+'20-мактаб'!S47+'21-мактаб'!S47+'22-мактаб'!S47+'23-мактаб'!S47+'24-мактаб'!S47+'25-мактаб '!S47+'26-мактаб'!S47+'27-мактаб'!S47+'28-мактаб'!S47+'29-мактаб'!S47</f>
        <v>26</v>
      </c>
      <c r="T47" s="29">
        <f>+'1-мактаб'!T47+'2-мактаб'!T47+'3-мактаб'!T47+'4-мактаб '!T47+'5-мактаб'!T47+'6-мактаб'!T47+'7-мактаб'!T47+'8-мактаб'!T47+'9-мактаб'!T47+'10-мактаб'!T47+'11-мактаб'!T47+'12-мактаб'!T47+'13-мактаб'!T47+'14-мактаб'!T47+'15-мактаб'!T47+'16-мактаб'!T47+'17-мактаб'!T47+'18-мактаб'!T47+'19-мактаб'!T47+'20-мактаб'!T47+'21-мактаб'!T47+'22-мактаб'!T47+'23-мактаб'!T47+'24-мактаб'!T47+'25-мактаб '!T47+'26-мактаб'!T47+'27-мактаб'!T47+'28-мактаб'!T47+'29-мактаб'!T47</f>
        <v>10</v>
      </c>
      <c r="U47" s="29">
        <f>+'1-мактаб'!U47+'2-мактаб'!U47+'3-мактаб'!U47+'4-мактаб '!U47+'5-мактаб'!U47+'6-мактаб'!U47+'7-мактаб'!U47+'8-мактаб'!U47+'9-мактаб'!U47+'10-мактаб'!U47+'11-мактаб'!U47+'12-мактаб'!U47+'13-мактаб'!U47+'14-мактаб'!U47+'15-мактаб'!U47+'16-мактаб'!U47+'17-мактаб'!U47+'18-мактаб'!U47+'19-мактаб'!U47+'20-мактаб'!U47+'21-мактаб'!U47+'22-мактаб'!U47+'23-мактаб'!U47+'24-мактаб'!U47+'25-мактаб '!U47+'26-мактаб'!U47+'27-мактаб'!U47+'28-мактаб'!U47+'29-мактаб'!U47</f>
        <v>32</v>
      </c>
      <c r="V47" s="29">
        <f>+'1-мактаб'!V47+'2-мактаб'!V47+'3-мактаб'!V47+'4-мактаб '!V47+'5-мактаб'!V47+'6-мактаб'!V47+'7-мактаб'!V47+'8-мактаб'!V47+'9-мактаб'!V47+'10-мактаб'!V47+'11-мактаб'!V47+'12-мактаб'!V47+'13-мактаб'!V47+'14-мактаб'!V47+'15-мактаб'!V47+'16-мактаб'!V47+'17-мактаб'!V47+'18-мактаб'!V47+'19-мактаб'!V47+'20-мактаб'!V47+'21-мактаб'!V47+'22-мактаб'!V47+'23-мактаб'!V47+'24-мактаб'!V47+'25-мактаб '!V47+'26-мактаб'!V47+'27-мактаб'!V47+'28-мактаб'!V47+'29-мактаб'!V47</f>
        <v>10</v>
      </c>
      <c r="W47" s="29">
        <f>+'1-мактаб'!W47+'2-мактаб'!W47+'3-мактаб'!W47+'4-мактаб '!W47+'5-мактаб'!W47+'6-мактаб'!W47+'7-мактаб'!W47+'8-мактаб'!W47+'9-мактаб'!W47+'10-мактаб'!W47+'11-мактаб'!W47+'12-мактаб'!W47+'13-мактаб'!W47+'14-мактаб'!W47+'15-мактаб'!W47+'16-мактаб'!W47+'17-мактаб'!W47+'18-мактаб'!W47+'19-мактаб'!W47+'20-мактаб'!W47+'21-мактаб'!W47+'22-мактаб'!W47+'23-мактаб'!W47+'24-мактаб'!W47+'25-мактаб '!W47+'26-мактаб'!W47+'27-мактаб'!W47+'28-мактаб'!W47+'29-мактаб'!W47</f>
        <v>22</v>
      </c>
      <c r="X47" s="29">
        <f>+'1-мактаб'!X47+'2-мактаб'!X47+'3-мактаб'!X47+'4-мактаб '!X47+'5-мактаб'!X47+'6-мактаб'!X47+'7-мактаб'!X47+'8-мактаб'!X47+'9-мактаб'!X47+'10-мактаб'!X47+'11-мактаб'!X47+'12-мактаб'!X47+'13-мактаб'!X47+'14-мактаб'!X47+'15-мактаб'!X47+'16-мактаб'!X47+'17-мактаб'!X47+'18-мактаб'!X47+'19-мактаб'!X47+'20-мактаб'!X47+'21-мактаб'!X47+'22-мактаб'!X47+'23-мактаб'!X47+'24-мактаб'!X47+'25-мактаб '!X47+'26-мактаб'!X47+'27-мактаб'!X47+'28-мактаб'!X47+'29-мактаб'!X47</f>
        <v>6</v>
      </c>
      <c r="Y47" s="29">
        <f>+'1-мактаб'!Y47+'2-мактаб'!Y47+'3-мактаб'!Y47+'4-мактаб '!Y47+'5-мактаб'!Y47+'6-мактаб'!Y47+'7-мактаб'!Y47+'8-мактаб'!Y47+'9-мактаб'!Y47+'10-мактаб'!Y47+'11-мактаб'!Y47+'12-мактаб'!Y47+'13-мактаб'!Y47+'14-мактаб'!Y47+'15-мактаб'!Y47+'16-мактаб'!Y47+'17-мактаб'!Y47+'18-мактаб'!Y47+'19-мактаб'!Y47+'20-мактаб'!Y47+'21-мактаб'!Y47+'22-мактаб'!Y47+'23-мактаб'!Y47+'24-мактаб'!Y47+'25-мактаб '!Y47+'26-мактаб'!Y47+'27-мактаб'!Y47+'28-мактаб'!Y47+'29-мактаб'!Y47</f>
        <v>28</v>
      </c>
      <c r="Z47" s="29">
        <f>+'1-мактаб'!Z47+'2-мактаб'!Z47+'3-мактаб'!Z47+'4-мактаб '!Z47+'5-мактаб'!Z47+'6-мактаб'!Z47+'7-мактаб'!Z47+'8-мактаб'!Z47+'9-мактаб'!Z47+'10-мактаб'!Z47+'11-мактаб'!Z47+'12-мактаб'!Z47+'13-мактаб'!Z47+'14-мактаб'!Z47+'15-мактаб'!Z47+'16-мактаб'!Z47+'17-мактаб'!Z47+'18-мактаб'!Z47+'19-мактаб'!Z47+'20-мактаб'!Z47+'21-мактаб'!Z47+'22-мактаб'!Z47+'23-мактаб'!Z47+'24-мактаб'!Z47+'25-мактаб '!Z47+'26-мактаб'!Z47+'27-мактаб'!Z47+'28-мактаб'!Z47+'29-мактаб'!Z47</f>
        <v>27</v>
      </c>
      <c r="AA47" s="29">
        <f>+'1-мактаб'!AA47+'2-мактаб'!AA47+'3-мактаб'!AA47+'4-мактаб '!AA47+'5-мактаб'!AA47+'6-мактаб'!AA47+'7-мактаб'!AA47+'8-мактаб'!AA47+'9-мактаб'!AA47+'10-мактаб'!AA47+'11-мактаб'!AA47+'12-мактаб'!AA47+'13-мактаб'!AA47+'14-мактаб'!AA47+'15-мактаб'!AA47+'16-мактаб'!AA47+'17-мактаб'!AA47+'18-мактаб'!AA47+'19-мактаб'!AA47+'20-мактаб'!AA47+'21-мактаб'!AA47+'22-мактаб'!AA47+'23-мактаб'!AA47+'24-мактаб'!AA47+'25-мактаб '!AA47+'26-мактаб'!AA47+'27-мактаб'!AA47+'28-мактаб'!AA47+'29-мактаб'!AA47</f>
        <v>45</v>
      </c>
      <c r="AB47" s="29">
        <f>+'1-мактаб'!AB47+'2-мактаб'!AB47+'3-мактаб'!AB47+'4-мактаб '!AB47+'5-мактаб'!AB47+'6-мактаб'!AB47+'7-мактаб'!AB47+'8-мактаб'!AB47+'9-мактаб'!AB47+'10-мактаб'!AB47+'11-мактаб'!AB47+'12-мактаб'!AB47+'13-мактаб'!AB47+'14-мактаб'!AB47+'15-мактаб'!AB47+'16-мактаб'!AB47+'17-мактаб'!AB47+'18-мактаб'!AB47+'19-мактаб'!AB47+'20-мактаб'!AB47+'21-мактаб'!AB47+'22-мактаб'!AB47+'23-мактаб'!AB47+'24-мактаб'!AB47+'25-мактаб '!AB47+'26-мактаб'!AB47+'27-мактаб'!AB47+'28-мактаб'!AB47+'29-мактаб'!AB47</f>
        <v>11</v>
      </c>
      <c r="AC47" s="29">
        <f>+'1-мактаб'!AC47+'2-мактаб'!AC47+'3-мактаб'!AC47+'4-мактаб '!AC47+'5-мактаб'!AC47+'6-мактаб'!AC47+'7-мактаб'!AC47+'8-мактаб'!AC47+'9-мактаб'!AC47+'10-мактаб'!AC47+'11-мактаб'!AC47+'12-мактаб'!AC47+'13-мактаб'!AC47+'14-мактаб'!AC47+'15-мактаб'!AC47+'16-мактаб'!AC47+'17-мактаб'!AC47+'18-мактаб'!AC47+'19-мактаб'!AC47+'20-мактаб'!AC47+'21-мактаб'!AC47+'22-мактаб'!AC47+'23-мактаб'!AC47+'24-мактаб'!AC47+'25-мактаб '!AC47+'26-мактаб'!AC47+'27-мактаб'!AC47+'28-мактаб'!AC47+'29-мактаб'!AC47</f>
        <v>0</v>
      </c>
      <c r="AD47" s="29">
        <f>+'1-мактаб'!AD47+'2-мактаб'!AD47+'3-мактаб'!AD47+'4-мактаб '!AD47+'5-мактаб'!AD47+'6-мактаб'!AD47+'7-мактаб'!AD47+'8-мактаб'!AD47+'9-мактаб'!AD47+'10-мактаб'!AD47+'11-мактаб'!AD47+'12-мактаб'!AD47+'13-мактаб'!AD47+'14-мактаб'!AD47+'15-мактаб'!AD47+'16-мактаб'!AD47+'17-мактаб'!AD47+'18-мактаб'!AD47+'19-мактаб'!AD47+'20-мактаб'!AD47+'21-мактаб'!AD47+'22-мактаб'!AD47+'23-мактаб'!AD47+'24-мактаб'!AD47+'25-мактаб '!AD47+'26-мактаб'!AD47+'27-мактаб'!AD47+'28-мактаб'!AD47+'29-мактаб'!AD47</f>
        <v>0</v>
      </c>
      <c r="AE47" s="29">
        <f>+'1-мактаб'!AE47+'2-мактаб'!AE47+'3-мактаб'!AE47+'4-мактаб '!AE47+'5-мактаб'!AE47+'6-мактаб'!AE47+'7-мактаб'!AE47+'8-мактаб'!AE47+'9-мактаб'!AE47+'10-мактаб'!AE47+'11-мактаб'!AE47+'12-мактаб'!AE47+'13-мактаб'!AE47+'14-мактаб'!AE47+'15-мактаб'!AE47+'16-мактаб'!AE47+'17-мактаб'!AE47+'18-мактаб'!AE47+'19-мактаб'!AE47+'20-мактаб'!AE47+'21-мактаб'!AE47+'22-мактаб'!AE47+'23-мактаб'!AE47+'24-мактаб'!AE47+'25-мактаб '!AE47+'26-мактаб'!AE47+'27-мактаб'!AE47+'28-мактаб'!AE47+'29-мактаб'!AE47</f>
        <v>0</v>
      </c>
      <c r="AF47" s="29">
        <f>+'1-мактаб'!AF47+'2-мактаб'!AF47+'3-мактаб'!AF47+'4-мактаб '!AF47+'5-мактаб'!AF47+'6-мактаб'!AF47+'7-мактаб'!AF47+'8-мактаб'!AF47+'9-мактаб'!AF47+'10-мактаб'!AF47+'11-мактаб'!AF47+'12-мактаб'!AF47+'13-мактаб'!AF47+'14-мактаб'!AF47+'15-мактаб'!AF47+'16-мактаб'!AF47+'17-мактаб'!AF47+'18-мактаб'!AF47+'19-мактаб'!AF47+'20-мактаб'!AF47+'21-мактаб'!AF47+'22-мактаб'!AF47+'23-мактаб'!AF47+'24-мактаб'!AF47+'25-мактаб '!AF47+'26-мактаб'!AF47+'27-мактаб'!AF47+'28-мактаб'!AF47+'29-мактаб'!AF47</f>
        <v>0</v>
      </c>
      <c r="AG47" s="29">
        <f>+'1-мактаб'!AG47+'2-мактаб'!AG47+'3-мактаб'!AG47+'4-мактаб '!AG47+'5-мактаб'!AG47+'6-мактаб'!AG47+'7-мактаб'!AG47+'8-мактаб'!AG47+'9-мактаб'!AG47+'10-мактаб'!AG47+'11-мактаб'!AG47+'12-мактаб'!AG47+'13-мактаб'!AG47+'14-мактаб'!AG47+'15-мактаб'!AG47+'16-мактаб'!AG47+'17-мактаб'!AG47+'18-мактаб'!AG47+'19-мактаб'!AG47+'20-мактаб'!AG47+'21-мактаб'!AG47+'22-мактаб'!AG47+'23-мактаб'!AG47+'24-мактаб'!AG47+'25-мактаб '!AG47+'26-мактаб'!AG47+'27-мактаб'!AG47+'28-мактаб'!AG47+'29-мактаб'!AG47</f>
        <v>0</v>
      </c>
      <c r="AH47" s="29">
        <f>+'1-мактаб'!AH47+'2-мактаб'!AH47+'3-мактаб'!AH47+'4-мактаб '!AH47+'5-мактаб'!AH47+'6-мактаб'!AH47+'7-мактаб'!AH47+'8-мактаб'!AH47+'9-мактаб'!AH47+'10-мактаб'!AH47+'11-мактаб'!AH47+'12-мактаб'!AH47+'13-мактаб'!AH47+'14-мактаб'!AH47+'15-мактаб'!AH47+'16-мактаб'!AH47+'17-мактаб'!AH47+'18-мактаб'!AH47+'19-мактаб'!AH47+'20-мактаб'!AH47+'21-мактаб'!AH47+'22-мактаб'!AH47+'23-мактаб'!AH47+'24-мактаб'!AH47+'25-мактаб '!AH47+'26-мактаб'!AH47+'27-мактаб'!AH47+'28-мактаб'!AH47+'29-мактаб'!AH47</f>
        <v>0</v>
      </c>
      <c r="AI47" s="40">
        <f t="shared" si="0"/>
        <v>0</v>
      </c>
      <c r="AJ47" s="40">
        <f t="shared" si="1"/>
        <v>0</v>
      </c>
      <c r="AK47" s="41"/>
      <c r="AL47" s="41"/>
    </row>
    <row r="48" spans="1:38" ht="91.5" customHeight="1">
      <c r="A48" s="97"/>
      <c r="B48" s="92" t="s">
        <v>174</v>
      </c>
      <c r="C48" s="92"/>
      <c r="D48" s="92"/>
      <c r="E48" s="29">
        <f>+'1-мактаб'!E48+'2-мактаб'!E48+'3-мактаб'!E48+'4-мактаб '!E48+'5-мактаб'!E48+'6-мактаб'!E48+'7-мактаб'!E48+'8-мактаб'!E48+'9-мактаб'!E48+'10-мактаб'!E48+'11-мактаб'!E48+'12-мактаб'!E48+'13-мактаб'!E48+'14-мактаб'!E48+'15-мактаб'!E48+'16-мактаб'!E48+'17-мактаб'!E48+'18-мактаб'!E48+'19-мактаб'!E48+'20-мактаб'!E48+'21-мактаб'!E48+'22-мактаб'!E48+'23-мактаб'!E48+'24-мактаб'!E48+'25-мактаб '!E48+'26-мактаб'!E48+'27-мактаб'!E48+'28-мактаб'!E48+'29-мактаб'!E48</f>
        <v>3</v>
      </c>
      <c r="F48" s="29">
        <f>+'1-мактаб'!F48+'2-мактаб'!F48+'3-мактаб'!F48+'4-мактаб '!F48+'5-мактаб'!F48+'6-мактаб'!F48+'7-мактаб'!F48+'8-мактаб'!F48+'9-мактаб'!F48+'10-мактаб'!F48+'11-мактаб'!F48+'12-мактаб'!F48+'13-мактаб'!F48+'14-мактаб'!F48+'15-мактаб'!F48+'16-мактаб'!F48+'17-мактаб'!F48+'18-мактаб'!F48+'19-мактаб'!F48+'20-мактаб'!F48+'21-мактаб'!F48+'22-мактаб'!F48+'23-мактаб'!F48+'24-мактаб'!F48+'25-мактаб '!F48+'26-мактаб'!F48+'27-мактаб'!F48+'28-мактаб'!F48+'29-мактаб'!F48</f>
        <v>0</v>
      </c>
      <c r="G48" s="29">
        <f>+'1-мактаб'!G48+'2-мактаб'!G48+'3-мактаб'!G48+'4-мактаб '!G48+'5-мактаб'!G48+'6-мактаб'!G48+'7-мактаб'!G48+'8-мактаб'!G48+'9-мактаб'!G48+'10-мактаб'!G48+'11-мактаб'!G48+'12-мактаб'!G48+'13-мактаб'!G48+'14-мактаб'!G48+'15-мактаб'!G48+'16-мактаб'!G48+'17-мактаб'!G48+'18-мактаб'!G48+'19-мактаб'!G48+'20-мактаб'!G48+'21-мактаб'!G48+'22-мактаб'!G48+'23-мактаб'!G48+'24-мактаб'!G48+'25-мактаб '!G48+'26-мактаб'!G48+'27-мактаб'!G48+'28-мактаб'!G48+'29-мактаб'!G48</f>
        <v>0</v>
      </c>
      <c r="H48" s="29">
        <f>+'1-мактаб'!H48+'2-мактаб'!H48+'3-мактаб'!H48+'4-мактаб '!H48+'5-мактаб'!H48+'6-мактаб'!H48+'7-мактаб'!H48+'8-мактаб'!H48+'9-мактаб'!H48+'10-мактаб'!H48+'11-мактаб'!H48+'12-мактаб'!H48+'13-мактаб'!H48+'14-мактаб'!H48+'15-мактаб'!H48+'16-мактаб'!H48+'17-мактаб'!H48+'18-мактаб'!H48+'19-мактаб'!H48+'20-мактаб'!H48+'21-мактаб'!H48+'22-мактаб'!H48+'23-мактаб'!H48+'24-мактаб'!H48+'25-мактаб '!H48+'26-мактаб'!H48+'27-мактаб'!H48+'28-мактаб'!H48+'29-мактаб'!H48</f>
        <v>0</v>
      </c>
      <c r="I48" s="29">
        <f>+'1-мактаб'!I48+'2-мактаб'!I48+'3-мактаб'!I48+'4-мактаб '!I48+'5-мактаб'!I48+'6-мактаб'!I48+'7-мактаб'!I48+'8-мактаб'!I48+'9-мактаб'!I48+'10-мактаб'!I48+'11-мактаб'!I48+'12-мактаб'!I48+'13-мактаб'!I48+'14-мактаб'!I48+'15-мактаб'!I48+'16-мактаб'!I48+'17-мактаб'!I48+'18-мактаб'!I48+'19-мактаб'!I48+'20-мактаб'!I48+'21-мактаб'!I48+'22-мактаб'!I48+'23-мактаб'!I48+'24-мактаб'!I48+'25-мактаб '!I48+'26-мактаб'!I48+'27-мактаб'!I48+'28-мактаб'!I48+'29-мактаб'!I48</f>
        <v>0</v>
      </c>
      <c r="J48" s="29">
        <f>+'1-мактаб'!J48+'2-мактаб'!J48+'3-мактаб'!J48+'4-мактаб '!J48+'5-мактаб'!J48+'6-мактаб'!J48+'7-мактаб'!J48+'8-мактаб'!J48+'9-мактаб'!J48+'10-мактаб'!J48+'11-мактаб'!J48+'12-мактаб'!J48+'13-мактаб'!J48+'14-мактаб'!J48+'15-мактаб'!J48+'16-мактаб'!J48+'17-мактаб'!J48+'18-мактаб'!J48+'19-мактаб'!J48+'20-мактаб'!J48+'21-мактаб'!J48+'22-мактаб'!J48+'23-мактаб'!J48+'24-мактаб'!J48+'25-мактаб '!J48+'26-мактаб'!J48+'27-мактаб'!J48+'28-мактаб'!J48+'29-мактаб'!J48</f>
        <v>0</v>
      </c>
      <c r="K48" s="29">
        <f>+'1-мактаб'!K48+'2-мактаб'!K48+'3-мактаб'!K48+'4-мактаб '!K48+'5-мактаб'!K48+'6-мактаб'!K48+'7-мактаб'!K48+'8-мактаб'!K48+'9-мактаб'!K48+'10-мактаб'!K48+'11-мактаб'!K48+'12-мактаб'!K48+'13-мактаб'!K48+'14-мактаб'!K48+'15-мактаб'!K48+'16-мактаб'!K48+'17-мактаб'!K48+'18-мактаб'!K48+'19-мактаб'!K48+'20-мактаб'!K48+'21-мактаб'!K48+'22-мактаб'!K48+'23-мактаб'!K48+'24-мактаб'!K48+'25-мактаб '!K48+'26-мактаб'!K48+'27-мактаб'!K48+'28-мактаб'!K48+'29-мактаб'!K48</f>
        <v>0</v>
      </c>
      <c r="L48" s="29">
        <f>+'1-мактаб'!L48+'2-мактаб'!L48+'3-мактаб'!L48+'4-мактаб '!L48+'5-мактаб'!L48+'6-мактаб'!L48+'7-мактаб'!L48+'8-мактаб'!L48+'9-мактаб'!L48+'10-мактаб'!L48+'11-мактаб'!L48+'12-мактаб'!L48+'13-мактаб'!L48+'14-мактаб'!L48+'15-мактаб'!L48+'16-мактаб'!L48+'17-мактаб'!L48+'18-мактаб'!L48+'19-мактаб'!L48+'20-мактаб'!L48+'21-мактаб'!L48+'22-мактаб'!L48+'23-мактаб'!L48+'24-мактаб'!L48+'25-мактаб '!L48+'26-мактаб'!L48+'27-мактаб'!L48+'28-мактаб'!L48+'29-мактаб'!L48</f>
        <v>0</v>
      </c>
      <c r="M48" s="29">
        <f>+'1-мактаб'!M48+'2-мактаб'!M48+'3-мактаб'!M48+'4-мактаб '!M48+'5-мактаб'!M48+'6-мактаб'!M48+'7-мактаб'!M48+'8-мактаб'!M48+'9-мактаб'!M48+'10-мактаб'!M48+'11-мактаб'!M48+'12-мактаб'!M48+'13-мактаб'!M48+'14-мактаб'!M48+'15-мактаб'!M48+'16-мактаб'!M48+'17-мактаб'!M48+'18-мактаб'!M48+'19-мактаб'!M48+'20-мактаб'!M48+'21-мактаб'!M48+'22-мактаб'!M48+'23-мактаб'!M48+'24-мактаб'!M48+'25-мактаб '!M48+'26-мактаб'!M48+'27-мактаб'!M48+'28-мактаб'!M48+'29-мактаб'!M48</f>
        <v>0</v>
      </c>
      <c r="N48" s="29">
        <f>+'1-мактаб'!N48+'2-мактаб'!N48+'3-мактаб'!N48+'4-мактаб '!N48+'5-мактаб'!N48+'6-мактаб'!N48+'7-мактаб'!N48+'8-мактаб'!N48+'9-мактаб'!N48+'10-мактаб'!N48+'11-мактаб'!N48+'12-мактаб'!N48+'13-мактаб'!N48+'14-мактаб'!N48+'15-мактаб'!N48+'16-мактаб'!N48+'17-мактаб'!N48+'18-мактаб'!N48+'19-мактаб'!N48+'20-мактаб'!N48+'21-мактаб'!N48+'22-мактаб'!N48+'23-мактаб'!N48+'24-мактаб'!N48+'25-мактаб '!N48+'26-мактаб'!N48+'27-мактаб'!N48+'28-мактаб'!N48+'29-мактаб'!N48</f>
        <v>0</v>
      </c>
      <c r="O48" s="29">
        <f>+'1-мактаб'!O48+'2-мактаб'!O48+'3-мактаб'!O48+'4-мактаб '!O48+'5-мактаб'!O48+'6-мактаб'!O48+'7-мактаб'!O48+'8-мактаб'!O48+'9-мактаб'!O48+'10-мактаб'!O48+'11-мактаб'!O48+'12-мактаб'!O48+'13-мактаб'!O48+'14-мактаб'!O48+'15-мактаб'!O48+'16-мактаб'!O48+'17-мактаб'!O48+'18-мактаб'!O48+'19-мактаб'!O48+'20-мактаб'!O48+'21-мактаб'!O48+'22-мактаб'!O48+'23-мактаб'!O48+'24-мактаб'!O48+'25-мактаб '!O48+'26-мактаб'!O48+'27-мактаб'!O48+'28-мактаб'!O48+'29-мактаб'!O48</f>
        <v>0</v>
      </c>
      <c r="P48" s="29">
        <f>+'1-мактаб'!P48+'2-мактаб'!P48+'3-мактаб'!P48+'4-мактаб '!P48+'5-мактаб'!P48+'6-мактаб'!P48+'7-мактаб'!P48+'8-мактаб'!P48+'9-мактаб'!P48+'10-мактаб'!P48+'11-мактаб'!P48+'12-мактаб'!P48+'13-мактаб'!P48+'14-мактаб'!P48+'15-мактаб'!P48+'16-мактаб'!P48+'17-мактаб'!P48+'18-мактаб'!P48+'19-мактаб'!P48+'20-мактаб'!P48+'21-мактаб'!P48+'22-мактаб'!P48+'23-мактаб'!P48+'24-мактаб'!P48+'25-мактаб '!P48+'26-мактаб'!P48+'27-мактаб'!P48+'28-мактаб'!P48+'29-мактаб'!P48</f>
        <v>0</v>
      </c>
      <c r="Q48" s="29">
        <f>+'1-мактаб'!Q48+'2-мактаб'!Q48+'3-мактаб'!Q48+'4-мактаб '!Q48+'5-мактаб'!Q48+'6-мактаб'!Q48+'7-мактаб'!Q48+'8-мактаб'!Q48+'9-мактаб'!Q48+'10-мактаб'!Q48+'11-мактаб'!Q48+'12-мактаб'!Q48+'13-мактаб'!Q48+'14-мактаб'!Q48+'15-мактаб'!Q48+'16-мактаб'!Q48+'17-мактаб'!Q48+'18-мактаб'!Q48+'19-мактаб'!Q48+'20-мактаб'!Q48+'21-мактаб'!Q48+'22-мактаб'!Q48+'23-мактаб'!Q48+'24-мактаб'!Q48+'25-мактаб '!Q48+'26-мактаб'!Q48+'27-мактаб'!Q48+'28-мактаб'!Q48+'29-мактаб'!Q48</f>
        <v>0</v>
      </c>
      <c r="R48" s="29">
        <f>+'1-мактаб'!R48+'2-мактаб'!R48+'3-мактаб'!R48+'4-мактаб '!R48+'5-мактаб'!R48+'6-мактаб'!R48+'7-мактаб'!R48+'8-мактаб'!R48+'9-мактаб'!R48+'10-мактаб'!R48+'11-мактаб'!R48+'12-мактаб'!R48+'13-мактаб'!R48+'14-мактаб'!R48+'15-мактаб'!R48+'16-мактаб'!R48+'17-мактаб'!R48+'18-мактаб'!R48+'19-мактаб'!R48+'20-мактаб'!R48+'21-мактаб'!R48+'22-мактаб'!R48+'23-мактаб'!R48+'24-мактаб'!R48+'25-мактаб '!R48+'26-мактаб'!R48+'27-мактаб'!R48+'28-мактаб'!R48+'29-мактаб'!R48</f>
        <v>0</v>
      </c>
      <c r="S48" s="29">
        <f>+'1-мактаб'!S48+'2-мактаб'!S48+'3-мактаб'!S48+'4-мактаб '!S48+'5-мактаб'!S48+'6-мактаб'!S48+'7-мактаб'!S48+'8-мактаб'!S48+'9-мактаб'!S48+'10-мактаб'!S48+'11-мактаб'!S48+'12-мактаб'!S48+'13-мактаб'!S48+'14-мактаб'!S48+'15-мактаб'!S48+'16-мактаб'!S48+'17-мактаб'!S48+'18-мактаб'!S48+'19-мактаб'!S48+'20-мактаб'!S48+'21-мактаб'!S48+'22-мактаб'!S48+'23-мактаб'!S48+'24-мактаб'!S48+'25-мактаб '!S48+'26-мактаб'!S48+'27-мактаб'!S48+'28-мактаб'!S48+'29-мактаб'!S48</f>
        <v>0</v>
      </c>
      <c r="T48" s="29">
        <f>+'1-мактаб'!T48+'2-мактаб'!T48+'3-мактаб'!T48+'4-мактаб '!T48+'5-мактаб'!T48+'6-мактаб'!T48+'7-мактаб'!T48+'8-мактаб'!T48+'9-мактаб'!T48+'10-мактаб'!T48+'11-мактаб'!T48+'12-мактаб'!T48+'13-мактаб'!T48+'14-мактаб'!T48+'15-мактаб'!T48+'16-мактаб'!T48+'17-мактаб'!T48+'18-мактаб'!T48+'19-мактаб'!T48+'20-мактаб'!T48+'21-мактаб'!T48+'22-мактаб'!T48+'23-мактаб'!T48+'24-мактаб'!T48+'25-мактаб '!T48+'26-мактаб'!T48+'27-мактаб'!T48+'28-мактаб'!T48+'29-мактаб'!T48</f>
        <v>0</v>
      </c>
      <c r="U48" s="29">
        <f>+'1-мактаб'!U48+'2-мактаб'!U48+'3-мактаб'!U48+'4-мактаб '!U48+'5-мактаб'!U48+'6-мактаб'!U48+'7-мактаб'!U48+'8-мактаб'!U48+'9-мактаб'!U48+'10-мактаб'!U48+'11-мактаб'!U48+'12-мактаб'!U48+'13-мактаб'!U48+'14-мактаб'!U48+'15-мактаб'!U48+'16-мактаб'!U48+'17-мактаб'!U48+'18-мактаб'!U48+'19-мактаб'!U48+'20-мактаб'!U48+'21-мактаб'!U48+'22-мактаб'!U48+'23-мактаб'!U48+'24-мактаб'!U48+'25-мактаб '!U48+'26-мактаб'!U48+'27-мактаб'!U48+'28-мактаб'!U48+'29-мактаб'!U48</f>
        <v>0</v>
      </c>
      <c r="V48" s="29">
        <f>+'1-мактаб'!V48+'2-мактаб'!V48+'3-мактаб'!V48+'4-мактаб '!V48+'5-мактаб'!V48+'6-мактаб'!V48+'7-мактаб'!V48+'8-мактаб'!V48+'9-мактаб'!V48+'10-мактаб'!V48+'11-мактаб'!V48+'12-мактаб'!V48+'13-мактаб'!V48+'14-мактаб'!V48+'15-мактаб'!V48+'16-мактаб'!V48+'17-мактаб'!V48+'18-мактаб'!V48+'19-мактаб'!V48+'20-мактаб'!V48+'21-мактаб'!V48+'22-мактаб'!V48+'23-мактаб'!V48+'24-мактаб'!V48+'25-мактаб '!V48+'26-мактаб'!V48+'27-мактаб'!V48+'28-мактаб'!V48+'29-мактаб'!V48</f>
        <v>0</v>
      </c>
      <c r="W48" s="29">
        <f>+'1-мактаб'!W48+'2-мактаб'!W48+'3-мактаб'!W48+'4-мактаб '!W48+'5-мактаб'!W48+'6-мактаб'!W48+'7-мактаб'!W48+'8-мактаб'!W48+'9-мактаб'!W48+'10-мактаб'!W48+'11-мактаб'!W48+'12-мактаб'!W48+'13-мактаб'!W48+'14-мактаб'!W48+'15-мактаб'!W48+'16-мактаб'!W48+'17-мактаб'!W48+'18-мактаб'!W48+'19-мактаб'!W48+'20-мактаб'!W48+'21-мактаб'!W48+'22-мактаб'!W48+'23-мактаб'!W48+'24-мактаб'!W48+'25-мактаб '!W48+'26-мактаб'!W48+'27-мактаб'!W48+'28-мактаб'!W48+'29-мактаб'!W48</f>
        <v>0</v>
      </c>
      <c r="X48" s="29">
        <f>+'1-мактаб'!X48+'2-мактаб'!X48+'3-мактаб'!X48+'4-мактаб '!X48+'5-мактаб'!X48+'6-мактаб'!X48+'7-мактаб'!X48+'8-мактаб'!X48+'9-мактаб'!X48+'10-мактаб'!X48+'11-мактаб'!X48+'12-мактаб'!X48+'13-мактаб'!X48+'14-мактаб'!X48+'15-мактаб'!X48+'16-мактаб'!X48+'17-мактаб'!X48+'18-мактаб'!X48+'19-мактаб'!X48+'20-мактаб'!X48+'21-мактаб'!X48+'22-мактаб'!X48+'23-мактаб'!X48+'24-мактаб'!X48+'25-мактаб '!X48+'26-мактаб'!X48+'27-мактаб'!X48+'28-мактаб'!X48+'29-мактаб'!X48</f>
        <v>0</v>
      </c>
      <c r="Y48" s="29">
        <f>+'1-мактаб'!Y48+'2-мактаб'!Y48+'3-мактаб'!Y48+'4-мактаб '!Y48+'5-мактаб'!Y48+'6-мактаб'!Y48+'7-мактаб'!Y48+'8-мактаб'!Y48+'9-мактаб'!Y48+'10-мактаб'!Y48+'11-мактаб'!Y48+'12-мактаб'!Y48+'13-мактаб'!Y48+'14-мактаб'!Y48+'15-мактаб'!Y48+'16-мактаб'!Y48+'17-мактаб'!Y48+'18-мактаб'!Y48+'19-мактаб'!Y48+'20-мактаб'!Y48+'21-мактаб'!Y48+'22-мактаб'!Y48+'23-мактаб'!Y48+'24-мактаб'!Y48+'25-мактаб '!Y48+'26-мактаб'!Y48+'27-мактаб'!Y48+'28-мактаб'!Y48+'29-мактаб'!Y48</f>
        <v>1</v>
      </c>
      <c r="Z48" s="29">
        <f>+'1-мактаб'!Z48+'2-мактаб'!Z48+'3-мактаб'!Z48+'4-мактаб '!Z48+'5-мактаб'!Z48+'6-мактаб'!Z48+'7-мактаб'!Z48+'8-мактаб'!Z48+'9-мактаб'!Z48+'10-мактаб'!Z48+'11-мактаб'!Z48+'12-мактаб'!Z48+'13-мактаб'!Z48+'14-мактаб'!Z48+'15-мактаб'!Z48+'16-мактаб'!Z48+'17-мактаб'!Z48+'18-мактаб'!Z48+'19-мактаб'!Z48+'20-мактаб'!Z48+'21-мактаб'!Z48+'22-мактаб'!Z48+'23-мактаб'!Z48+'24-мактаб'!Z48+'25-мактаб '!Z48+'26-мактаб'!Z48+'27-мактаб'!Z48+'28-мактаб'!Z48+'29-мактаб'!Z48</f>
        <v>0</v>
      </c>
      <c r="AA48" s="29">
        <f>+'1-мактаб'!AA48+'2-мактаб'!AA48+'3-мактаб'!AA48+'4-мактаб '!AA48+'5-мактаб'!AA48+'6-мактаб'!AA48+'7-мактаб'!AA48+'8-мактаб'!AA48+'9-мактаб'!AA48+'10-мактаб'!AA48+'11-мактаб'!AA48+'12-мактаб'!AA48+'13-мактаб'!AA48+'14-мактаб'!AA48+'15-мактаб'!AA48+'16-мактаб'!AA48+'17-мактаб'!AA48+'18-мактаб'!AA48+'19-мактаб'!AA48+'20-мактаб'!AA48+'21-мактаб'!AA48+'22-мактаб'!AA48+'23-мактаб'!AA48+'24-мактаб'!AA48+'25-мактаб '!AA48+'26-мактаб'!AA48+'27-мактаб'!AA48+'28-мактаб'!AA48+'29-мактаб'!AA48</f>
        <v>2</v>
      </c>
      <c r="AB48" s="29">
        <f>+'1-мактаб'!AB48+'2-мактаб'!AB48+'3-мактаб'!AB48+'4-мактаб '!AB48+'5-мактаб'!AB48+'6-мактаб'!AB48+'7-мактаб'!AB48+'8-мактаб'!AB48+'9-мактаб'!AB48+'10-мактаб'!AB48+'11-мактаб'!AB48+'12-мактаб'!AB48+'13-мактаб'!AB48+'14-мактаб'!AB48+'15-мактаб'!AB48+'16-мактаб'!AB48+'17-мактаб'!AB48+'18-мактаб'!AB48+'19-мактаб'!AB48+'20-мактаб'!AB48+'21-мактаб'!AB48+'22-мактаб'!AB48+'23-мактаб'!AB48+'24-мактаб'!AB48+'25-мактаб '!AB48+'26-мактаб'!AB48+'27-мактаб'!AB48+'28-мактаб'!AB48+'29-мактаб'!AB48</f>
        <v>0</v>
      </c>
      <c r="AC48" s="29">
        <f>+'1-мактаб'!AC48+'2-мактаб'!AC48+'3-мактаб'!AC48+'4-мактаб '!AC48+'5-мактаб'!AC48+'6-мактаб'!AC48+'7-мактаб'!AC48+'8-мактаб'!AC48+'9-мактаб'!AC48+'10-мактаб'!AC48+'11-мактаб'!AC48+'12-мактаб'!AC48+'13-мактаб'!AC48+'14-мактаб'!AC48+'15-мактаб'!AC48+'16-мактаб'!AC48+'17-мактаб'!AC48+'18-мактаб'!AC48+'19-мактаб'!AC48+'20-мактаб'!AC48+'21-мактаб'!AC48+'22-мактаб'!AC48+'23-мактаб'!AC48+'24-мактаб'!AC48+'25-мактаб '!AC48+'26-мактаб'!AC48+'27-мактаб'!AC48+'28-мактаб'!AC48+'29-мактаб'!AC48</f>
        <v>0</v>
      </c>
      <c r="AD48" s="29">
        <f>+'1-мактаб'!AD48+'2-мактаб'!AD48+'3-мактаб'!AD48+'4-мактаб '!AD48+'5-мактаб'!AD48+'6-мактаб'!AD48+'7-мактаб'!AD48+'8-мактаб'!AD48+'9-мактаб'!AD48+'10-мактаб'!AD48+'11-мактаб'!AD48+'12-мактаб'!AD48+'13-мактаб'!AD48+'14-мактаб'!AD48+'15-мактаб'!AD48+'16-мактаб'!AD48+'17-мактаб'!AD48+'18-мактаб'!AD48+'19-мактаб'!AD48+'20-мактаб'!AD48+'21-мактаб'!AD48+'22-мактаб'!AD48+'23-мактаб'!AD48+'24-мактаб'!AD48+'25-мактаб '!AD48+'26-мактаб'!AD48+'27-мактаб'!AD48+'28-мактаб'!AD48+'29-мактаб'!AD48</f>
        <v>0</v>
      </c>
      <c r="AE48" s="29">
        <f>+'1-мактаб'!AE48+'2-мактаб'!AE48+'3-мактаб'!AE48+'4-мактаб '!AE48+'5-мактаб'!AE48+'6-мактаб'!AE48+'7-мактаб'!AE48+'8-мактаб'!AE48+'9-мактаб'!AE48+'10-мактаб'!AE48+'11-мактаб'!AE48+'12-мактаб'!AE48+'13-мактаб'!AE48+'14-мактаб'!AE48+'15-мактаб'!AE48+'16-мактаб'!AE48+'17-мактаб'!AE48+'18-мактаб'!AE48+'19-мактаб'!AE48+'20-мактаб'!AE48+'21-мактаб'!AE48+'22-мактаб'!AE48+'23-мактаб'!AE48+'24-мактаб'!AE48+'25-мактаб '!AE48+'26-мактаб'!AE48+'27-мактаб'!AE48+'28-мактаб'!AE48+'29-мактаб'!AE48</f>
        <v>0</v>
      </c>
      <c r="AF48" s="29">
        <f>+'1-мактаб'!AF48+'2-мактаб'!AF48+'3-мактаб'!AF48+'4-мактаб '!AF48+'5-мактаб'!AF48+'6-мактаб'!AF48+'7-мактаб'!AF48+'8-мактаб'!AF48+'9-мактаб'!AF48+'10-мактаб'!AF48+'11-мактаб'!AF48+'12-мактаб'!AF48+'13-мактаб'!AF48+'14-мактаб'!AF48+'15-мактаб'!AF48+'16-мактаб'!AF48+'17-мактаб'!AF48+'18-мактаб'!AF48+'19-мактаб'!AF48+'20-мактаб'!AF48+'21-мактаб'!AF48+'22-мактаб'!AF48+'23-мактаб'!AF48+'24-мактаб'!AF48+'25-мактаб '!AF48+'26-мактаб'!AF48+'27-мактаб'!AF48+'28-мактаб'!AF48+'29-мактаб'!AF48</f>
        <v>0</v>
      </c>
      <c r="AG48" s="29">
        <f>+'1-мактаб'!AG48+'2-мактаб'!AG48+'3-мактаб'!AG48+'4-мактаб '!AG48+'5-мактаб'!AG48+'6-мактаб'!AG48+'7-мактаб'!AG48+'8-мактаб'!AG48+'9-мактаб'!AG48+'10-мактаб'!AG48+'11-мактаб'!AG48+'12-мактаб'!AG48+'13-мактаб'!AG48+'14-мактаб'!AG48+'15-мактаб'!AG48+'16-мактаб'!AG48+'17-мактаб'!AG48+'18-мактаб'!AG48+'19-мактаб'!AG48+'20-мактаб'!AG48+'21-мактаб'!AG48+'22-мактаб'!AG48+'23-мактаб'!AG48+'24-мактаб'!AG48+'25-мактаб '!AG48+'26-мактаб'!AG48+'27-мактаб'!AG48+'28-мактаб'!AG48+'29-мактаб'!AG48</f>
        <v>0</v>
      </c>
      <c r="AH48" s="29">
        <f>+'1-мактаб'!AH48+'2-мактаб'!AH48+'3-мактаб'!AH48+'4-мактаб '!AH48+'5-мактаб'!AH48+'6-мактаб'!AH48+'7-мактаб'!AH48+'8-мактаб'!AH48+'9-мактаб'!AH48+'10-мактаб'!AH48+'11-мактаб'!AH48+'12-мактаб'!AH48+'13-мактаб'!AH48+'14-мактаб'!AH48+'15-мактаб'!AH48+'16-мактаб'!AH48+'17-мактаб'!AH48+'18-мактаб'!AH48+'19-мактаб'!AH48+'20-мактаб'!AH48+'21-мактаб'!AH48+'22-мактаб'!AH48+'23-мактаб'!AH48+'24-мактаб'!AH48+'25-мактаб '!AH48+'26-мактаб'!AH48+'27-мактаб'!AH48+'28-мактаб'!AH48+'29-мактаб'!AH48</f>
        <v>0</v>
      </c>
      <c r="AI48" s="40">
        <f t="shared" si="0"/>
        <v>0</v>
      </c>
      <c r="AJ48" s="40">
        <f t="shared" si="1"/>
        <v>0</v>
      </c>
      <c r="AK48" s="41"/>
      <c r="AL48" s="41"/>
    </row>
    <row r="49" spans="1:38" ht="79.5" customHeight="1">
      <c r="A49" s="97"/>
      <c r="B49" s="92" t="s">
        <v>175</v>
      </c>
      <c r="C49" s="92"/>
      <c r="D49" s="92"/>
      <c r="E49" s="29">
        <f>+'1-мактаб'!E49+'2-мактаб'!E49+'3-мактаб'!E49+'4-мактаб '!E49+'5-мактаб'!E49+'6-мактаб'!E49+'7-мактаб'!E49+'8-мактаб'!E49+'9-мактаб'!E49+'10-мактаб'!E49+'11-мактаб'!E49+'12-мактаб'!E49+'13-мактаб'!E49+'14-мактаб'!E49+'15-мактаб'!E49+'16-мактаб'!E49+'17-мактаб'!E49+'18-мактаб'!E49+'19-мактаб'!E49+'20-мактаб'!E49+'21-мактаб'!E49+'22-мактаб'!E49+'23-мактаб'!E49+'24-мактаб'!E49+'25-мактаб '!E49+'26-мактаб'!E49+'27-мактаб'!E49+'28-мактаб'!E49+'29-мактаб'!E49</f>
        <v>66</v>
      </c>
      <c r="F49" s="29">
        <f>+'1-мактаб'!F49+'2-мактаб'!F49+'3-мактаб'!F49+'4-мактаб '!F49+'5-мактаб'!F49+'6-мактаб'!F49+'7-мактаб'!F49+'8-мактаб'!F49+'9-мактаб'!F49+'10-мактаб'!F49+'11-мактаб'!F49+'12-мактаб'!F49+'13-мактаб'!F49+'14-мактаб'!F49+'15-мактаб'!F49+'16-мактаб'!F49+'17-мактаб'!F49+'18-мактаб'!F49+'19-мактаб'!F49+'20-мактаб'!F49+'21-мактаб'!F49+'22-мактаб'!F49+'23-мактаб'!F49+'24-мактаб'!F49+'25-мактаб '!F49+'26-мактаб'!F49+'27-мактаб'!F49+'28-мактаб'!F49+'29-мактаб'!F49</f>
        <v>6</v>
      </c>
      <c r="G49" s="29">
        <f>+'1-мактаб'!G49+'2-мактаб'!G49+'3-мактаб'!G49+'4-мактаб '!G49+'5-мактаб'!G49+'6-мактаб'!G49+'7-мактаб'!G49+'8-мактаб'!G49+'9-мактаб'!G49+'10-мактаб'!G49+'11-мактаб'!G49+'12-мактаб'!G49+'13-мактаб'!G49+'14-мактаб'!G49+'15-мактаб'!G49+'16-мактаб'!G49+'17-мактаб'!G49+'18-мактаб'!G49+'19-мактаб'!G49+'20-мактаб'!G49+'21-мактаб'!G49+'22-мактаб'!G49+'23-мактаб'!G49+'24-мактаб'!G49+'25-мактаб '!G49+'26-мактаб'!G49+'27-мактаб'!G49+'28-мактаб'!G49+'29-мактаб'!G49</f>
        <v>0</v>
      </c>
      <c r="H49" s="29">
        <f>+'1-мактаб'!H49+'2-мактаб'!H49+'3-мактаб'!H49+'4-мактаб '!H49+'5-мактаб'!H49+'6-мактаб'!H49+'7-мактаб'!H49+'8-мактаб'!H49+'9-мактаб'!H49+'10-мактаб'!H49+'11-мактаб'!H49+'12-мактаб'!H49+'13-мактаб'!H49+'14-мактаб'!H49+'15-мактаб'!H49+'16-мактаб'!H49+'17-мактаб'!H49+'18-мактаб'!H49+'19-мактаб'!H49+'20-мактаб'!H49+'21-мактаб'!H49+'22-мактаб'!H49+'23-мактаб'!H49+'24-мактаб'!H49+'25-мактаб '!H49+'26-мактаб'!H49+'27-мактаб'!H49+'28-мактаб'!H49+'29-мактаб'!H49</f>
        <v>0</v>
      </c>
      <c r="I49" s="29">
        <f>+'1-мактаб'!I49+'2-мактаб'!I49+'3-мактаб'!I49+'4-мактаб '!I49+'5-мактаб'!I49+'6-мактаб'!I49+'7-мактаб'!I49+'8-мактаб'!I49+'9-мактаб'!I49+'10-мактаб'!I49+'11-мактаб'!I49+'12-мактаб'!I49+'13-мактаб'!I49+'14-мактаб'!I49+'15-мактаб'!I49+'16-мактаб'!I49+'17-мактаб'!I49+'18-мактаб'!I49+'19-мактаб'!I49+'20-мактаб'!I49+'21-мактаб'!I49+'22-мактаб'!I49+'23-мактаб'!I49+'24-мактаб'!I49+'25-мактаб '!I49+'26-мактаб'!I49+'27-мактаб'!I49+'28-мактаб'!I49+'29-мактаб'!I49</f>
        <v>0</v>
      </c>
      <c r="J49" s="29">
        <f>+'1-мактаб'!J49+'2-мактаб'!J49+'3-мактаб'!J49+'4-мактаб '!J49+'5-мактаб'!J49+'6-мактаб'!J49+'7-мактаб'!J49+'8-мактаб'!J49+'9-мактаб'!J49+'10-мактаб'!J49+'11-мактаб'!J49+'12-мактаб'!J49+'13-мактаб'!J49+'14-мактаб'!J49+'15-мактаб'!J49+'16-мактаб'!J49+'17-мактаб'!J49+'18-мактаб'!J49+'19-мактаб'!J49+'20-мактаб'!J49+'21-мактаб'!J49+'22-мактаб'!J49+'23-мактаб'!J49+'24-мактаб'!J49+'25-мактаб '!J49+'26-мактаб'!J49+'27-мактаб'!J49+'28-мактаб'!J49+'29-мактаб'!J49</f>
        <v>0</v>
      </c>
      <c r="K49" s="29">
        <f>+'1-мактаб'!K49+'2-мактаб'!K49+'3-мактаб'!K49+'4-мактаб '!K49+'5-мактаб'!K49+'6-мактаб'!K49+'7-мактаб'!K49+'8-мактаб'!K49+'9-мактаб'!K49+'10-мактаб'!K49+'11-мактаб'!K49+'12-мактаб'!K49+'13-мактаб'!K49+'14-мактаб'!K49+'15-мактаб'!K49+'16-мактаб'!K49+'17-мактаб'!K49+'18-мактаб'!K49+'19-мактаб'!K49+'20-мактаб'!K49+'21-мактаб'!K49+'22-мактаб'!K49+'23-мактаб'!K49+'24-мактаб'!K49+'25-мактаб '!K49+'26-мактаб'!K49+'27-мактаб'!K49+'28-мактаб'!K49+'29-мактаб'!K49</f>
        <v>0</v>
      </c>
      <c r="L49" s="29">
        <f>+'1-мактаб'!L49+'2-мактаб'!L49+'3-мактаб'!L49+'4-мактаб '!L49+'5-мактаб'!L49+'6-мактаб'!L49+'7-мактаб'!L49+'8-мактаб'!L49+'9-мактаб'!L49+'10-мактаб'!L49+'11-мактаб'!L49+'12-мактаб'!L49+'13-мактаб'!L49+'14-мактаб'!L49+'15-мактаб'!L49+'16-мактаб'!L49+'17-мактаб'!L49+'18-мактаб'!L49+'19-мактаб'!L49+'20-мактаб'!L49+'21-мактаб'!L49+'22-мактаб'!L49+'23-мактаб'!L49+'24-мактаб'!L49+'25-мактаб '!L49+'26-мактаб'!L49+'27-мактаб'!L49+'28-мактаб'!L49+'29-мактаб'!L49</f>
        <v>0</v>
      </c>
      <c r="M49" s="29">
        <f>+'1-мактаб'!M49+'2-мактаб'!M49+'3-мактаб'!M49+'4-мактаб '!M49+'5-мактаб'!M49+'6-мактаб'!M49+'7-мактаб'!M49+'8-мактаб'!M49+'9-мактаб'!M49+'10-мактаб'!M49+'11-мактаб'!M49+'12-мактаб'!M49+'13-мактаб'!M49+'14-мактаб'!M49+'15-мактаб'!M49+'16-мактаб'!M49+'17-мактаб'!M49+'18-мактаб'!M49+'19-мактаб'!M49+'20-мактаб'!M49+'21-мактаб'!M49+'22-мактаб'!M49+'23-мактаб'!M49+'24-мактаб'!M49+'25-мактаб '!M49+'26-мактаб'!M49+'27-мактаб'!M49+'28-мактаб'!M49+'29-мактаб'!M49</f>
        <v>0</v>
      </c>
      <c r="N49" s="29">
        <f>+'1-мактаб'!N49+'2-мактаб'!N49+'3-мактаб'!N49+'4-мактаб '!N49+'5-мактаб'!N49+'6-мактаб'!N49+'7-мактаб'!N49+'8-мактаб'!N49+'9-мактаб'!N49+'10-мактаб'!N49+'11-мактаб'!N49+'12-мактаб'!N49+'13-мактаб'!N49+'14-мактаб'!N49+'15-мактаб'!N49+'16-мактаб'!N49+'17-мактаб'!N49+'18-мактаб'!N49+'19-мактаб'!N49+'20-мактаб'!N49+'21-мактаб'!N49+'22-мактаб'!N49+'23-мактаб'!N49+'24-мактаб'!N49+'25-мактаб '!N49+'26-мактаб'!N49+'27-мактаб'!N49+'28-мактаб'!N49+'29-мактаб'!N49</f>
        <v>0</v>
      </c>
      <c r="O49" s="29">
        <f>+'1-мактаб'!O49+'2-мактаб'!O49+'3-мактаб'!O49+'4-мактаб '!O49+'5-мактаб'!O49+'6-мактаб'!O49+'7-мактаб'!O49+'8-мактаб'!O49+'9-мактаб'!O49+'10-мактаб'!O49+'11-мактаб'!O49+'12-мактаб'!O49+'13-мактаб'!O49+'14-мактаб'!O49+'15-мактаб'!O49+'16-мактаб'!O49+'17-мактаб'!O49+'18-мактаб'!O49+'19-мактаб'!O49+'20-мактаб'!O49+'21-мактаб'!O49+'22-мактаб'!O49+'23-мактаб'!O49+'24-мактаб'!O49+'25-мактаб '!O49+'26-мактаб'!O49+'27-мактаб'!O49+'28-мактаб'!O49+'29-мактаб'!O49</f>
        <v>0</v>
      </c>
      <c r="P49" s="29">
        <f>+'1-мактаб'!P49+'2-мактаб'!P49+'3-мактаб'!P49+'4-мактаб '!P49+'5-мактаб'!P49+'6-мактаб'!P49+'7-мактаб'!P49+'8-мактаб'!P49+'9-мактаб'!P49+'10-мактаб'!P49+'11-мактаб'!P49+'12-мактаб'!P49+'13-мактаб'!P49+'14-мактаб'!P49+'15-мактаб'!P49+'16-мактаб'!P49+'17-мактаб'!P49+'18-мактаб'!P49+'19-мактаб'!P49+'20-мактаб'!P49+'21-мактаб'!P49+'22-мактаб'!P49+'23-мактаб'!P49+'24-мактаб'!P49+'25-мактаб '!P49+'26-мактаб'!P49+'27-мактаб'!P49+'28-мактаб'!P49+'29-мактаб'!P49</f>
        <v>0</v>
      </c>
      <c r="Q49" s="29">
        <f>+'1-мактаб'!Q49+'2-мактаб'!Q49+'3-мактаб'!Q49+'4-мактаб '!Q49+'5-мактаб'!Q49+'6-мактаб'!Q49+'7-мактаб'!Q49+'8-мактаб'!Q49+'9-мактаб'!Q49+'10-мактаб'!Q49+'11-мактаб'!Q49+'12-мактаб'!Q49+'13-мактаб'!Q49+'14-мактаб'!Q49+'15-мактаб'!Q49+'16-мактаб'!Q49+'17-мактаб'!Q49+'18-мактаб'!Q49+'19-мактаб'!Q49+'20-мактаб'!Q49+'21-мактаб'!Q49+'22-мактаб'!Q49+'23-мактаб'!Q49+'24-мактаб'!Q49+'25-мактаб '!Q49+'26-мактаб'!Q49+'27-мактаб'!Q49+'28-мактаб'!Q49+'29-мактаб'!Q49</f>
        <v>0</v>
      </c>
      <c r="R49" s="29">
        <f>+'1-мактаб'!R49+'2-мактаб'!R49+'3-мактаб'!R49+'4-мактаб '!R49+'5-мактаб'!R49+'6-мактаб'!R49+'7-мактаб'!R49+'8-мактаб'!R49+'9-мактаб'!R49+'10-мактаб'!R49+'11-мактаб'!R49+'12-мактаб'!R49+'13-мактаб'!R49+'14-мактаб'!R49+'15-мактаб'!R49+'16-мактаб'!R49+'17-мактаб'!R49+'18-мактаб'!R49+'19-мактаб'!R49+'20-мактаб'!R49+'21-мактаб'!R49+'22-мактаб'!R49+'23-мактаб'!R49+'24-мактаб'!R49+'25-мактаб '!R49+'26-мактаб'!R49+'27-мактаб'!R49+'28-мактаб'!R49+'29-мактаб'!R49</f>
        <v>0</v>
      </c>
      <c r="S49" s="29">
        <f>+'1-мактаб'!S49+'2-мактаб'!S49+'3-мактаб'!S49+'4-мактаб '!S49+'5-мактаб'!S49+'6-мактаб'!S49+'7-мактаб'!S49+'8-мактаб'!S49+'9-мактаб'!S49+'10-мактаб'!S49+'11-мактаб'!S49+'12-мактаб'!S49+'13-мактаб'!S49+'14-мактаб'!S49+'15-мактаб'!S49+'16-мактаб'!S49+'17-мактаб'!S49+'18-мактаб'!S49+'19-мактаб'!S49+'20-мактаб'!S49+'21-мактаб'!S49+'22-мактаб'!S49+'23-мактаб'!S49+'24-мактаб'!S49+'25-мактаб '!S49+'26-мактаб'!S49+'27-мактаб'!S49+'28-мактаб'!S49+'29-мактаб'!S49</f>
        <v>17</v>
      </c>
      <c r="T49" s="29">
        <f>+'1-мактаб'!T49+'2-мактаб'!T49+'3-мактаб'!T49+'4-мактаб '!T49+'5-мактаб'!T49+'6-мактаб'!T49+'7-мактаб'!T49+'8-мактаб'!T49+'9-мактаб'!T49+'10-мактаб'!T49+'11-мактаб'!T49+'12-мактаб'!T49+'13-мактаб'!T49+'14-мактаб'!T49+'15-мактаб'!T49+'16-мактаб'!T49+'17-мактаб'!T49+'18-мактаб'!T49+'19-мактаб'!T49+'20-мактаб'!T49+'21-мактаб'!T49+'22-мактаб'!T49+'23-мактаб'!T49+'24-мактаб'!T49+'25-мактаб '!T49+'26-мактаб'!T49+'27-мактаб'!T49+'28-мактаб'!T49+'29-мактаб'!T49</f>
        <v>0</v>
      </c>
      <c r="U49" s="29">
        <f>+'1-мактаб'!U49+'2-мактаб'!U49+'3-мактаб'!U49+'4-мактаб '!U49+'5-мактаб'!U49+'6-мактаб'!U49+'7-мактаб'!U49+'8-мактаб'!U49+'9-мактаб'!U49+'10-мактаб'!U49+'11-мактаб'!U49+'12-мактаб'!U49+'13-мактаб'!U49+'14-мактаб'!U49+'15-мактаб'!U49+'16-мактаб'!U49+'17-мактаб'!U49+'18-мактаб'!U49+'19-мактаб'!U49+'20-мактаб'!U49+'21-мактаб'!U49+'22-мактаб'!U49+'23-мактаб'!U49+'24-мактаб'!U49+'25-мактаб '!U49+'26-мактаб'!U49+'27-мактаб'!U49+'28-мактаб'!U49+'29-мактаб'!U49</f>
        <v>30</v>
      </c>
      <c r="V49" s="29">
        <f>+'1-мактаб'!V49+'2-мактаб'!V49+'3-мактаб'!V49+'4-мактаб '!V49+'5-мактаб'!V49+'6-мактаб'!V49+'7-мактаб'!V49+'8-мактаб'!V49+'9-мактаб'!V49+'10-мактаб'!V49+'11-мактаб'!V49+'12-мактаб'!V49+'13-мактаб'!V49+'14-мактаб'!V49+'15-мактаб'!V49+'16-мактаб'!V49+'17-мактаб'!V49+'18-мактаб'!V49+'19-мактаб'!V49+'20-мактаб'!V49+'21-мактаб'!V49+'22-мактаб'!V49+'23-мактаб'!V49+'24-мактаб'!V49+'25-мактаб '!V49+'26-мактаб'!V49+'27-мактаб'!V49+'28-мактаб'!V49+'29-мактаб'!V49</f>
        <v>2</v>
      </c>
      <c r="W49" s="29">
        <f>+'1-мактаб'!W49+'2-мактаб'!W49+'3-мактаб'!W49+'4-мактаб '!W49+'5-мактаб'!W49+'6-мактаб'!W49+'7-мактаб'!W49+'8-мактаб'!W49+'9-мактаб'!W49+'10-мактаб'!W49+'11-мактаб'!W49+'12-мактаб'!W49+'13-мактаб'!W49+'14-мактаб'!W49+'15-мактаб'!W49+'16-мактаб'!W49+'17-мактаб'!W49+'18-мактаб'!W49+'19-мактаб'!W49+'20-мактаб'!W49+'21-мактаб'!W49+'22-мактаб'!W49+'23-мактаб'!W49+'24-мактаб'!W49+'25-мактаб '!W49+'26-мактаб'!W49+'27-мактаб'!W49+'28-мактаб'!W49+'29-мактаб'!W49</f>
        <v>15</v>
      </c>
      <c r="X49" s="29">
        <f>+'1-мактаб'!X49+'2-мактаб'!X49+'3-мактаб'!X49+'4-мактаб '!X49+'5-мактаб'!X49+'6-мактаб'!X49+'7-мактаб'!X49+'8-мактаб'!X49+'9-мактаб'!X49+'10-мактаб'!X49+'11-мактаб'!X49+'12-мактаб'!X49+'13-мактаб'!X49+'14-мактаб'!X49+'15-мактаб'!X49+'16-мактаб'!X49+'17-мактаб'!X49+'18-мактаб'!X49+'19-мактаб'!X49+'20-мактаб'!X49+'21-мактаб'!X49+'22-мактаб'!X49+'23-мактаб'!X49+'24-мактаб'!X49+'25-мактаб '!X49+'26-мактаб'!X49+'27-мактаб'!X49+'28-мактаб'!X49+'29-мактаб'!X49</f>
        <v>0</v>
      </c>
      <c r="Y49" s="29">
        <f>+'1-мактаб'!Y49+'2-мактаб'!Y49+'3-мактаб'!Y49+'4-мактаб '!Y49+'5-мактаб'!Y49+'6-мактаб'!Y49+'7-мактаб'!Y49+'8-мактаб'!Y49+'9-мактаб'!Y49+'10-мактаб'!Y49+'11-мактаб'!Y49+'12-мактаб'!Y49+'13-мактаб'!Y49+'14-мактаб'!Y49+'15-мактаб'!Y49+'16-мактаб'!Y49+'17-мактаб'!Y49+'18-мактаб'!Y49+'19-мактаб'!Y49+'20-мактаб'!Y49+'21-мактаб'!Y49+'22-мактаб'!Y49+'23-мактаб'!Y49+'24-мактаб'!Y49+'25-мактаб '!Y49+'26-мактаб'!Y49+'27-мактаб'!Y49+'28-мактаб'!Y49+'29-мактаб'!Y49</f>
        <v>0</v>
      </c>
      <c r="Z49" s="29">
        <f>+'1-мактаб'!Z49+'2-мактаб'!Z49+'3-мактаб'!Z49+'4-мактаб '!Z49+'5-мактаб'!Z49+'6-мактаб'!Z49+'7-мактаб'!Z49+'8-мактаб'!Z49+'9-мактаб'!Z49+'10-мактаб'!Z49+'11-мактаб'!Z49+'12-мактаб'!Z49+'13-мактаб'!Z49+'14-мактаб'!Z49+'15-мактаб'!Z49+'16-мактаб'!Z49+'17-мактаб'!Z49+'18-мактаб'!Z49+'19-мактаб'!Z49+'20-мактаб'!Z49+'21-мактаб'!Z49+'22-мактаб'!Z49+'23-мактаб'!Z49+'24-мактаб'!Z49+'25-мактаб '!Z49+'26-мактаб'!Z49+'27-мактаб'!Z49+'28-мактаб'!Z49+'29-мактаб'!Z49</f>
        <v>0</v>
      </c>
      <c r="AA49" s="29">
        <f>+'1-мактаб'!AA49+'2-мактаб'!AA49+'3-мактаб'!AA49+'4-мактаб '!AA49+'5-мактаб'!AA49+'6-мактаб'!AA49+'7-мактаб'!AA49+'8-мактаб'!AA49+'9-мактаб'!AA49+'10-мактаб'!AA49+'11-мактаб'!AA49+'12-мактаб'!AA49+'13-мактаб'!AA49+'14-мактаб'!AA49+'15-мактаб'!AA49+'16-мактаб'!AA49+'17-мактаб'!AA49+'18-мактаб'!AA49+'19-мактаб'!AA49+'20-мактаб'!AA49+'21-мактаб'!AA49+'22-мактаб'!AA49+'23-мактаб'!AA49+'24-мактаб'!AA49+'25-мактаб '!AA49+'26-мактаб'!AA49+'27-мактаб'!AA49+'28-мактаб'!AA49+'29-мактаб'!AA49</f>
        <v>4</v>
      </c>
      <c r="AB49" s="29">
        <f>+'1-мактаб'!AB49+'2-мактаб'!AB49+'3-мактаб'!AB49+'4-мактаб '!AB49+'5-мактаб'!AB49+'6-мактаб'!AB49+'7-мактаб'!AB49+'8-мактаб'!AB49+'9-мактаб'!AB49+'10-мактаб'!AB49+'11-мактаб'!AB49+'12-мактаб'!AB49+'13-мактаб'!AB49+'14-мактаб'!AB49+'15-мактаб'!AB49+'16-мактаб'!AB49+'17-мактаб'!AB49+'18-мактаб'!AB49+'19-мактаб'!AB49+'20-мактаб'!AB49+'21-мактаб'!AB49+'22-мактаб'!AB49+'23-мактаб'!AB49+'24-мактаб'!AB49+'25-мактаб '!AB49+'26-мактаб'!AB49+'27-мактаб'!AB49+'28-мактаб'!AB49+'29-мактаб'!AB49</f>
        <v>4</v>
      </c>
      <c r="AC49" s="29">
        <f>+'1-мактаб'!AC49+'2-мактаб'!AC49+'3-мактаб'!AC49+'4-мактаб '!AC49+'5-мактаб'!AC49+'6-мактаб'!AC49+'7-мактаб'!AC49+'8-мактаб'!AC49+'9-мактаб'!AC49+'10-мактаб'!AC49+'11-мактаб'!AC49+'12-мактаб'!AC49+'13-мактаб'!AC49+'14-мактаб'!AC49+'15-мактаб'!AC49+'16-мактаб'!AC49+'17-мактаб'!AC49+'18-мактаб'!AC49+'19-мактаб'!AC49+'20-мактаб'!AC49+'21-мактаб'!AC49+'22-мактаб'!AC49+'23-мактаб'!AC49+'24-мактаб'!AC49+'25-мактаб '!AC49+'26-мактаб'!AC49+'27-мактаб'!AC49+'28-мактаб'!AC49+'29-мактаб'!AC49</f>
        <v>0</v>
      </c>
      <c r="AD49" s="29">
        <f>+'1-мактаб'!AD49+'2-мактаб'!AD49+'3-мактаб'!AD49+'4-мактаб '!AD49+'5-мактаб'!AD49+'6-мактаб'!AD49+'7-мактаб'!AD49+'8-мактаб'!AD49+'9-мактаб'!AD49+'10-мактаб'!AD49+'11-мактаб'!AD49+'12-мактаб'!AD49+'13-мактаб'!AD49+'14-мактаб'!AD49+'15-мактаб'!AD49+'16-мактаб'!AD49+'17-мактаб'!AD49+'18-мактаб'!AD49+'19-мактаб'!AD49+'20-мактаб'!AD49+'21-мактаб'!AD49+'22-мактаб'!AD49+'23-мактаб'!AD49+'24-мактаб'!AD49+'25-мактаб '!AD49+'26-мактаб'!AD49+'27-мактаб'!AD49+'28-мактаб'!AD49+'29-мактаб'!AD49</f>
        <v>0</v>
      </c>
      <c r="AE49" s="29">
        <f>+'1-мактаб'!AE49+'2-мактаб'!AE49+'3-мактаб'!AE49+'4-мактаб '!AE49+'5-мактаб'!AE49+'6-мактаб'!AE49+'7-мактаб'!AE49+'8-мактаб'!AE49+'9-мактаб'!AE49+'10-мактаб'!AE49+'11-мактаб'!AE49+'12-мактаб'!AE49+'13-мактаб'!AE49+'14-мактаб'!AE49+'15-мактаб'!AE49+'16-мактаб'!AE49+'17-мактаб'!AE49+'18-мактаб'!AE49+'19-мактаб'!AE49+'20-мактаб'!AE49+'21-мактаб'!AE49+'22-мактаб'!AE49+'23-мактаб'!AE49+'24-мактаб'!AE49+'25-мактаб '!AE49+'26-мактаб'!AE49+'27-мактаб'!AE49+'28-мактаб'!AE49+'29-мактаб'!AE49</f>
        <v>0</v>
      </c>
      <c r="AF49" s="29">
        <f>+'1-мактаб'!AF49+'2-мактаб'!AF49+'3-мактаб'!AF49+'4-мактаб '!AF49+'5-мактаб'!AF49+'6-мактаб'!AF49+'7-мактаб'!AF49+'8-мактаб'!AF49+'9-мактаб'!AF49+'10-мактаб'!AF49+'11-мактаб'!AF49+'12-мактаб'!AF49+'13-мактаб'!AF49+'14-мактаб'!AF49+'15-мактаб'!AF49+'16-мактаб'!AF49+'17-мактаб'!AF49+'18-мактаб'!AF49+'19-мактаб'!AF49+'20-мактаб'!AF49+'21-мактаб'!AF49+'22-мактаб'!AF49+'23-мактаб'!AF49+'24-мактаб'!AF49+'25-мактаб '!AF49+'26-мактаб'!AF49+'27-мактаб'!AF49+'28-мактаб'!AF49+'29-мактаб'!AF49</f>
        <v>0</v>
      </c>
      <c r="AG49" s="29">
        <f>+'1-мактаб'!AG49+'2-мактаб'!AG49+'3-мактаб'!AG49+'4-мактаб '!AG49+'5-мактаб'!AG49+'6-мактаб'!AG49+'7-мактаб'!AG49+'8-мактаб'!AG49+'9-мактаб'!AG49+'10-мактаб'!AG49+'11-мактаб'!AG49+'12-мактаб'!AG49+'13-мактаб'!AG49+'14-мактаб'!AG49+'15-мактаб'!AG49+'16-мактаб'!AG49+'17-мактаб'!AG49+'18-мактаб'!AG49+'19-мактаб'!AG49+'20-мактаб'!AG49+'21-мактаб'!AG49+'22-мактаб'!AG49+'23-мактаб'!AG49+'24-мактаб'!AG49+'25-мактаб '!AG49+'26-мактаб'!AG49+'27-мактаб'!AG49+'28-мактаб'!AG49+'29-мактаб'!AG49</f>
        <v>0</v>
      </c>
      <c r="AH49" s="29">
        <f>+'1-мактаб'!AH49+'2-мактаб'!AH49+'3-мактаб'!AH49+'4-мактаб '!AH49+'5-мактаб'!AH49+'6-мактаб'!AH49+'7-мактаб'!AH49+'8-мактаб'!AH49+'9-мактаб'!AH49+'10-мактаб'!AH49+'11-мактаб'!AH49+'12-мактаб'!AH49+'13-мактаб'!AH49+'14-мактаб'!AH49+'15-мактаб'!AH49+'16-мактаб'!AH49+'17-мактаб'!AH49+'18-мактаб'!AH49+'19-мактаб'!AH49+'20-мактаб'!AH49+'21-мактаб'!AH49+'22-мактаб'!AH49+'23-мактаб'!AH49+'24-мактаб'!AH49+'25-мактаб '!AH49+'26-мактаб'!AH49+'27-мактаб'!AH49+'28-мактаб'!AH49+'29-мактаб'!AH49</f>
        <v>0</v>
      </c>
      <c r="AI49" s="40">
        <f t="shared" si="0"/>
        <v>0</v>
      </c>
      <c r="AJ49" s="40">
        <f t="shared" si="1"/>
        <v>0</v>
      </c>
      <c r="AK49" s="41"/>
      <c r="AL49" s="41"/>
    </row>
    <row r="50" spans="1:38" ht="37.5" customHeight="1">
      <c r="A50" s="101" t="s">
        <v>189</v>
      </c>
      <c r="B50" s="82" t="s">
        <v>190</v>
      </c>
      <c r="C50" s="82"/>
      <c r="D50" s="82"/>
      <c r="E50" s="29">
        <f>+'1-мактаб'!E50+'2-мактаб'!E50+'3-мактаб'!E50+'4-мактаб '!E50+'5-мактаб'!E50+'6-мактаб'!E50+'7-мактаб'!E50+'8-мактаб'!E50+'9-мактаб'!E50+'10-мактаб'!E50+'11-мактаб'!E50+'12-мактаб'!E50+'13-мактаб'!E50+'14-мактаб'!E50+'15-мактаб'!E50+'16-мактаб'!E50+'17-мактаб'!E50+'18-мактаб'!E50+'19-мактаб'!E50+'20-мактаб'!E50+'21-мактаб'!E50+'22-мактаб'!E50+'23-мактаб'!E50+'24-мактаб'!E50+'25-мактаб '!E50+'26-мактаб'!E50+'27-мактаб'!E50+'28-мактаб'!E50+'29-мактаб'!E50</f>
        <v>38484</v>
      </c>
      <c r="F50" s="29">
        <f>+'1-мактаб'!F50+'2-мактаб'!F50+'3-мактаб'!F50+'4-мактаб '!F50+'5-мактаб'!F50+'6-мактаб'!F50+'7-мактаб'!F50+'8-мактаб'!F50+'9-мактаб'!F50+'10-мактаб'!F50+'11-мактаб'!F50+'12-мактаб'!F50+'13-мактаб'!F50+'14-мактаб'!F50+'15-мактаб'!F50+'16-мактаб'!F50+'17-мактаб'!F50+'18-мактаб'!F50+'19-мактаб'!F50+'20-мактаб'!F50+'21-мактаб'!F50+'22-мактаб'!F50+'23-мактаб'!F50+'24-мактаб'!F50+'25-мактаб '!F50+'26-мактаб'!F50+'27-мактаб'!F50+'28-мактаб'!F50+'29-мактаб'!F50</f>
        <v>18087</v>
      </c>
      <c r="G50" s="29">
        <f>+'1-мактаб'!G50+'2-мактаб'!G50+'3-мактаб'!G50+'4-мактаб '!G50+'5-мактаб'!G50+'6-мактаб'!G50+'7-мактаб'!G50+'8-мактаб'!G50+'9-мактаб'!G50+'10-мактаб'!G50+'11-мактаб'!G50+'12-мактаб'!G50+'13-мактаб'!G50+'14-мактаб'!G50+'15-мактаб'!G50+'16-мактаб'!G50+'17-мактаб'!G50+'18-мактаб'!G50+'19-мактаб'!G50+'20-мактаб'!G50+'21-мактаб'!G50+'22-мактаб'!G50+'23-мактаб'!G50+'24-мактаб'!G50+'25-мактаб '!G50+'26-мактаб'!G50+'27-мактаб'!G50+'28-мактаб'!G50+'29-мактаб'!G50</f>
        <v>4340</v>
      </c>
      <c r="H50" s="29">
        <f>+'1-мактаб'!H50+'2-мактаб'!H50+'3-мактаб'!H50+'4-мактаб '!H50+'5-мактаб'!H50+'6-мактаб'!H50+'7-мактаб'!H50+'8-мактаб'!H50+'9-мактаб'!H50+'10-мактаб'!H50+'11-мактаб'!H50+'12-мактаб'!H50+'13-мактаб'!H50+'14-мактаб'!H50+'15-мактаб'!H50+'16-мактаб'!H50+'17-мактаб'!H50+'18-мактаб'!H50+'19-мактаб'!H50+'20-мактаб'!H50+'21-мактаб'!H50+'22-мактаб'!H50+'23-мактаб'!H50+'24-мактаб'!H50+'25-мактаб '!H50+'26-мактаб'!H50+'27-мактаб'!H50+'28-мактаб'!H50+'29-мактаб'!H50</f>
        <v>2126</v>
      </c>
      <c r="I50" s="29">
        <f>+'1-мактаб'!I50+'2-мактаб'!I50+'3-мактаб'!I50+'4-мактаб '!I50+'5-мактаб'!I50+'6-мактаб'!I50+'7-мактаб'!I50+'8-мактаб'!I50+'9-мактаб'!I50+'10-мактаб'!I50+'11-мактаб'!I50+'12-мактаб'!I50+'13-мактаб'!I50+'14-мактаб'!I50+'15-мактаб'!I50+'16-мактаб'!I50+'17-мактаб'!I50+'18-мактаб'!I50+'19-мактаб'!I50+'20-мактаб'!I50+'21-мактаб'!I50+'22-мактаб'!I50+'23-мактаб'!I50+'24-мактаб'!I50+'25-мактаб '!I50+'26-мактаб'!I50+'27-мактаб'!I50+'28-мактаб'!I50+'29-мактаб'!I50</f>
        <v>3955</v>
      </c>
      <c r="J50" s="29">
        <f>+'1-мактаб'!J50+'2-мактаб'!J50+'3-мактаб'!J50+'4-мактаб '!J50+'5-мактаб'!J50+'6-мактаб'!J50+'7-мактаб'!J50+'8-мактаб'!J50+'9-мактаб'!J50+'10-мактаб'!J50+'11-мактаб'!J50+'12-мактаб'!J50+'13-мактаб'!J50+'14-мактаб'!J50+'15-мактаб'!J50+'16-мактаб'!J50+'17-мактаб'!J50+'18-мактаб'!J50+'19-мактаб'!J50+'20-мактаб'!J50+'21-мактаб'!J50+'22-мактаб'!J50+'23-мактаб'!J50+'24-мактаб'!J50+'25-мактаб '!J50+'26-мактаб'!J50+'27-мактаб'!J50+'28-мактаб'!J50+'29-мактаб'!J50</f>
        <v>1829</v>
      </c>
      <c r="K50" s="29">
        <f>+'1-мактаб'!K50+'2-мактаб'!K50+'3-мактаб'!K50+'4-мактаб '!K50+'5-мактаб'!K50+'6-мактаб'!K50+'7-мактаб'!K50+'8-мактаб'!K50+'9-мактаб'!K50+'10-мактаб'!K50+'11-мактаб'!K50+'12-мактаб'!K50+'13-мактаб'!K50+'14-мактаб'!K50+'15-мактаб'!K50+'16-мактаб'!K50+'17-мактаб'!K50+'18-мактаб'!K50+'19-мактаб'!K50+'20-мактаб'!K50+'21-мактаб'!K50+'22-мактаб'!K50+'23-мактаб'!K50+'24-мактаб'!K50+'25-мактаб '!K50+'26-мактаб'!K50+'27-мактаб'!K50+'28-мактаб'!K50+'29-мактаб'!K50</f>
        <v>2888</v>
      </c>
      <c r="L50" s="29">
        <f>+'1-мактаб'!L50+'2-мактаб'!L50+'3-мактаб'!L50+'4-мактаб '!L50+'5-мактаб'!L50+'6-мактаб'!L50+'7-мактаб'!L50+'8-мактаб'!L50+'9-мактаб'!L50+'10-мактаб'!L50+'11-мактаб'!L50+'12-мактаб'!L50+'13-мактаб'!L50+'14-мактаб'!L50+'15-мактаб'!L50+'16-мактаб'!L50+'17-мактаб'!L50+'18-мактаб'!L50+'19-мактаб'!L50+'20-мактаб'!L50+'21-мактаб'!L50+'22-мактаб'!L50+'23-мактаб'!L50+'24-мактаб'!L50+'25-мактаб '!L50+'26-мактаб'!L50+'27-мактаб'!L50+'28-мактаб'!L50+'29-мактаб'!L50</f>
        <v>1437</v>
      </c>
      <c r="M50" s="29">
        <f>+'1-мактаб'!M50+'2-мактаб'!M50+'3-мактаб'!M50+'4-мактаб '!M50+'5-мактаб'!M50+'6-мактаб'!M50+'7-мактаб'!M50+'8-мактаб'!M50+'9-мактаб'!M50+'10-мактаб'!M50+'11-мактаб'!M50+'12-мактаб'!M50+'13-мактаб'!M50+'14-мактаб'!M50+'15-мактаб'!M50+'16-мактаб'!M50+'17-мактаб'!M50+'18-мактаб'!M50+'19-мактаб'!M50+'20-мактаб'!M50+'21-мактаб'!M50+'22-мактаб'!M50+'23-мактаб'!M50+'24-мактаб'!M50+'25-мактаб '!M50+'26-мактаб'!M50+'27-мактаб'!M50+'28-мактаб'!M50+'29-мактаб'!M50</f>
        <v>3685</v>
      </c>
      <c r="N50" s="29">
        <f>+'1-мактаб'!N50+'2-мактаб'!N50+'3-мактаб'!N50+'4-мактаб '!N50+'5-мактаб'!N50+'6-мактаб'!N50+'7-мактаб'!N50+'8-мактаб'!N50+'9-мактаб'!N50+'10-мактаб'!N50+'11-мактаб'!N50+'12-мактаб'!N50+'13-мактаб'!N50+'14-мактаб'!N50+'15-мактаб'!N50+'16-мактаб'!N50+'17-мактаб'!N50+'18-мактаб'!N50+'19-мактаб'!N50+'20-мактаб'!N50+'21-мактаб'!N50+'22-мактаб'!N50+'23-мактаб'!N50+'24-мактаб'!N50+'25-мактаб '!N50+'26-мактаб'!N50+'27-мактаб'!N50+'28-мактаб'!N50+'29-мактаб'!N50</f>
        <v>1732</v>
      </c>
      <c r="O50" s="29">
        <f>+'1-мактаб'!O50+'2-мактаб'!O50+'3-мактаб'!O50+'4-мактаб '!O50+'5-мактаб'!O50+'6-мактаб'!O50+'7-мактаб'!O50+'8-мактаб'!O50+'9-мактаб'!O50+'10-мактаб'!O50+'11-мактаб'!O50+'12-мактаб'!O50+'13-мактаб'!O50+'14-мактаб'!O50+'15-мактаб'!O50+'16-мактаб'!O50+'17-мактаб'!O50+'18-мактаб'!O50+'19-мактаб'!O50+'20-мактаб'!O50+'21-мактаб'!O50+'22-мактаб'!O50+'23-мактаб'!O50+'24-мактаб'!O50+'25-мактаб '!O50+'26-мактаб'!O50+'27-мактаб'!O50+'28-мактаб'!O50+'29-мактаб'!O50</f>
        <v>3490</v>
      </c>
      <c r="P50" s="29">
        <f>+'1-мактаб'!P50+'2-мактаб'!P50+'3-мактаб'!P50+'4-мактаб '!P50+'5-мактаб'!P50+'6-мактаб'!P50+'7-мактаб'!P50+'8-мактаб'!P50+'9-мактаб'!P50+'10-мактаб'!P50+'11-мактаб'!P50+'12-мактаб'!P50+'13-мактаб'!P50+'14-мактаб'!P50+'15-мактаб'!P50+'16-мактаб'!P50+'17-мактаб'!P50+'18-мактаб'!P50+'19-мактаб'!P50+'20-мактаб'!P50+'21-мактаб'!P50+'22-мактаб'!P50+'23-мактаб'!P50+'24-мактаб'!P50+'25-мактаб '!P50+'26-мактаб'!P50+'27-мактаб'!P50+'28-мактаб'!P50+'29-мактаб'!P50</f>
        <v>1617</v>
      </c>
      <c r="Q50" s="29">
        <f>+'1-мактаб'!Q50+'2-мактаб'!Q50+'3-мактаб'!Q50+'4-мактаб '!Q50+'5-мактаб'!Q50+'6-мактаб'!Q50+'7-мактаб'!Q50+'8-мактаб'!Q50+'9-мактаб'!Q50+'10-мактаб'!Q50+'11-мактаб'!Q50+'12-мактаб'!Q50+'13-мактаб'!Q50+'14-мактаб'!Q50+'15-мактаб'!Q50+'16-мактаб'!Q50+'17-мактаб'!Q50+'18-мактаб'!Q50+'19-мактаб'!Q50+'20-мактаб'!Q50+'21-мактаб'!Q50+'22-мактаб'!Q50+'23-мактаб'!Q50+'24-мактаб'!Q50+'25-мактаб '!Q50+'26-мактаб'!Q50+'27-мактаб'!Q50+'28-мактаб'!Q50+'29-мактаб'!Q50</f>
        <v>3561</v>
      </c>
      <c r="R50" s="29">
        <f>+'1-мактаб'!R50+'2-мактаб'!R50+'3-мактаб'!R50+'4-мактаб '!R50+'5-мактаб'!R50+'6-мактаб'!R50+'7-мактаб'!R50+'8-мактаб'!R50+'9-мактаб'!R50+'10-мактаб'!R50+'11-мактаб'!R50+'12-мактаб'!R50+'13-мактаб'!R50+'14-мактаб'!R50+'15-мактаб'!R50+'16-мактаб'!R50+'17-мактаб'!R50+'18-мактаб'!R50+'19-мактаб'!R50+'20-мактаб'!R50+'21-мактаб'!R50+'22-мактаб'!R50+'23-мактаб'!R50+'24-мактаб'!R50+'25-мактаб '!R50+'26-мактаб'!R50+'27-мактаб'!R50+'28-мактаб'!R50+'29-мактаб'!R50</f>
        <v>1649</v>
      </c>
      <c r="S50" s="29">
        <f>+'1-мактаб'!S50+'2-мактаб'!S50+'3-мактаб'!S50+'4-мактаб '!S50+'5-мактаб'!S50+'6-мактаб'!S50+'7-мактаб'!S50+'8-мактаб'!S50+'9-мактаб'!S50+'10-мактаб'!S50+'11-мактаб'!S50+'12-мактаб'!S50+'13-мактаб'!S50+'14-мактаб'!S50+'15-мактаб'!S50+'16-мактаб'!S50+'17-мактаб'!S50+'18-мактаб'!S50+'19-мактаб'!S50+'20-мактаб'!S50+'21-мактаб'!S50+'22-мактаб'!S50+'23-мактаб'!S50+'24-мактаб'!S50+'25-мактаб '!S50+'26-мактаб'!S50+'27-мактаб'!S50+'28-мактаб'!S50+'29-мактаб'!S50</f>
        <v>3544</v>
      </c>
      <c r="T50" s="29">
        <f>+'1-мактаб'!T50+'2-мактаб'!T50+'3-мактаб'!T50+'4-мактаб '!T50+'5-мактаб'!T50+'6-мактаб'!T50+'7-мактаб'!T50+'8-мактаб'!T50+'9-мактаб'!T50+'10-мактаб'!T50+'11-мактаб'!T50+'12-мактаб'!T50+'13-мактаб'!T50+'14-мактаб'!T50+'15-мактаб'!T50+'16-мактаб'!T50+'17-мактаб'!T50+'18-мактаб'!T50+'19-мактаб'!T50+'20-мактаб'!T50+'21-мактаб'!T50+'22-мактаб'!T50+'23-мактаб'!T50+'24-мактаб'!T50+'25-мактаб '!T50+'26-мактаб'!T50+'27-мактаб'!T50+'28-мактаб'!T50+'29-мактаб'!T50</f>
        <v>1670</v>
      </c>
      <c r="U50" s="29">
        <f>+'1-мактаб'!U50+'2-мактаб'!U50+'3-мактаб'!U50+'4-мактаб '!U50+'5-мактаб'!U50+'6-мактаб'!U50+'7-мактаб'!U50+'8-мактаб'!U50+'9-мактаб'!U50+'10-мактаб'!U50+'11-мактаб'!U50+'12-мактаб'!U50+'13-мактаб'!U50+'14-мактаб'!U50+'15-мактаб'!U50+'16-мактаб'!U50+'17-мактаб'!U50+'18-мактаб'!U50+'19-мактаб'!U50+'20-мактаб'!U50+'21-мактаб'!U50+'22-мактаб'!U50+'23-мактаб'!U50+'24-мактаб'!U50+'25-мактаб '!U50+'26-мактаб'!U50+'27-мактаб'!U50+'28-мактаб'!U50+'29-мактаб'!U50</f>
        <v>3731</v>
      </c>
      <c r="V50" s="29">
        <f>+'1-мактаб'!V50+'2-мактаб'!V50+'3-мактаб'!V50+'4-мактаб '!V50+'5-мактаб'!V50+'6-мактаб'!V50+'7-мактаб'!V50+'8-мактаб'!V50+'9-мактаб'!V50+'10-мактаб'!V50+'11-мактаб'!V50+'12-мактаб'!V50+'13-мактаб'!V50+'14-мактаб'!V50+'15-мактаб'!V50+'16-мактаб'!V50+'17-мактаб'!V50+'18-мактаб'!V50+'19-мактаб'!V50+'20-мактаб'!V50+'21-мактаб'!V50+'22-мактаб'!V50+'23-мактаб'!V50+'24-мактаб'!V50+'25-мактаб '!V50+'26-мактаб'!V50+'27-мактаб'!V50+'28-мактаб'!V50+'29-мактаб'!V50</f>
        <v>1776</v>
      </c>
      <c r="W50" s="29">
        <f>+'1-мактаб'!W50+'2-мактаб'!W50+'3-мактаб'!W50+'4-мактаб '!W50+'5-мактаб'!W50+'6-мактаб'!W50+'7-мактаб'!W50+'8-мактаб'!W50+'9-мактаб'!W50+'10-мактаб'!W50+'11-мактаб'!W50+'12-мактаб'!W50+'13-мактаб'!W50+'14-мактаб'!W50+'15-мактаб'!W50+'16-мактаб'!W50+'17-мактаб'!W50+'18-мактаб'!W50+'19-мактаб'!W50+'20-мактаб'!W50+'21-мактаб'!W50+'22-мактаб'!W50+'23-мактаб'!W50+'24-мактаб'!W50+'25-мактаб '!W50+'26-мактаб'!W50+'27-мактаб'!W50+'28-мактаб'!W50+'29-мактаб'!W50</f>
        <v>3372</v>
      </c>
      <c r="X50" s="29">
        <f>+'1-мактаб'!X50+'2-мактаб'!X50+'3-мактаб'!X50+'4-мактаб '!X50+'5-мактаб'!X50+'6-мактаб'!X50+'7-мактаб'!X50+'8-мактаб'!X50+'9-мактаб'!X50+'10-мактаб'!X50+'11-мактаб'!X50+'12-мактаб'!X50+'13-мактаб'!X50+'14-мактаб'!X50+'15-мактаб'!X50+'16-мактаб'!X50+'17-мактаб'!X50+'18-мактаб'!X50+'19-мактаб'!X50+'20-мактаб'!X50+'21-мактаб'!X50+'22-мактаб'!X50+'23-мактаб'!X50+'24-мактаб'!X50+'25-мактаб '!X50+'26-мактаб'!X50+'27-мактаб'!X50+'28-мактаб'!X50+'29-мактаб'!X50</f>
        <v>1481</v>
      </c>
      <c r="Y50" s="29">
        <f>+'1-мактаб'!Y50+'2-мактаб'!Y50+'3-мактаб'!Y50+'4-мактаб '!Y50+'5-мактаб'!Y50+'6-мактаб'!Y50+'7-мактаб'!Y50+'8-мактаб'!Y50+'9-мактаб'!Y50+'10-мактаб'!Y50+'11-мактаб'!Y50+'12-мактаб'!Y50+'13-мактаб'!Y50+'14-мактаб'!Y50+'15-мактаб'!Y50+'16-мактаб'!Y50+'17-мактаб'!Y50+'18-мактаб'!Y50+'19-мактаб'!Y50+'20-мактаб'!Y50+'21-мактаб'!Y50+'22-мактаб'!Y50+'23-мактаб'!Y50+'24-мактаб'!Y50+'25-мактаб '!Y50+'26-мактаб'!Y50+'27-мактаб'!Y50+'28-мактаб'!Y50+'29-мактаб'!Y50</f>
        <v>3179</v>
      </c>
      <c r="Z50" s="29">
        <f>+'1-мактаб'!Z50+'2-мактаб'!Z50+'3-мактаб'!Z50+'4-мактаб '!Z50+'5-мактаб'!Z50+'6-мактаб'!Z50+'7-мактаб'!Z50+'8-мактаб'!Z50+'9-мактаб'!Z50+'10-мактаб'!Z50+'11-мактаб'!Z50+'12-мактаб'!Z50+'13-мактаб'!Z50+'14-мактаб'!Z50+'15-мактаб'!Z50+'16-мактаб'!Z50+'17-мактаб'!Z50+'18-мактаб'!Z50+'19-мактаб'!Z50+'20-мактаб'!Z50+'21-мактаб'!Z50+'22-мактаб'!Z50+'23-мактаб'!Z50+'24-мактаб'!Z50+'25-мактаб '!Z50+'26-мактаб'!Z50+'27-мактаб'!Z50+'28-мактаб'!Z50+'29-мактаб'!Z50</f>
        <v>1449</v>
      </c>
      <c r="AA50" s="29">
        <f>+'1-мактаб'!AA50+'2-мактаб'!AA50+'3-мактаб'!AA50+'4-мактаб '!AA50+'5-мактаб'!AA50+'6-мактаб'!AA50+'7-мактаб'!AA50+'8-мактаб'!AA50+'9-мактаб'!AA50+'10-мактаб'!AA50+'11-мактаб'!AA50+'12-мактаб'!AA50+'13-мактаб'!AA50+'14-мактаб'!AA50+'15-мактаб'!AA50+'16-мактаб'!AA50+'17-мактаб'!AA50+'18-мактаб'!AA50+'19-мактаб'!AA50+'20-мактаб'!AA50+'21-мактаб'!AA50+'22-мактаб'!AA50+'23-мактаб'!AA50+'24-мактаб'!AA50+'25-мактаб '!AA50+'26-мактаб'!AA50+'27-мактаб'!AA50+'28-мактаб'!AA50+'29-мактаб'!AA50</f>
        <v>2538</v>
      </c>
      <c r="AB50" s="29">
        <f>+'1-мактаб'!AB50+'2-мактаб'!AB50+'3-мактаб'!AB50+'4-мактаб '!AB50+'5-мактаб'!AB50+'6-мактаб'!AB50+'7-мактаб'!AB50+'8-мактаб'!AB50+'9-мактаб'!AB50+'10-мактаб'!AB50+'11-мактаб'!AB50+'12-мактаб'!AB50+'13-мактаб'!AB50+'14-мактаб'!AB50+'15-мактаб'!AB50+'16-мактаб'!AB50+'17-мактаб'!AB50+'18-мактаб'!AB50+'19-мактаб'!AB50+'20-мактаб'!AB50+'21-мактаб'!AB50+'22-мактаб'!AB50+'23-мактаб'!AB50+'24-мактаб'!AB50+'25-мактаб '!AB50+'26-мактаб'!AB50+'27-мактаб'!AB50+'28-мактаб'!AB50+'29-мактаб'!AB50</f>
        <v>1241</v>
      </c>
      <c r="AC50" s="29">
        <f>+'1-мактаб'!AC50+'2-мактаб'!AC50+'3-мактаб'!AC50+'4-мактаб '!AC50+'5-мактаб'!AC50+'6-мактаб'!AC50+'7-мактаб'!AC50+'8-мактаб'!AC50+'9-мактаб'!AC50+'10-мактаб'!AC50+'11-мактаб'!AC50+'12-мактаб'!AC50+'13-мактаб'!AC50+'14-мактаб'!AC50+'15-мактаб'!AC50+'16-мактаб'!AC50+'17-мактаб'!AC50+'18-мактаб'!AC50+'19-мактаб'!AC50+'20-мактаб'!AC50+'21-мактаб'!AC50+'22-мактаб'!AC50+'23-мактаб'!AC50+'24-мактаб'!AC50+'25-мактаб '!AC50+'26-мактаб'!AC50+'27-мактаб'!AC50+'28-мактаб'!AC50+'29-мактаб'!AC50</f>
        <v>0</v>
      </c>
      <c r="AD50" s="29">
        <f>+'1-мактаб'!AD50+'2-мактаб'!AD50+'3-мактаб'!AD50+'4-мактаб '!AD50+'5-мактаб'!AD50+'6-мактаб'!AD50+'7-мактаб'!AD50+'8-мактаб'!AD50+'9-мактаб'!AD50+'10-мактаб'!AD50+'11-мактаб'!AD50+'12-мактаб'!AD50+'13-мактаб'!AD50+'14-мактаб'!AD50+'15-мактаб'!AD50+'16-мактаб'!AD50+'17-мактаб'!AD50+'18-мактаб'!AD50+'19-мактаб'!AD50+'20-мактаб'!AD50+'21-мактаб'!AD50+'22-мактаб'!AD50+'23-мактаб'!AD50+'24-мактаб'!AD50+'25-мактаб '!AD50+'26-мактаб'!AD50+'27-мактаб'!AD50+'28-мактаб'!AD50+'29-мактаб'!AD50</f>
        <v>0</v>
      </c>
      <c r="AE50" s="29">
        <f>+'1-мактаб'!AE50+'2-мактаб'!AE50+'3-мактаб'!AE50+'4-мактаб '!AE50+'5-мактаб'!AE50+'6-мактаб'!AE50+'7-мактаб'!AE50+'8-мактаб'!AE50+'9-мактаб'!AE50+'10-мактаб'!AE50+'11-мактаб'!AE50+'12-мактаб'!AE50+'13-мактаб'!AE50+'14-мактаб'!AE50+'15-мактаб'!AE50+'16-мактаб'!AE50+'17-мактаб'!AE50+'18-мактаб'!AE50+'19-мактаб'!AE50+'20-мактаб'!AE50+'21-мактаб'!AE50+'22-мактаб'!AE50+'23-мактаб'!AE50+'24-мактаб'!AE50+'25-мактаб '!AE50+'26-мактаб'!AE50+'27-мактаб'!AE50+'28-мактаб'!AE50+'29-мактаб'!AE50</f>
        <v>0</v>
      </c>
      <c r="AF50" s="29">
        <f>+'1-мактаб'!AF50+'2-мактаб'!AF50+'3-мактаб'!AF50+'4-мактаб '!AF50+'5-мактаб'!AF50+'6-мактаб'!AF50+'7-мактаб'!AF50+'8-мактаб'!AF50+'9-мактаб'!AF50+'10-мактаб'!AF50+'11-мактаб'!AF50+'12-мактаб'!AF50+'13-мактаб'!AF50+'14-мактаб'!AF50+'15-мактаб'!AF50+'16-мактаб'!AF50+'17-мактаб'!AF50+'18-мактаб'!AF50+'19-мактаб'!AF50+'20-мактаб'!AF50+'21-мактаб'!AF50+'22-мактаб'!AF50+'23-мактаб'!AF50+'24-мактаб'!AF50+'25-мактаб '!AF50+'26-мактаб'!AF50+'27-мактаб'!AF50+'28-мактаб'!AF50+'29-мактаб'!AF50</f>
        <v>0</v>
      </c>
      <c r="AG50" s="29">
        <f>+'1-мактаб'!AG50+'2-мактаб'!AG50+'3-мактаб'!AG50+'4-мактаб '!AG50+'5-мактаб'!AG50+'6-мактаб'!AG50+'7-мактаб'!AG50+'8-мактаб'!AG50+'9-мактаб'!AG50+'10-мактаб'!AG50+'11-мактаб'!AG50+'12-мактаб'!AG50+'13-мактаб'!AG50+'14-мактаб'!AG50+'15-мактаб'!AG50+'16-мактаб'!AG50+'17-мактаб'!AG50+'18-мактаб'!AG50+'19-мактаб'!AG50+'20-мактаб'!AG50+'21-мактаб'!AG50+'22-мактаб'!AG50+'23-мактаб'!AG50+'24-мактаб'!AG50+'25-мактаб '!AG50+'26-мактаб'!AG50+'27-мактаб'!AG50+'28-мактаб'!AG50+'29-мактаб'!AG50</f>
        <v>0</v>
      </c>
      <c r="AH50" s="29">
        <f>+'1-мактаб'!AH50+'2-мактаб'!AH50+'3-мактаб'!AH50+'4-мактаб '!AH50+'5-мактаб'!AH50+'6-мактаб'!AH50+'7-мактаб'!AH50+'8-мактаб'!AH50+'9-мактаб'!AH50+'10-мактаб'!AH50+'11-мактаб'!AH50+'12-мактаб'!AH50+'13-мактаб'!AH50+'14-мактаб'!AH50+'15-мактаб'!AH50+'16-мактаб'!AH50+'17-мактаб'!AH50+'18-мактаб'!AH50+'19-мактаб'!AH50+'20-мактаб'!AH50+'21-мактаб'!AH50+'22-мактаб'!AH50+'23-мактаб'!AH50+'24-мактаб'!AH50+'25-мактаб '!AH50+'26-мактаб'!AH50+'27-мактаб'!AH50+'28-мактаб'!AH50+'29-мактаб'!AH50</f>
        <v>0</v>
      </c>
      <c r="AI50" s="40">
        <f t="shared" si="0"/>
        <v>-201</v>
      </c>
      <c r="AJ50" s="40">
        <f t="shared" si="1"/>
        <v>-80</v>
      </c>
      <c r="AK50" s="41"/>
      <c r="AL50" s="41"/>
    </row>
    <row r="51" spans="1:38" ht="49.5" customHeight="1">
      <c r="A51" s="101"/>
      <c r="B51" s="82" t="s">
        <v>201</v>
      </c>
      <c r="C51" s="82"/>
      <c r="D51" s="82"/>
      <c r="E51" s="29">
        <f>+'1-мактаб'!E51+'2-мактаб'!E51+'3-мактаб'!E51+'4-мактаб '!E51+'5-мактаб'!E51+'6-мактаб'!E51+'7-мактаб'!E51+'8-мактаб'!E51+'9-мактаб'!E51+'10-мактаб'!E51+'11-мактаб'!E51+'12-мактаб'!E51+'13-мактаб'!E51+'14-мактаб'!E51+'15-мактаб'!E51+'16-мактаб'!E51+'17-мактаб'!E51+'18-мактаб'!E51+'19-мактаб'!E51+'20-мактаб'!E51+'21-мактаб'!E51+'22-мактаб'!E51+'23-мактаб'!E51+'24-мактаб'!E51+'25-мактаб '!E51+'26-мактаб'!E51+'27-мактаб'!E51+'28-мактаб'!E51+'29-мактаб'!E51</f>
        <v>0</v>
      </c>
      <c r="F51" s="29">
        <f>+'1-мактаб'!F51+'2-мактаб'!F51+'3-мактаб'!F51+'4-мактаб '!F51+'5-мактаб'!F51+'6-мактаб'!F51+'7-мактаб'!F51+'8-мактаб'!F51+'9-мактаб'!F51+'10-мактаб'!F51+'11-мактаб'!F51+'12-мактаб'!F51+'13-мактаб'!F51+'14-мактаб'!F51+'15-мактаб'!F51+'16-мактаб'!F51+'17-мактаб'!F51+'18-мактаб'!F51+'19-мактаб'!F51+'20-мактаб'!F51+'21-мактаб'!F51+'22-мактаб'!F51+'23-мактаб'!F51+'24-мактаб'!F51+'25-мактаб '!F51+'26-мактаб'!F51+'27-мактаб'!F51+'28-мактаб'!F51+'29-мактаб'!F51</f>
        <v>0</v>
      </c>
      <c r="G51" s="29">
        <f>+'1-мактаб'!G51+'2-мактаб'!G51+'3-мактаб'!G51+'4-мактаб '!G51+'5-мактаб'!G51+'6-мактаб'!G51+'7-мактаб'!G51+'8-мактаб'!G51+'9-мактаб'!G51+'10-мактаб'!G51+'11-мактаб'!G51+'12-мактаб'!G51+'13-мактаб'!G51+'14-мактаб'!G51+'15-мактаб'!G51+'16-мактаб'!G51+'17-мактаб'!G51+'18-мактаб'!G51+'19-мактаб'!G51+'20-мактаб'!G51+'21-мактаб'!G51+'22-мактаб'!G51+'23-мактаб'!G51+'24-мактаб'!G51+'25-мактаб '!G51+'26-мактаб'!G51+'27-мактаб'!G51+'28-мактаб'!G51+'29-мактаб'!G51</f>
        <v>0</v>
      </c>
      <c r="H51" s="29">
        <f>+'1-мактаб'!H51+'2-мактаб'!H51+'3-мактаб'!H51+'4-мактаб '!H51+'5-мактаб'!H51+'6-мактаб'!H51+'7-мактаб'!H51+'8-мактаб'!H51+'9-мактаб'!H51+'10-мактаб'!H51+'11-мактаб'!H51+'12-мактаб'!H51+'13-мактаб'!H51+'14-мактаб'!H51+'15-мактаб'!H51+'16-мактаб'!H51+'17-мактаб'!H51+'18-мактаб'!H51+'19-мактаб'!H51+'20-мактаб'!H51+'21-мактаб'!H51+'22-мактаб'!H51+'23-мактаб'!H51+'24-мактаб'!H51+'25-мактаб '!H51+'26-мактаб'!H51+'27-мактаб'!H51+'28-мактаб'!H51+'29-мактаб'!H51</f>
        <v>0</v>
      </c>
      <c r="I51" s="29">
        <f>+'1-мактаб'!I51+'2-мактаб'!I51+'3-мактаб'!I51+'4-мактаб '!I51+'5-мактаб'!I51+'6-мактаб'!I51+'7-мактаб'!I51+'8-мактаб'!I51+'9-мактаб'!I51+'10-мактаб'!I51+'11-мактаб'!I51+'12-мактаб'!I51+'13-мактаб'!I51+'14-мактаб'!I51+'15-мактаб'!I51+'16-мактаб'!I51+'17-мактаб'!I51+'18-мактаб'!I51+'19-мактаб'!I51+'20-мактаб'!I51+'21-мактаб'!I51+'22-мактаб'!I51+'23-мактаб'!I51+'24-мактаб'!I51+'25-мактаб '!I51+'26-мактаб'!I51+'27-мактаб'!I51+'28-мактаб'!I51+'29-мактаб'!I51</f>
        <v>0</v>
      </c>
      <c r="J51" s="29">
        <f>+'1-мактаб'!J51+'2-мактаб'!J51+'3-мактаб'!J51+'4-мактаб '!J51+'5-мактаб'!J51+'6-мактаб'!J51+'7-мактаб'!J51+'8-мактаб'!J51+'9-мактаб'!J51+'10-мактаб'!J51+'11-мактаб'!J51+'12-мактаб'!J51+'13-мактаб'!J51+'14-мактаб'!J51+'15-мактаб'!J51+'16-мактаб'!J51+'17-мактаб'!J51+'18-мактаб'!J51+'19-мактаб'!J51+'20-мактаб'!J51+'21-мактаб'!J51+'22-мактаб'!J51+'23-мактаб'!J51+'24-мактаб'!J51+'25-мактаб '!J51+'26-мактаб'!J51+'27-мактаб'!J51+'28-мактаб'!J51+'29-мактаб'!J51</f>
        <v>0</v>
      </c>
      <c r="K51" s="29">
        <f>+'1-мактаб'!K51+'2-мактаб'!K51+'3-мактаб'!K51+'4-мактаб '!K51+'5-мактаб'!K51+'6-мактаб'!K51+'7-мактаб'!K51+'8-мактаб'!K51+'9-мактаб'!K51+'10-мактаб'!K51+'11-мактаб'!K51+'12-мактаб'!K51+'13-мактаб'!K51+'14-мактаб'!K51+'15-мактаб'!K51+'16-мактаб'!K51+'17-мактаб'!K51+'18-мактаб'!K51+'19-мактаб'!K51+'20-мактаб'!K51+'21-мактаб'!K51+'22-мактаб'!K51+'23-мактаб'!K51+'24-мактаб'!K51+'25-мактаб '!K51+'26-мактаб'!K51+'27-мактаб'!K51+'28-мактаб'!K51+'29-мактаб'!K51</f>
        <v>0</v>
      </c>
      <c r="L51" s="29">
        <f>+'1-мактаб'!L51+'2-мактаб'!L51+'3-мактаб'!L51+'4-мактаб '!L51+'5-мактаб'!L51+'6-мактаб'!L51+'7-мактаб'!L51+'8-мактаб'!L51+'9-мактаб'!L51+'10-мактаб'!L51+'11-мактаб'!L51+'12-мактаб'!L51+'13-мактаб'!L51+'14-мактаб'!L51+'15-мактаб'!L51+'16-мактаб'!L51+'17-мактаб'!L51+'18-мактаб'!L51+'19-мактаб'!L51+'20-мактаб'!L51+'21-мактаб'!L51+'22-мактаб'!L51+'23-мактаб'!L51+'24-мактаб'!L51+'25-мактаб '!L51+'26-мактаб'!L51+'27-мактаб'!L51+'28-мактаб'!L51+'29-мактаб'!L51</f>
        <v>0</v>
      </c>
      <c r="M51" s="29">
        <f>+'1-мактаб'!M51+'2-мактаб'!M51+'3-мактаб'!M51+'4-мактаб '!M51+'5-мактаб'!M51+'6-мактаб'!M51+'7-мактаб'!M51+'8-мактаб'!M51+'9-мактаб'!M51+'10-мактаб'!M51+'11-мактаб'!M51+'12-мактаб'!M51+'13-мактаб'!M51+'14-мактаб'!M51+'15-мактаб'!M51+'16-мактаб'!M51+'17-мактаб'!M51+'18-мактаб'!M51+'19-мактаб'!M51+'20-мактаб'!M51+'21-мактаб'!M51+'22-мактаб'!M51+'23-мактаб'!M51+'24-мактаб'!M51+'25-мактаб '!M51+'26-мактаб'!M51+'27-мактаб'!M51+'28-мактаб'!M51+'29-мактаб'!M51</f>
        <v>0</v>
      </c>
      <c r="N51" s="29">
        <f>+'1-мактаб'!N51+'2-мактаб'!N51+'3-мактаб'!N51+'4-мактаб '!N51+'5-мактаб'!N51+'6-мактаб'!N51+'7-мактаб'!N51+'8-мактаб'!N51+'9-мактаб'!N51+'10-мактаб'!N51+'11-мактаб'!N51+'12-мактаб'!N51+'13-мактаб'!N51+'14-мактаб'!N51+'15-мактаб'!N51+'16-мактаб'!N51+'17-мактаб'!N51+'18-мактаб'!N51+'19-мактаб'!N51+'20-мактаб'!N51+'21-мактаб'!N51+'22-мактаб'!N51+'23-мактаб'!N51+'24-мактаб'!N51+'25-мактаб '!N51+'26-мактаб'!N51+'27-мактаб'!N51+'28-мактаб'!N51+'29-мактаб'!N51</f>
        <v>0</v>
      </c>
      <c r="O51" s="29">
        <f>+'1-мактаб'!O51+'2-мактаб'!O51+'3-мактаб'!O51+'4-мактаб '!O51+'5-мактаб'!O51+'6-мактаб'!O51+'7-мактаб'!O51+'8-мактаб'!O51+'9-мактаб'!O51+'10-мактаб'!O51+'11-мактаб'!O51+'12-мактаб'!O51+'13-мактаб'!O51+'14-мактаб'!O51+'15-мактаб'!O51+'16-мактаб'!O51+'17-мактаб'!O51+'18-мактаб'!O51+'19-мактаб'!O51+'20-мактаб'!O51+'21-мактаб'!O51+'22-мактаб'!O51+'23-мактаб'!O51+'24-мактаб'!O51+'25-мактаб '!O51+'26-мактаб'!O51+'27-мактаб'!O51+'28-мактаб'!O51+'29-мактаб'!O51</f>
        <v>0</v>
      </c>
      <c r="P51" s="29">
        <f>+'1-мактаб'!P51+'2-мактаб'!P51+'3-мактаб'!P51+'4-мактаб '!P51+'5-мактаб'!P51+'6-мактаб'!P51+'7-мактаб'!P51+'8-мактаб'!P51+'9-мактаб'!P51+'10-мактаб'!P51+'11-мактаб'!P51+'12-мактаб'!P51+'13-мактаб'!P51+'14-мактаб'!P51+'15-мактаб'!P51+'16-мактаб'!P51+'17-мактаб'!P51+'18-мактаб'!P51+'19-мактаб'!P51+'20-мактаб'!P51+'21-мактаб'!P51+'22-мактаб'!P51+'23-мактаб'!P51+'24-мактаб'!P51+'25-мактаб '!P51+'26-мактаб'!P51+'27-мактаб'!P51+'28-мактаб'!P51+'29-мактаб'!P51</f>
        <v>0</v>
      </c>
      <c r="Q51" s="29">
        <f>+'1-мактаб'!Q51+'2-мактаб'!Q51+'3-мактаб'!Q51+'4-мактаб '!Q51+'5-мактаб'!Q51+'6-мактаб'!Q51+'7-мактаб'!Q51+'8-мактаб'!Q51+'9-мактаб'!Q51+'10-мактаб'!Q51+'11-мактаб'!Q51+'12-мактаб'!Q51+'13-мактаб'!Q51+'14-мактаб'!Q51+'15-мактаб'!Q51+'16-мактаб'!Q51+'17-мактаб'!Q51+'18-мактаб'!Q51+'19-мактаб'!Q51+'20-мактаб'!Q51+'21-мактаб'!Q51+'22-мактаб'!Q51+'23-мактаб'!Q51+'24-мактаб'!Q51+'25-мактаб '!Q51+'26-мактаб'!Q51+'27-мактаб'!Q51+'28-мактаб'!Q51+'29-мактаб'!Q51</f>
        <v>0</v>
      </c>
      <c r="R51" s="29">
        <f>+'1-мактаб'!R51+'2-мактаб'!R51+'3-мактаб'!R51+'4-мактаб '!R51+'5-мактаб'!R51+'6-мактаб'!R51+'7-мактаб'!R51+'8-мактаб'!R51+'9-мактаб'!R51+'10-мактаб'!R51+'11-мактаб'!R51+'12-мактаб'!R51+'13-мактаб'!R51+'14-мактаб'!R51+'15-мактаб'!R51+'16-мактаб'!R51+'17-мактаб'!R51+'18-мактаб'!R51+'19-мактаб'!R51+'20-мактаб'!R51+'21-мактаб'!R51+'22-мактаб'!R51+'23-мактаб'!R51+'24-мактаб'!R51+'25-мактаб '!R51+'26-мактаб'!R51+'27-мактаб'!R51+'28-мактаб'!R51+'29-мактаб'!R51</f>
        <v>0</v>
      </c>
      <c r="S51" s="29">
        <f>+'1-мактаб'!S51+'2-мактаб'!S51+'3-мактаб'!S51+'4-мактаб '!S51+'5-мактаб'!S51+'6-мактаб'!S51+'7-мактаб'!S51+'8-мактаб'!S51+'9-мактаб'!S51+'10-мактаб'!S51+'11-мактаб'!S51+'12-мактаб'!S51+'13-мактаб'!S51+'14-мактаб'!S51+'15-мактаб'!S51+'16-мактаб'!S51+'17-мактаб'!S51+'18-мактаб'!S51+'19-мактаб'!S51+'20-мактаб'!S51+'21-мактаб'!S51+'22-мактаб'!S51+'23-мактаб'!S51+'24-мактаб'!S51+'25-мактаб '!S51+'26-мактаб'!S51+'27-мактаб'!S51+'28-мактаб'!S51+'29-мактаб'!S51</f>
        <v>0</v>
      </c>
      <c r="T51" s="29">
        <f>+'1-мактаб'!T51+'2-мактаб'!T51+'3-мактаб'!T51+'4-мактаб '!T51+'5-мактаб'!T51+'6-мактаб'!T51+'7-мактаб'!T51+'8-мактаб'!T51+'9-мактаб'!T51+'10-мактаб'!T51+'11-мактаб'!T51+'12-мактаб'!T51+'13-мактаб'!T51+'14-мактаб'!T51+'15-мактаб'!T51+'16-мактаб'!T51+'17-мактаб'!T51+'18-мактаб'!T51+'19-мактаб'!T51+'20-мактаб'!T51+'21-мактаб'!T51+'22-мактаб'!T51+'23-мактаб'!T51+'24-мактаб'!T51+'25-мактаб '!T51+'26-мактаб'!T51+'27-мактаб'!T51+'28-мактаб'!T51+'29-мактаб'!T51</f>
        <v>0</v>
      </c>
      <c r="U51" s="29">
        <f>+'1-мактаб'!U51+'2-мактаб'!U51+'3-мактаб'!U51+'4-мактаб '!U51+'5-мактаб'!U51+'6-мактаб'!U51+'7-мактаб'!U51+'8-мактаб'!U51+'9-мактаб'!U51+'10-мактаб'!U51+'11-мактаб'!U51+'12-мактаб'!U51+'13-мактаб'!U51+'14-мактаб'!U51+'15-мактаб'!U51+'16-мактаб'!U51+'17-мактаб'!U51+'18-мактаб'!U51+'19-мактаб'!U51+'20-мактаб'!U51+'21-мактаб'!U51+'22-мактаб'!U51+'23-мактаб'!U51+'24-мактаб'!U51+'25-мактаб '!U51+'26-мактаб'!U51+'27-мактаб'!U51+'28-мактаб'!U51+'29-мактаб'!U51</f>
        <v>0</v>
      </c>
      <c r="V51" s="29">
        <f>+'1-мактаб'!V51+'2-мактаб'!V51+'3-мактаб'!V51+'4-мактаб '!V51+'5-мактаб'!V51+'6-мактаб'!V51+'7-мактаб'!V51+'8-мактаб'!V51+'9-мактаб'!V51+'10-мактаб'!V51+'11-мактаб'!V51+'12-мактаб'!V51+'13-мактаб'!V51+'14-мактаб'!V51+'15-мактаб'!V51+'16-мактаб'!V51+'17-мактаб'!V51+'18-мактаб'!V51+'19-мактаб'!V51+'20-мактаб'!V51+'21-мактаб'!V51+'22-мактаб'!V51+'23-мактаб'!V51+'24-мактаб'!V51+'25-мактаб '!V51+'26-мактаб'!V51+'27-мактаб'!V51+'28-мактаб'!V51+'29-мактаб'!V51</f>
        <v>0</v>
      </c>
      <c r="W51" s="29">
        <f>+'1-мактаб'!W51+'2-мактаб'!W51+'3-мактаб'!W51+'4-мактаб '!W51+'5-мактаб'!W51+'6-мактаб'!W51+'7-мактаб'!W51+'8-мактаб'!W51+'9-мактаб'!W51+'10-мактаб'!W51+'11-мактаб'!W51+'12-мактаб'!W51+'13-мактаб'!W51+'14-мактаб'!W51+'15-мактаб'!W51+'16-мактаб'!W51+'17-мактаб'!W51+'18-мактаб'!W51+'19-мактаб'!W51+'20-мактаб'!W51+'21-мактаб'!W51+'22-мактаб'!W51+'23-мактаб'!W51+'24-мактаб'!W51+'25-мактаб '!W51+'26-мактаб'!W51+'27-мактаб'!W51+'28-мактаб'!W51+'29-мактаб'!W51</f>
        <v>0</v>
      </c>
      <c r="X51" s="29">
        <f>+'1-мактаб'!X51+'2-мактаб'!X51+'3-мактаб'!X51+'4-мактаб '!X51+'5-мактаб'!X51+'6-мактаб'!X51+'7-мактаб'!X51+'8-мактаб'!X51+'9-мактаб'!X51+'10-мактаб'!X51+'11-мактаб'!X51+'12-мактаб'!X51+'13-мактаб'!X51+'14-мактаб'!X51+'15-мактаб'!X51+'16-мактаб'!X51+'17-мактаб'!X51+'18-мактаб'!X51+'19-мактаб'!X51+'20-мактаб'!X51+'21-мактаб'!X51+'22-мактаб'!X51+'23-мактаб'!X51+'24-мактаб'!X51+'25-мактаб '!X51+'26-мактаб'!X51+'27-мактаб'!X51+'28-мактаб'!X51+'29-мактаб'!X51</f>
        <v>0</v>
      </c>
      <c r="Y51" s="29">
        <f>+'1-мактаб'!Y51+'2-мактаб'!Y51+'3-мактаб'!Y51+'4-мактаб '!Y51+'5-мактаб'!Y51+'6-мактаб'!Y51+'7-мактаб'!Y51+'8-мактаб'!Y51+'9-мактаб'!Y51+'10-мактаб'!Y51+'11-мактаб'!Y51+'12-мактаб'!Y51+'13-мактаб'!Y51+'14-мактаб'!Y51+'15-мактаб'!Y51+'16-мактаб'!Y51+'17-мактаб'!Y51+'18-мактаб'!Y51+'19-мактаб'!Y51+'20-мактаб'!Y51+'21-мактаб'!Y51+'22-мактаб'!Y51+'23-мактаб'!Y51+'24-мактаб'!Y51+'25-мактаб '!Y51+'26-мактаб'!Y51+'27-мактаб'!Y51+'28-мактаб'!Y51+'29-мактаб'!Y51</f>
        <v>0</v>
      </c>
      <c r="Z51" s="29">
        <f>+'1-мактаб'!Z51+'2-мактаб'!Z51+'3-мактаб'!Z51+'4-мактаб '!Z51+'5-мактаб'!Z51+'6-мактаб'!Z51+'7-мактаб'!Z51+'8-мактаб'!Z51+'9-мактаб'!Z51+'10-мактаб'!Z51+'11-мактаб'!Z51+'12-мактаб'!Z51+'13-мактаб'!Z51+'14-мактаб'!Z51+'15-мактаб'!Z51+'16-мактаб'!Z51+'17-мактаб'!Z51+'18-мактаб'!Z51+'19-мактаб'!Z51+'20-мактаб'!Z51+'21-мактаб'!Z51+'22-мактаб'!Z51+'23-мактаб'!Z51+'24-мактаб'!Z51+'25-мактаб '!Z51+'26-мактаб'!Z51+'27-мактаб'!Z51+'28-мактаб'!Z51+'29-мактаб'!Z51</f>
        <v>0</v>
      </c>
      <c r="AA51" s="29">
        <f>+'1-мактаб'!AA51+'2-мактаб'!AA51+'3-мактаб'!AA51+'4-мактаб '!AA51+'5-мактаб'!AA51+'6-мактаб'!AA51+'7-мактаб'!AA51+'8-мактаб'!AA51+'9-мактаб'!AA51+'10-мактаб'!AA51+'11-мактаб'!AA51+'12-мактаб'!AA51+'13-мактаб'!AA51+'14-мактаб'!AA51+'15-мактаб'!AA51+'16-мактаб'!AA51+'17-мактаб'!AA51+'18-мактаб'!AA51+'19-мактаб'!AA51+'20-мактаб'!AA51+'21-мактаб'!AA51+'22-мактаб'!AA51+'23-мактаб'!AA51+'24-мактаб'!AA51+'25-мактаб '!AA51+'26-мактаб'!AA51+'27-мактаб'!AA51+'28-мактаб'!AA51+'29-мактаб'!AA51</f>
        <v>0</v>
      </c>
      <c r="AB51" s="29">
        <f>+'1-мактаб'!AB51+'2-мактаб'!AB51+'3-мактаб'!AB51+'4-мактаб '!AB51+'5-мактаб'!AB51+'6-мактаб'!AB51+'7-мактаб'!AB51+'8-мактаб'!AB51+'9-мактаб'!AB51+'10-мактаб'!AB51+'11-мактаб'!AB51+'12-мактаб'!AB51+'13-мактаб'!AB51+'14-мактаб'!AB51+'15-мактаб'!AB51+'16-мактаб'!AB51+'17-мактаб'!AB51+'18-мактаб'!AB51+'19-мактаб'!AB51+'20-мактаб'!AB51+'21-мактаб'!AB51+'22-мактаб'!AB51+'23-мактаб'!AB51+'24-мактаб'!AB51+'25-мактаб '!AB51+'26-мактаб'!AB51+'27-мактаб'!AB51+'28-мактаб'!AB51+'29-мактаб'!AB51</f>
        <v>0</v>
      </c>
      <c r="AC51" s="29">
        <f>+'1-мактаб'!AC51+'2-мактаб'!AC51+'3-мактаб'!AC51+'4-мактаб '!AC51+'5-мактаб'!AC51+'6-мактаб'!AC51+'7-мактаб'!AC51+'8-мактаб'!AC51+'9-мактаб'!AC51+'10-мактаб'!AC51+'11-мактаб'!AC51+'12-мактаб'!AC51+'13-мактаб'!AC51+'14-мактаб'!AC51+'15-мактаб'!AC51+'16-мактаб'!AC51+'17-мактаб'!AC51+'18-мактаб'!AC51+'19-мактаб'!AC51+'20-мактаб'!AC51+'21-мактаб'!AC51+'22-мактаб'!AC51+'23-мактаб'!AC51+'24-мактаб'!AC51+'25-мактаб '!AC51+'26-мактаб'!AC51+'27-мактаб'!AC51+'28-мактаб'!AC51+'29-мактаб'!AC51</f>
        <v>0</v>
      </c>
      <c r="AD51" s="29">
        <f>+'1-мактаб'!AD51+'2-мактаб'!AD51+'3-мактаб'!AD51+'4-мактаб '!AD51+'5-мактаб'!AD51+'6-мактаб'!AD51+'7-мактаб'!AD51+'8-мактаб'!AD51+'9-мактаб'!AD51+'10-мактаб'!AD51+'11-мактаб'!AD51+'12-мактаб'!AD51+'13-мактаб'!AD51+'14-мактаб'!AD51+'15-мактаб'!AD51+'16-мактаб'!AD51+'17-мактаб'!AD51+'18-мактаб'!AD51+'19-мактаб'!AD51+'20-мактаб'!AD51+'21-мактаб'!AD51+'22-мактаб'!AD51+'23-мактаб'!AD51+'24-мактаб'!AD51+'25-мактаб '!AD51+'26-мактаб'!AD51+'27-мактаб'!AD51+'28-мактаб'!AD51+'29-мактаб'!AD51</f>
        <v>0</v>
      </c>
      <c r="AE51" s="29">
        <f>+'1-мактаб'!AE51+'2-мактаб'!AE51+'3-мактаб'!AE51+'4-мактаб '!AE51+'5-мактаб'!AE51+'6-мактаб'!AE51+'7-мактаб'!AE51+'8-мактаб'!AE51+'9-мактаб'!AE51+'10-мактаб'!AE51+'11-мактаб'!AE51+'12-мактаб'!AE51+'13-мактаб'!AE51+'14-мактаб'!AE51+'15-мактаб'!AE51+'16-мактаб'!AE51+'17-мактаб'!AE51+'18-мактаб'!AE51+'19-мактаб'!AE51+'20-мактаб'!AE51+'21-мактаб'!AE51+'22-мактаб'!AE51+'23-мактаб'!AE51+'24-мактаб'!AE51+'25-мактаб '!AE51+'26-мактаб'!AE51+'27-мактаб'!AE51+'28-мактаб'!AE51+'29-мактаб'!AE51</f>
        <v>0</v>
      </c>
      <c r="AF51" s="29">
        <f>+'1-мактаб'!AF51+'2-мактаб'!AF51+'3-мактаб'!AF51+'4-мактаб '!AF51+'5-мактаб'!AF51+'6-мактаб'!AF51+'7-мактаб'!AF51+'8-мактаб'!AF51+'9-мактаб'!AF51+'10-мактаб'!AF51+'11-мактаб'!AF51+'12-мактаб'!AF51+'13-мактаб'!AF51+'14-мактаб'!AF51+'15-мактаб'!AF51+'16-мактаб'!AF51+'17-мактаб'!AF51+'18-мактаб'!AF51+'19-мактаб'!AF51+'20-мактаб'!AF51+'21-мактаб'!AF51+'22-мактаб'!AF51+'23-мактаб'!AF51+'24-мактаб'!AF51+'25-мактаб '!AF51+'26-мактаб'!AF51+'27-мактаб'!AF51+'28-мактаб'!AF51+'29-мактаб'!AF51</f>
        <v>0</v>
      </c>
      <c r="AG51" s="29">
        <f>+'1-мактаб'!AG51+'2-мактаб'!AG51+'3-мактаб'!AG51+'4-мактаб '!AG51+'5-мактаб'!AG51+'6-мактаб'!AG51+'7-мактаб'!AG51+'8-мактаб'!AG51+'9-мактаб'!AG51+'10-мактаб'!AG51+'11-мактаб'!AG51+'12-мактаб'!AG51+'13-мактаб'!AG51+'14-мактаб'!AG51+'15-мактаб'!AG51+'16-мактаб'!AG51+'17-мактаб'!AG51+'18-мактаб'!AG51+'19-мактаб'!AG51+'20-мактаб'!AG51+'21-мактаб'!AG51+'22-мактаб'!AG51+'23-мактаб'!AG51+'24-мактаб'!AG51+'25-мактаб '!AG51+'26-мактаб'!AG51+'27-мактаб'!AG51+'28-мактаб'!AG51+'29-мактаб'!AG51</f>
        <v>0</v>
      </c>
      <c r="AH51" s="29">
        <f>+'1-мактаб'!AH51+'2-мактаб'!AH51+'3-мактаб'!AH51+'4-мактаб '!AH51+'5-мактаб'!AH51+'6-мактаб'!AH51+'7-мактаб'!AH51+'8-мактаб'!AH51+'9-мактаб'!AH51+'10-мактаб'!AH51+'11-мактаб'!AH51+'12-мактаб'!AH51+'13-мактаб'!AH51+'14-мактаб'!AH51+'15-мактаб'!AH51+'16-мактаб'!AH51+'17-мактаб'!AH51+'18-мактаб'!AH51+'19-мактаб'!AH51+'20-мактаб'!AH51+'21-мактаб'!AH51+'22-мактаб'!AH51+'23-мактаб'!AH51+'24-мактаб'!AH51+'25-мактаб '!AH51+'26-мактаб'!AH51+'27-мактаб'!AH51+'28-мактаб'!AH51+'29-мактаб'!AH51</f>
        <v>0</v>
      </c>
      <c r="AI51" s="40">
        <f t="shared" si="0"/>
        <v>0</v>
      </c>
      <c r="AJ51" s="40">
        <f t="shared" si="1"/>
        <v>0</v>
      </c>
      <c r="AK51" s="41"/>
      <c r="AL51" s="41"/>
    </row>
    <row r="52" spans="1:38" ht="21.75" customHeight="1">
      <c r="A52" s="106" t="s">
        <v>186</v>
      </c>
      <c r="B52" s="81" t="s">
        <v>154</v>
      </c>
      <c r="C52" s="95" t="s">
        <v>176</v>
      </c>
      <c r="D52" s="95"/>
      <c r="E52" s="29">
        <f>+'1-мактаб'!E52+'2-мактаб'!E52+'3-мактаб'!E52+'4-мактаб '!E52+'5-мактаб'!E52+'6-мактаб'!E52+'7-мактаб'!E52+'8-мактаб'!E52+'9-мактаб'!E52+'10-мактаб'!E52+'11-мактаб'!E52+'12-мактаб'!E52+'13-мактаб'!E52+'14-мактаб'!E52+'15-мактаб'!E52+'16-мактаб'!E52+'17-мактаб'!E52+'18-мактаб'!E52+'19-мактаб'!E52+'20-мактаб'!E52+'21-мактаб'!E52+'22-мактаб'!E52+'23-мактаб'!E52+'24-мактаб'!E52+'25-мактаб '!E52+'26-мактаб'!E52+'27-мактаб'!E52+'28-мактаб'!E52+'29-мактаб'!E52</f>
        <v>0</v>
      </c>
      <c r="F52" s="29">
        <f>+'1-мактаб'!F52+'2-мактаб'!F52+'3-мактаб'!F52+'4-мактаб '!F52+'5-мактаб'!F52+'6-мактаб'!F52+'7-мактаб'!F52+'8-мактаб'!F52+'9-мактаб'!F52+'10-мактаб'!F52+'11-мактаб'!F52+'12-мактаб'!F52+'13-мактаб'!F52+'14-мактаб'!F52+'15-мактаб'!F52+'16-мактаб'!F52+'17-мактаб'!F52+'18-мактаб'!F52+'19-мактаб'!F52+'20-мактаб'!F52+'21-мактаб'!F52+'22-мактаб'!F52+'23-мактаб'!F52+'24-мактаб'!F52+'25-мактаб '!F52+'26-мактаб'!F52+'27-мактаб'!F52+'28-мактаб'!F52+'29-мактаб'!F52</f>
        <v>0</v>
      </c>
      <c r="G52" s="29">
        <f>+'1-мактаб'!G52+'2-мактаб'!G52+'3-мактаб'!G52+'4-мактаб '!G52+'5-мактаб'!G52+'6-мактаб'!G52+'7-мактаб'!G52+'8-мактаб'!G52+'9-мактаб'!G52+'10-мактаб'!G52+'11-мактаб'!G52+'12-мактаб'!G52+'13-мактаб'!G52+'14-мактаб'!G52+'15-мактаб'!G52+'16-мактаб'!G52+'17-мактаб'!G52+'18-мактаб'!G52+'19-мактаб'!G52+'20-мактаб'!G52+'21-мактаб'!G52+'22-мактаб'!G52+'23-мактаб'!G52+'24-мактаб'!G52+'25-мактаб '!G52+'26-мактаб'!G52+'27-мактаб'!G52+'28-мактаб'!G52+'29-мактаб'!G52</f>
        <v>0</v>
      </c>
      <c r="H52" s="29">
        <f>+'1-мактаб'!H52+'2-мактаб'!H52+'3-мактаб'!H52+'4-мактаб '!H52+'5-мактаб'!H52+'6-мактаб'!H52+'7-мактаб'!H52+'8-мактаб'!H52+'9-мактаб'!H52+'10-мактаб'!H52+'11-мактаб'!H52+'12-мактаб'!H52+'13-мактаб'!H52+'14-мактаб'!H52+'15-мактаб'!H52+'16-мактаб'!H52+'17-мактаб'!H52+'18-мактаб'!H52+'19-мактаб'!H52+'20-мактаб'!H52+'21-мактаб'!H52+'22-мактаб'!H52+'23-мактаб'!H52+'24-мактаб'!H52+'25-мактаб '!H52+'26-мактаб'!H52+'27-мактаб'!H52+'28-мактаб'!H52+'29-мактаб'!H52</f>
        <v>0</v>
      </c>
      <c r="I52" s="29">
        <f>+'1-мактаб'!I52+'2-мактаб'!I52+'3-мактаб'!I52+'4-мактаб '!I52+'5-мактаб'!I52+'6-мактаб'!I52+'7-мактаб'!I52+'8-мактаб'!I52+'9-мактаб'!I52+'10-мактаб'!I52+'11-мактаб'!I52+'12-мактаб'!I52+'13-мактаб'!I52+'14-мактаб'!I52+'15-мактаб'!I52+'16-мактаб'!I52+'17-мактаб'!I52+'18-мактаб'!I52+'19-мактаб'!I52+'20-мактаб'!I52+'21-мактаб'!I52+'22-мактаб'!I52+'23-мактаб'!I52+'24-мактаб'!I52+'25-мактаб '!I52+'26-мактаб'!I52+'27-мактаб'!I52+'28-мактаб'!I52+'29-мактаб'!I52</f>
        <v>0</v>
      </c>
      <c r="J52" s="29">
        <f>+'1-мактаб'!J52+'2-мактаб'!J52+'3-мактаб'!J52+'4-мактаб '!J52+'5-мактаб'!J52+'6-мактаб'!J52+'7-мактаб'!J52+'8-мактаб'!J52+'9-мактаб'!J52+'10-мактаб'!J52+'11-мактаб'!J52+'12-мактаб'!J52+'13-мактаб'!J52+'14-мактаб'!J52+'15-мактаб'!J52+'16-мактаб'!J52+'17-мактаб'!J52+'18-мактаб'!J52+'19-мактаб'!J52+'20-мактаб'!J52+'21-мактаб'!J52+'22-мактаб'!J52+'23-мактаб'!J52+'24-мактаб'!J52+'25-мактаб '!J52+'26-мактаб'!J52+'27-мактаб'!J52+'28-мактаб'!J52+'29-мактаб'!J52</f>
        <v>0</v>
      </c>
      <c r="K52" s="29">
        <f>+'1-мактаб'!K52+'2-мактаб'!K52+'3-мактаб'!K52+'4-мактаб '!K52+'5-мактаб'!K52+'6-мактаб'!K52+'7-мактаб'!K52+'8-мактаб'!K52+'9-мактаб'!K52+'10-мактаб'!K52+'11-мактаб'!K52+'12-мактаб'!K52+'13-мактаб'!K52+'14-мактаб'!K52+'15-мактаб'!K52+'16-мактаб'!K52+'17-мактаб'!K52+'18-мактаб'!K52+'19-мактаб'!K52+'20-мактаб'!K52+'21-мактаб'!K52+'22-мактаб'!K52+'23-мактаб'!K52+'24-мактаб'!K52+'25-мактаб '!K52+'26-мактаб'!K52+'27-мактаб'!K52+'28-мактаб'!K52+'29-мактаб'!K52</f>
        <v>0</v>
      </c>
      <c r="L52" s="29">
        <f>+'1-мактаб'!L52+'2-мактаб'!L52+'3-мактаб'!L52+'4-мактаб '!L52+'5-мактаб'!L52+'6-мактаб'!L52+'7-мактаб'!L52+'8-мактаб'!L52+'9-мактаб'!L52+'10-мактаб'!L52+'11-мактаб'!L52+'12-мактаб'!L52+'13-мактаб'!L52+'14-мактаб'!L52+'15-мактаб'!L52+'16-мактаб'!L52+'17-мактаб'!L52+'18-мактаб'!L52+'19-мактаб'!L52+'20-мактаб'!L52+'21-мактаб'!L52+'22-мактаб'!L52+'23-мактаб'!L52+'24-мактаб'!L52+'25-мактаб '!L52+'26-мактаб'!L52+'27-мактаб'!L52+'28-мактаб'!L52+'29-мактаб'!L52</f>
        <v>0</v>
      </c>
      <c r="M52" s="29">
        <f>+'1-мактаб'!M52+'2-мактаб'!M52+'3-мактаб'!M52+'4-мактаб '!M52+'5-мактаб'!M52+'6-мактаб'!M52+'7-мактаб'!M52+'8-мактаб'!M52+'9-мактаб'!M52+'10-мактаб'!M52+'11-мактаб'!M52+'12-мактаб'!M52+'13-мактаб'!M52+'14-мактаб'!M52+'15-мактаб'!M52+'16-мактаб'!M52+'17-мактаб'!M52+'18-мактаб'!M52+'19-мактаб'!M52+'20-мактаб'!M52+'21-мактаб'!M52+'22-мактаб'!M52+'23-мактаб'!M52+'24-мактаб'!M52+'25-мактаб '!M52+'26-мактаб'!M52+'27-мактаб'!M52+'28-мактаб'!M52+'29-мактаб'!M52</f>
        <v>0</v>
      </c>
      <c r="N52" s="29">
        <f>+'1-мактаб'!N52+'2-мактаб'!N52+'3-мактаб'!N52+'4-мактаб '!N52+'5-мактаб'!N52+'6-мактаб'!N52+'7-мактаб'!N52+'8-мактаб'!N52+'9-мактаб'!N52+'10-мактаб'!N52+'11-мактаб'!N52+'12-мактаб'!N52+'13-мактаб'!N52+'14-мактаб'!N52+'15-мактаб'!N52+'16-мактаб'!N52+'17-мактаб'!N52+'18-мактаб'!N52+'19-мактаб'!N52+'20-мактаб'!N52+'21-мактаб'!N52+'22-мактаб'!N52+'23-мактаб'!N52+'24-мактаб'!N52+'25-мактаб '!N52+'26-мактаб'!N52+'27-мактаб'!N52+'28-мактаб'!N52+'29-мактаб'!N52</f>
        <v>0</v>
      </c>
      <c r="O52" s="29">
        <f>+'1-мактаб'!O52+'2-мактаб'!O52+'3-мактаб'!O52+'4-мактаб '!O52+'5-мактаб'!O52+'6-мактаб'!O52+'7-мактаб'!O52+'8-мактаб'!O52+'9-мактаб'!O52+'10-мактаб'!O52+'11-мактаб'!O52+'12-мактаб'!O52+'13-мактаб'!O52+'14-мактаб'!O52+'15-мактаб'!O52+'16-мактаб'!O52+'17-мактаб'!O52+'18-мактаб'!O52+'19-мактаб'!O52+'20-мактаб'!O52+'21-мактаб'!O52+'22-мактаб'!O52+'23-мактаб'!O52+'24-мактаб'!O52+'25-мактаб '!O52+'26-мактаб'!O52+'27-мактаб'!O52+'28-мактаб'!O52+'29-мактаб'!O52</f>
        <v>0</v>
      </c>
      <c r="P52" s="29">
        <f>+'1-мактаб'!P52+'2-мактаб'!P52+'3-мактаб'!P52+'4-мактаб '!P52+'5-мактаб'!P52+'6-мактаб'!P52+'7-мактаб'!P52+'8-мактаб'!P52+'9-мактаб'!P52+'10-мактаб'!P52+'11-мактаб'!P52+'12-мактаб'!P52+'13-мактаб'!P52+'14-мактаб'!P52+'15-мактаб'!P52+'16-мактаб'!P52+'17-мактаб'!P52+'18-мактаб'!P52+'19-мактаб'!P52+'20-мактаб'!P52+'21-мактаб'!P52+'22-мактаб'!P52+'23-мактаб'!P52+'24-мактаб'!P52+'25-мактаб '!P52+'26-мактаб'!P52+'27-мактаб'!P52+'28-мактаб'!P52+'29-мактаб'!P52</f>
        <v>0</v>
      </c>
      <c r="Q52" s="29">
        <f>+'1-мактаб'!Q52+'2-мактаб'!Q52+'3-мактаб'!Q52+'4-мактаб '!Q52+'5-мактаб'!Q52+'6-мактаб'!Q52+'7-мактаб'!Q52+'8-мактаб'!Q52+'9-мактаб'!Q52+'10-мактаб'!Q52+'11-мактаб'!Q52+'12-мактаб'!Q52+'13-мактаб'!Q52+'14-мактаб'!Q52+'15-мактаб'!Q52+'16-мактаб'!Q52+'17-мактаб'!Q52+'18-мактаб'!Q52+'19-мактаб'!Q52+'20-мактаб'!Q52+'21-мактаб'!Q52+'22-мактаб'!Q52+'23-мактаб'!Q52+'24-мактаб'!Q52+'25-мактаб '!Q52+'26-мактаб'!Q52+'27-мактаб'!Q52+'28-мактаб'!Q52+'29-мактаб'!Q52</f>
        <v>0</v>
      </c>
      <c r="R52" s="29">
        <f>+'1-мактаб'!R52+'2-мактаб'!R52+'3-мактаб'!R52+'4-мактаб '!R52+'5-мактаб'!R52+'6-мактаб'!R52+'7-мактаб'!R52+'8-мактаб'!R52+'9-мактаб'!R52+'10-мактаб'!R52+'11-мактаб'!R52+'12-мактаб'!R52+'13-мактаб'!R52+'14-мактаб'!R52+'15-мактаб'!R52+'16-мактаб'!R52+'17-мактаб'!R52+'18-мактаб'!R52+'19-мактаб'!R52+'20-мактаб'!R52+'21-мактаб'!R52+'22-мактаб'!R52+'23-мактаб'!R52+'24-мактаб'!R52+'25-мактаб '!R52+'26-мактаб'!R52+'27-мактаб'!R52+'28-мактаб'!R52+'29-мактаб'!R52</f>
        <v>0</v>
      </c>
      <c r="S52" s="29">
        <f>+'1-мактаб'!S52+'2-мактаб'!S52+'3-мактаб'!S52+'4-мактаб '!S52+'5-мактаб'!S52+'6-мактаб'!S52+'7-мактаб'!S52+'8-мактаб'!S52+'9-мактаб'!S52+'10-мактаб'!S52+'11-мактаб'!S52+'12-мактаб'!S52+'13-мактаб'!S52+'14-мактаб'!S52+'15-мактаб'!S52+'16-мактаб'!S52+'17-мактаб'!S52+'18-мактаб'!S52+'19-мактаб'!S52+'20-мактаб'!S52+'21-мактаб'!S52+'22-мактаб'!S52+'23-мактаб'!S52+'24-мактаб'!S52+'25-мактаб '!S52+'26-мактаб'!S52+'27-мактаб'!S52+'28-мактаб'!S52+'29-мактаб'!S52</f>
        <v>0</v>
      </c>
      <c r="T52" s="29">
        <f>+'1-мактаб'!T52+'2-мактаб'!T52+'3-мактаб'!T52+'4-мактаб '!T52+'5-мактаб'!T52+'6-мактаб'!T52+'7-мактаб'!T52+'8-мактаб'!T52+'9-мактаб'!T52+'10-мактаб'!T52+'11-мактаб'!T52+'12-мактаб'!T52+'13-мактаб'!T52+'14-мактаб'!T52+'15-мактаб'!T52+'16-мактаб'!T52+'17-мактаб'!T52+'18-мактаб'!T52+'19-мактаб'!T52+'20-мактаб'!T52+'21-мактаб'!T52+'22-мактаб'!T52+'23-мактаб'!T52+'24-мактаб'!T52+'25-мактаб '!T52+'26-мактаб'!T52+'27-мактаб'!T52+'28-мактаб'!T52+'29-мактаб'!T52</f>
        <v>0</v>
      </c>
      <c r="U52" s="29">
        <f>+'1-мактаб'!U52+'2-мактаб'!U52+'3-мактаб'!U52+'4-мактаб '!U52+'5-мактаб'!U52+'6-мактаб'!U52+'7-мактаб'!U52+'8-мактаб'!U52+'9-мактаб'!U52+'10-мактаб'!U52+'11-мактаб'!U52+'12-мактаб'!U52+'13-мактаб'!U52+'14-мактаб'!U52+'15-мактаб'!U52+'16-мактаб'!U52+'17-мактаб'!U52+'18-мактаб'!U52+'19-мактаб'!U52+'20-мактаб'!U52+'21-мактаб'!U52+'22-мактаб'!U52+'23-мактаб'!U52+'24-мактаб'!U52+'25-мактаб '!U52+'26-мактаб'!U52+'27-мактаб'!U52+'28-мактаб'!U52+'29-мактаб'!U52</f>
        <v>0</v>
      </c>
      <c r="V52" s="29">
        <f>+'1-мактаб'!V52+'2-мактаб'!V52+'3-мактаб'!V52+'4-мактаб '!V52+'5-мактаб'!V52+'6-мактаб'!V52+'7-мактаб'!V52+'8-мактаб'!V52+'9-мактаб'!V52+'10-мактаб'!V52+'11-мактаб'!V52+'12-мактаб'!V52+'13-мактаб'!V52+'14-мактаб'!V52+'15-мактаб'!V52+'16-мактаб'!V52+'17-мактаб'!V52+'18-мактаб'!V52+'19-мактаб'!V52+'20-мактаб'!V52+'21-мактаб'!V52+'22-мактаб'!V52+'23-мактаб'!V52+'24-мактаб'!V52+'25-мактаб '!V52+'26-мактаб'!V52+'27-мактаб'!V52+'28-мактаб'!V52+'29-мактаб'!V52</f>
        <v>0</v>
      </c>
      <c r="W52" s="29">
        <f>+'1-мактаб'!W52+'2-мактаб'!W52+'3-мактаб'!W52+'4-мактаб '!W52+'5-мактаб'!W52+'6-мактаб'!W52+'7-мактаб'!W52+'8-мактаб'!W52+'9-мактаб'!W52+'10-мактаб'!W52+'11-мактаб'!W52+'12-мактаб'!W52+'13-мактаб'!W52+'14-мактаб'!W52+'15-мактаб'!W52+'16-мактаб'!W52+'17-мактаб'!W52+'18-мактаб'!W52+'19-мактаб'!W52+'20-мактаб'!W52+'21-мактаб'!W52+'22-мактаб'!W52+'23-мактаб'!W52+'24-мактаб'!W52+'25-мактаб '!W52+'26-мактаб'!W52+'27-мактаб'!W52+'28-мактаб'!W52+'29-мактаб'!W52</f>
        <v>0</v>
      </c>
      <c r="X52" s="29">
        <f>+'1-мактаб'!X52+'2-мактаб'!X52+'3-мактаб'!X52+'4-мактаб '!X52+'5-мактаб'!X52+'6-мактаб'!X52+'7-мактаб'!X52+'8-мактаб'!X52+'9-мактаб'!X52+'10-мактаб'!X52+'11-мактаб'!X52+'12-мактаб'!X52+'13-мактаб'!X52+'14-мактаб'!X52+'15-мактаб'!X52+'16-мактаб'!X52+'17-мактаб'!X52+'18-мактаб'!X52+'19-мактаб'!X52+'20-мактаб'!X52+'21-мактаб'!X52+'22-мактаб'!X52+'23-мактаб'!X52+'24-мактаб'!X52+'25-мактаб '!X52+'26-мактаб'!X52+'27-мактаб'!X52+'28-мактаб'!X52+'29-мактаб'!X52</f>
        <v>0</v>
      </c>
      <c r="Y52" s="29">
        <f>+'1-мактаб'!Y52+'2-мактаб'!Y52+'3-мактаб'!Y52+'4-мактаб '!Y52+'5-мактаб'!Y52+'6-мактаб'!Y52+'7-мактаб'!Y52+'8-мактаб'!Y52+'9-мактаб'!Y52+'10-мактаб'!Y52+'11-мактаб'!Y52+'12-мактаб'!Y52+'13-мактаб'!Y52+'14-мактаб'!Y52+'15-мактаб'!Y52+'16-мактаб'!Y52+'17-мактаб'!Y52+'18-мактаб'!Y52+'19-мактаб'!Y52+'20-мактаб'!Y52+'21-мактаб'!Y52+'22-мактаб'!Y52+'23-мактаб'!Y52+'24-мактаб'!Y52+'25-мактаб '!Y52+'26-мактаб'!Y52+'27-мактаб'!Y52+'28-мактаб'!Y52+'29-мактаб'!Y52</f>
        <v>0</v>
      </c>
      <c r="Z52" s="29">
        <f>+'1-мактаб'!Z52+'2-мактаб'!Z52+'3-мактаб'!Z52+'4-мактаб '!Z52+'5-мактаб'!Z52+'6-мактаб'!Z52+'7-мактаб'!Z52+'8-мактаб'!Z52+'9-мактаб'!Z52+'10-мактаб'!Z52+'11-мактаб'!Z52+'12-мактаб'!Z52+'13-мактаб'!Z52+'14-мактаб'!Z52+'15-мактаб'!Z52+'16-мактаб'!Z52+'17-мактаб'!Z52+'18-мактаб'!Z52+'19-мактаб'!Z52+'20-мактаб'!Z52+'21-мактаб'!Z52+'22-мактаб'!Z52+'23-мактаб'!Z52+'24-мактаб'!Z52+'25-мактаб '!Z52+'26-мактаб'!Z52+'27-мактаб'!Z52+'28-мактаб'!Z52+'29-мактаб'!Z52</f>
        <v>0</v>
      </c>
      <c r="AA52" s="29">
        <f>+'1-мактаб'!AA52+'2-мактаб'!AA52+'3-мактаб'!AA52+'4-мактаб '!AA52+'5-мактаб'!AA52+'6-мактаб'!AA52+'7-мактаб'!AA52+'8-мактаб'!AA52+'9-мактаб'!AA52+'10-мактаб'!AA52+'11-мактаб'!AA52+'12-мактаб'!AA52+'13-мактаб'!AA52+'14-мактаб'!AA52+'15-мактаб'!AA52+'16-мактаб'!AA52+'17-мактаб'!AA52+'18-мактаб'!AA52+'19-мактаб'!AA52+'20-мактаб'!AA52+'21-мактаб'!AA52+'22-мактаб'!AA52+'23-мактаб'!AA52+'24-мактаб'!AA52+'25-мактаб '!AA52+'26-мактаб'!AA52+'27-мактаб'!AA52+'28-мактаб'!AA52+'29-мактаб'!AA52</f>
        <v>0</v>
      </c>
      <c r="AB52" s="29">
        <f>+'1-мактаб'!AB52+'2-мактаб'!AB52+'3-мактаб'!AB52+'4-мактаб '!AB52+'5-мактаб'!AB52+'6-мактаб'!AB52+'7-мактаб'!AB52+'8-мактаб'!AB52+'9-мактаб'!AB52+'10-мактаб'!AB52+'11-мактаб'!AB52+'12-мактаб'!AB52+'13-мактаб'!AB52+'14-мактаб'!AB52+'15-мактаб'!AB52+'16-мактаб'!AB52+'17-мактаб'!AB52+'18-мактаб'!AB52+'19-мактаб'!AB52+'20-мактаб'!AB52+'21-мактаб'!AB52+'22-мактаб'!AB52+'23-мактаб'!AB52+'24-мактаб'!AB52+'25-мактаб '!AB52+'26-мактаб'!AB52+'27-мактаб'!AB52+'28-мактаб'!AB52+'29-мактаб'!AB52</f>
        <v>0</v>
      </c>
      <c r="AC52" s="29">
        <f>+'1-мактаб'!AC52+'2-мактаб'!AC52+'3-мактаб'!AC52+'4-мактаб '!AC52+'5-мактаб'!AC52+'6-мактаб'!AC52+'7-мактаб'!AC52+'8-мактаб'!AC52+'9-мактаб'!AC52+'10-мактаб'!AC52+'11-мактаб'!AC52+'12-мактаб'!AC52+'13-мактаб'!AC52+'14-мактаб'!AC52+'15-мактаб'!AC52+'16-мактаб'!AC52+'17-мактаб'!AC52+'18-мактаб'!AC52+'19-мактаб'!AC52+'20-мактаб'!AC52+'21-мактаб'!AC52+'22-мактаб'!AC52+'23-мактаб'!AC52+'24-мактаб'!AC52+'25-мактаб '!AC52+'26-мактаб'!AC52+'27-мактаб'!AC52+'28-мактаб'!AC52+'29-мактаб'!AC52</f>
        <v>0</v>
      </c>
      <c r="AD52" s="29">
        <f>+'1-мактаб'!AD52+'2-мактаб'!AD52+'3-мактаб'!AD52+'4-мактаб '!AD52+'5-мактаб'!AD52+'6-мактаб'!AD52+'7-мактаб'!AD52+'8-мактаб'!AD52+'9-мактаб'!AD52+'10-мактаб'!AD52+'11-мактаб'!AD52+'12-мактаб'!AD52+'13-мактаб'!AD52+'14-мактаб'!AD52+'15-мактаб'!AD52+'16-мактаб'!AD52+'17-мактаб'!AD52+'18-мактаб'!AD52+'19-мактаб'!AD52+'20-мактаб'!AD52+'21-мактаб'!AD52+'22-мактаб'!AD52+'23-мактаб'!AD52+'24-мактаб'!AD52+'25-мактаб '!AD52+'26-мактаб'!AD52+'27-мактаб'!AD52+'28-мактаб'!AD52+'29-мактаб'!AD52</f>
        <v>0</v>
      </c>
      <c r="AE52" s="29">
        <f>+'1-мактаб'!AE52+'2-мактаб'!AE52+'3-мактаб'!AE52+'4-мактаб '!AE52+'5-мактаб'!AE52+'6-мактаб'!AE52+'7-мактаб'!AE52+'8-мактаб'!AE52+'9-мактаб'!AE52+'10-мактаб'!AE52+'11-мактаб'!AE52+'12-мактаб'!AE52+'13-мактаб'!AE52+'14-мактаб'!AE52+'15-мактаб'!AE52+'16-мактаб'!AE52+'17-мактаб'!AE52+'18-мактаб'!AE52+'19-мактаб'!AE52+'20-мактаб'!AE52+'21-мактаб'!AE52+'22-мактаб'!AE52+'23-мактаб'!AE52+'24-мактаб'!AE52+'25-мактаб '!AE52+'26-мактаб'!AE52+'27-мактаб'!AE52+'28-мактаб'!AE52+'29-мактаб'!AE52</f>
        <v>0</v>
      </c>
      <c r="AF52" s="29">
        <f>+'1-мактаб'!AF52+'2-мактаб'!AF52+'3-мактаб'!AF52+'4-мактаб '!AF52+'5-мактаб'!AF52+'6-мактаб'!AF52+'7-мактаб'!AF52+'8-мактаб'!AF52+'9-мактаб'!AF52+'10-мактаб'!AF52+'11-мактаб'!AF52+'12-мактаб'!AF52+'13-мактаб'!AF52+'14-мактаб'!AF52+'15-мактаб'!AF52+'16-мактаб'!AF52+'17-мактаб'!AF52+'18-мактаб'!AF52+'19-мактаб'!AF52+'20-мактаб'!AF52+'21-мактаб'!AF52+'22-мактаб'!AF52+'23-мактаб'!AF52+'24-мактаб'!AF52+'25-мактаб '!AF52+'26-мактаб'!AF52+'27-мактаб'!AF52+'28-мактаб'!AF52+'29-мактаб'!AF52</f>
        <v>0</v>
      </c>
      <c r="AG52" s="29">
        <f>+'1-мактаб'!AG52+'2-мактаб'!AG52+'3-мактаб'!AG52+'4-мактаб '!AG52+'5-мактаб'!AG52+'6-мактаб'!AG52+'7-мактаб'!AG52+'8-мактаб'!AG52+'9-мактаб'!AG52+'10-мактаб'!AG52+'11-мактаб'!AG52+'12-мактаб'!AG52+'13-мактаб'!AG52+'14-мактаб'!AG52+'15-мактаб'!AG52+'16-мактаб'!AG52+'17-мактаб'!AG52+'18-мактаб'!AG52+'19-мактаб'!AG52+'20-мактаб'!AG52+'21-мактаб'!AG52+'22-мактаб'!AG52+'23-мактаб'!AG52+'24-мактаб'!AG52+'25-мактаб '!AG52+'26-мактаб'!AG52+'27-мактаб'!AG52+'28-мактаб'!AG52+'29-мактаб'!AG52</f>
        <v>0</v>
      </c>
      <c r="AH52" s="29">
        <f>+'1-мактаб'!AH52+'2-мактаб'!AH52+'3-мактаб'!AH52+'4-мактаб '!AH52+'5-мактаб'!AH52+'6-мактаб'!AH52+'7-мактаб'!AH52+'8-мактаб'!AH52+'9-мактаб'!AH52+'10-мактаб'!AH52+'11-мактаб'!AH52+'12-мактаб'!AH52+'13-мактаб'!AH52+'14-мактаб'!AH52+'15-мактаб'!AH52+'16-мактаб'!AH52+'17-мактаб'!AH52+'18-мактаб'!AH52+'19-мактаб'!AH52+'20-мактаб'!AH52+'21-мактаб'!AH52+'22-мактаб'!AH52+'23-мактаб'!AH52+'24-мактаб'!AH52+'25-мактаб '!AH52+'26-мактаб'!AH52+'27-мактаб'!AH52+'28-мактаб'!AH52+'29-мактаб'!AH52</f>
        <v>0</v>
      </c>
      <c r="AI52" s="40">
        <f t="shared" si="0"/>
        <v>0</v>
      </c>
      <c r="AJ52" s="40">
        <f t="shared" si="1"/>
        <v>0</v>
      </c>
      <c r="AK52" s="41"/>
      <c r="AL52" s="41"/>
    </row>
    <row r="53" spans="1:38" ht="21.75" customHeight="1">
      <c r="A53" s="106"/>
      <c r="B53" s="81"/>
      <c r="C53" s="95" t="s">
        <v>177</v>
      </c>
      <c r="D53" s="95"/>
      <c r="E53" s="29">
        <f>+'1-мактаб'!E53+'2-мактаб'!E53+'3-мактаб'!E53+'4-мактаб '!E53+'5-мактаб'!E53+'6-мактаб'!E53+'7-мактаб'!E53+'8-мактаб'!E53+'9-мактаб'!E53+'10-мактаб'!E53+'11-мактаб'!E53+'12-мактаб'!E53+'13-мактаб'!E53+'14-мактаб'!E53+'15-мактаб'!E53+'16-мактаб'!E53+'17-мактаб'!E53+'18-мактаб'!E53+'19-мактаб'!E53+'20-мактаб'!E53+'21-мактаб'!E53+'22-мактаб'!E53+'23-мактаб'!E53+'24-мактаб'!E53+'25-мактаб '!E53+'26-мактаб'!E53+'27-мактаб'!E53+'28-мактаб'!E53+'29-мактаб'!E53</f>
        <v>0</v>
      </c>
      <c r="F53" s="29">
        <f>+'1-мактаб'!F53+'2-мактаб'!F53+'3-мактаб'!F53+'4-мактаб '!F53+'5-мактаб'!F53+'6-мактаб'!F53+'7-мактаб'!F53+'8-мактаб'!F53+'9-мактаб'!F53+'10-мактаб'!F53+'11-мактаб'!F53+'12-мактаб'!F53+'13-мактаб'!F53+'14-мактаб'!F53+'15-мактаб'!F53+'16-мактаб'!F53+'17-мактаб'!F53+'18-мактаб'!F53+'19-мактаб'!F53+'20-мактаб'!F53+'21-мактаб'!F53+'22-мактаб'!F53+'23-мактаб'!F53+'24-мактаб'!F53+'25-мактаб '!F53+'26-мактаб'!F53+'27-мактаб'!F53+'28-мактаб'!F53+'29-мактаб'!F53</f>
        <v>0</v>
      </c>
      <c r="G53" s="29">
        <f>+'1-мактаб'!G53+'2-мактаб'!G53+'3-мактаб'!G53+'4-мактаб '!G53+'5-мактаб'!G53+'6-мактаб'!G53+'7-мактаб'!G53+'8-мактаб'!G53+'9-мактаб'!G53+'10-мактаб'!G53+'11-мактаб'!G53+'12-мактаб'!G53+'13-мактаб'!G53+'14-мактаб'!G53+'15-мактаб'!G53+'16-мактаб'!G53+'17-мактаб'!G53+'18-мактаб'!G53+'19-мактаб'!G53+'20-мактаб'!G53+'21-мактаб'!G53+'22-мактаб'!G53+'23-мактаб'!G53+'24-мактаб'!G53+'25-мактаб '!G53+'26-мактаб'!G53+'27-мактаб'!G53+'28-мактаб'!G53+'29-мактаб'!G53</f>
        <v>0</v>
      </c>
      <c r="H53" s="29">
        <f>+'1-мактаб'!H53+'2-мактаб'!H53+'3-мактаб'!H53+'4-мактаб '!H53+'5-мактаб'!H53+'6-мактаб'!H53+'7-мактаб'!H53+'8-мактаб'!H53+'9-мактаб'!H53+'10-мактаб'!H53+'11-мактаб'!H53+'12-мактаб'!H53+'13-мактаб'!H53+'14-мактаб'!H53+'15-мактаб'!H53+'16-мактаб'!H53+'17-мактаб'!H53+'18-мактаб'!H53+'19-мактаб'!H53+'20-мактаб'!H53+'21-мактаб'!H53+'22-мактаб'!H53+'23-мактаб'!H53+'24-мактаб'!H53+'25-мактаб '!H53+'26-мактаб'!H53+'27-мактаб'!H53+'28-мактаб'!H53+'29-мактаб'!H53</f>
        <v>0</v>
      </c>
      <c r="I53" s="29">
        <f>+'1-мактаб'!I53+'2-мактаб'!I53+'3-мактаб'!I53+'4-мактаб '!I53+'5-мактаб'!I53+'6-мактаб'!I53+'7-мактаб'!I53+'8-мактаб'!I53+'9-мактаб'!I53+'10-мактаб'!I53+'11-мактаб'!I53+'12-мактаб'!I53+'13-мактаб'!I53+'14-мактаб'!I53+'15-мактаб'!I53+'16-мактаб'!I53+'17-мактаб'!I53+'18-мактаб'!I53+'19-мактаб'!I53+'20-мактаб'!I53+'21-мактаб'!I53+'22-мактаб'!I53+'23-мактаб'!I53+'24-мактаб'!I53+'25-мактаб '!I53+'26-мактаб'!I53+'27-мактаб'!I53+'28-мактаб'!I53+'29-мактаб'!I53</f>
        <v>0</v>
      </c>
      <c r="J53" s="29">
        <f>+'1-мактаб'!J53+'2-мактаб'!J53+'3-мактаб'!J53+'4-мактаб '!J53+'5-мактаб'!J53+'6-мактаб'!J53+'7-мактаб'!J53+'8-мактаб'!J53+'9-мактаб'!J53+'10-мактаб'!J53+'11-мактаб'!J53+'12-мактаб'!J53+'13-мактаб'!J53+'14-мактаб'!J53+'15-мактаб'!J53+'16-мактаб'!J53+'17-мактаб'!J53+'18-мактаб'!J53+'19-мактаб'!J53+'20-мактаб'!J53+'21-мактаб'!J53+'22-мактаб'!J53+'23-мактаб'!J53+'24-мактаб'!J53+'25-мактаб '!J53+'26-мактаб'!J53+'27-мактаб'!J53+'28-мактаб'!J53+'29-мактаб'!J53</f>
        <v>0</v>
      </c>
      <c r="K53" s="29">
        <f>+'1-мактаб'!K53+'2-мактаб'!K53+'3-мактаб'!K53+'4-мактаб '!K53+'5-мактаб'!K53+'6-мактаб'!K53+'7-мактаб'!K53+'8-мактаб'!K53+'9-мактаб'!K53+'10-мактаб'!K53+'11-мактаб'!K53+'12-мактаб'!K53+'13-мактаб'!K53+'14-мактаб'!K53+'15-мактаб'!K53+'16-мактаб'!K53+'17-мактаб'!K53+'18-мактаб'!K53+'19-мактаб'!K53+'20-мактаб'!K53+'21-мактаб'!K53+'22-мактаб'!K53+'23-мактаб'!K53+'24-мактаб'!K53+'25-мактаб '!K53+'26-мактаб'!K53+'27-мактаб'!K53+'28-мактаб'!K53+'29-мактаб'!K53</f>
        <v>0</v>
      </c>
      <c r="L53" s="29">
        <f>+'1-мактаб'!L53+'2-мактаб'!L53+'3-мактаб'!L53+'4-мактаб '!L53+'5-мактаб'!L53+'6-мактаб'!L53+'7-мактаб'!L53+'8-мактаб'!L53+'9-мактаб'!L53+'10-мактаб'!L53+'11-мактаб'!L53+'12-мактаб'!L53+'13-мактаб'!L53+'14-мактаб'!L53+'15-мактаб'!L53+'16-мактаб'!L53+'17-мактаб'!L53+'18-мактаб'!L53+'19-мактаб'!L53+'20-мактаб'!L53+'21-мактаб'!L53+'22-мактаб'!L53+'23-мактаб'!L53+'24-мактаб'!L53+'25-мактаб '!L53+'26-мактаб'!L53+'27-мактаб'!L53+'28-мактаб'!L53+'29-мактаб'!L53</f>
        <v>0</v>
      </c>
      <c r="M53" s="29">
        <f>+'1-мактаб'!M53+'2-мактаб'!M53+'3-мактаб'!M53+'4-мактаб '!M53+'5-мактаб'!M53+'6-мактаб'!M53+'7-мактаб'!M53+'8-мактаб'!M53+'9-мактаб'!M53+'10-мактаб'!M53+'11-мактаб'!M53+'12-мактаб'!M53+'13-мактаб'!M53+'14-мактаб'!M53+'15-мактаб'!M53+'16-мактаб'!M53+'17-мактаб'!M53+'18-мактаб'!M53+'19-мактаб'!M53+'20-мактаб'!M53+'21-мактаб'!M53+'22-мактаб'!M53+'23-мактаб'!M53+'24-мактаб'!M53+'25-мактаб '!M53+'26-мактаб'!M53+'27-мактаб'!M53+'28-мактаб'!M53+'29-мактаб'!M53</f>
        <v>0</v>
      </c>
      <c r="N53" s="29">
        <f>+'1-мактаб'!N53+'2-мактаб'!N53+'3-мактаб'!N53+'4-мактаб '!N53+'5-мактаб'!N53+'6-мактаб'!N53+'7-мактаб'!N53+'8-мактаб'!N53+'9-мактаб'!N53+'10-мактаб'!N53+'11-мактаб'!N53+'12-мактаб'!N53+'13-мактаб'!N53+'14-мактаб'!N53+'15-мактаб'!N53+'16-мактаб'!N53+'17-мактаб'!N53+'18-мактаб'!N53+'19-мактаб'!N53+'20-мактаб'!N53+'21-мактаб'!N53+'22-мактаб'!N53+'23-мактаб'!N53+'24-мактаб'!N53+'25-мактаб '!N53+'26-мактаб'!N53+'27-мактаб'!N53+'28-мактаб'!N53+'29-мактаб'!N53</f>
        <v>0</v>
      </c>
      <c r="O53" s="29">
        <f>+'1-мактаб'!O53+'2-мактаб'!O53+'3-мактаб'!O53+'4-мактаб '!O53+'5-мактаб'!O53+'6-мактаб'!O53+'7-мактаб'!O53+'8-мактаб'!O53+'9-мактаб'!O53+'10-мактаб'!O53+'11-мактаб'!O53+'12-мактаб'!O53+'13-мактаб'!O53+'14-мактаб'!O53+'15-мактаб'!O53+'16-мактаб'!O53+'17-мактаб'!O53+'18-мактаб'!O53+'19-мактаб'!O53+'20-мактаб'!O53+'21-мактаб'!O53+'22-мактаб'!O53+'23-мактаб'!O53+'24-мактаб'!O53+'25-мактаб '!O53+'26-мактаб'!O53+'27-мактаб'!O53+'28-мактаб'!O53+'29-мактаб'!O53</f>
        <v>0</v>
      </c>
      <c r="P53" s="29">
        <f>+'1-мактаб'!P53+'2-мактаб'!P53+'3-мактаб'!P53+'4-мактаб '!P53+'5-мактаб'!P53+'6-мактаб'!P53+'7-мактаб'!P53+'8-мактаб'!P53+'9-мактаб'!P53+'10-мактаб'!P53+'11-мактаб'!P53+'12-мактаб'!P53+'13-мактаб'!P53+'14-мактаб'!P53+'15-мактаб'!P53+'16-мактаб'!P53+'17-мактаб'!P53+'18-мактаб'!P53+'19-мактаб'!P53+'20-мактаб'!P53+'21-мактаб'!P53+'22-мактаб'!P53+'23-мактаб'!P53+'24-мактаб'!P53+'25-мактаб '!P53+'26-мактаб'!P53+'27-мактаб'!P53+'28-мактаб'!P53+'29-мактаб'!P53</f>
        <v>0</v>
      </c>
      <c r="Q53" s="29">
        <f>+'1-мактаб'!Q53+'2-мактаб'!Q53+'3-мактаб'!Q53+'4-мактаб '!Q53+'5-мактаб'!Q53+'6-мактаб'!Q53+'7-мактаб'!Q53+'8-мактаб'!Q53+'9-мактаб'!Q53+'10-мактаб'!Q53+'11-мактаб'!Q53+'12-мактаб'!Q53+'13-мактаб'!Q53+'14-мактаб'!Q53+'15-мактаб'!Q53+'16-мактаб'!Q53+'17-мактаб'!Q53+'18-мактаб'!Q53+'19-мактаб'!Q53+'20-мактаб'!Q53+'21-мактаб'!Q53+'22-мактаб'!Q53+'23-мактаб'!Q53+'24-мактаб'!Q53+'25-мактаб '!Q53+'26-мактаб'!Q53+'27-мактаб'!Q53+'28-мактаб'!Q53+'29-мактаб'!Q53</f>
        <v>0</v>
      </c>
      <c r="R53" s="29">
        <f>+'1-мактаб'!R53+'2-мактаб'!R53+'3-мактаб'!R53+'4-мактаб '!R53+'5-мактаб'!R53+'6-мактаб'!R53+'7-мактаб'!R53+'8-мактаб'!R53+'9-мактаб'!R53+'10-мактаб'!R53+'11-мактаб'!R53+'12-мактаб'!R53+'13-мактаб'!R53+'14-мактаб'!R53+'15-мактаб'!R53+'16-мактаб'!R53+'17-мактаб'!R53+'18-мактаб'!R53+'19-мактаб'!R53+'20-мактаб'!R53+'21-мактаб'!R53+'22-мактаб'!R53+'23-мактаб'!R53+'24-мактаб'!R53+'25-мактаб '!R53+'26-мактаб'!R53+'27-мактаб'!R53+'28-мактаб'!R53+'29-мактаб'!R53</f>
        <v>0</v>
      </c>
      <c r="S53" s="29">
        <f>+'1-мактаб'!S53+'2-мактаб'!S53+'3-мактаб'!S53+'4-мактаб '!S53+'5-мактаб'!S53+'6-мактаб'!S53+'7-мактаб'!S53+'8-мактаб'!S53+'9-мактаб'!S53+'10-мактаб'!S53+'11-мактаб'!S53+'12-мактаб'!S53+'13-мактаб'!S53+'14-мактаб'!S53+'15-мактаб'!S53+'16-мактаб'!S53+'17-мактаб'!S53+'18-мактаб'!S53+'19-мактаб'!S53+'20-мактаб'!S53+'21-мактаб'!S53+'22-мактаб'!S53+'23-мактаб'!S53+'24-мактаб'!S53+'25-мактаб '!S53+'26-мактаб'!S53+'27-мактаб'!S53+'28-мактаб'!S53+'29-мактаб'!S53</f>
        <v>0</v>
      </c>
      <c r="T53" s="29">
        <f>+'1-мактаб'!T53+'2-мактаб'!T53+'3-мактаб'!T53+'4-мактаб '!T53+'5-мактаб'!T53+'6-мактаб'!T53+'7-мактаб'!T53+'8-мактаб'!T53+'9-мактаб'!T53+'10-мактаб'!T53+'11-мактаб'!T53+'12-мактаб'!T53+'13-мактаб'!T53+'14-мактаб'!T53+'15-мактаб'!T53+'16-мактаб'!T53+'17-мактаб'!T53+'18-мактаб'!T53+'19-мактаб'!T53+'20-мактаб'!T53+'21-мактаб'!T53+'22-мактаб'!T53+'23-мактаб'!T53+'24-мактаб'!T53+'25-мактаб '!T53+'26-мактаб'!T53+'27-мактаб'!T53+'28-мактаб'!T53+'29-мактаб'!T53</f>
        <v>0</v>
      </c>
      <c r="U53" s="29">
        <f>+'1-мактаб'!U53+'2-мактаб'!U53+'3-мактаб'!U53+'4-мактаб '!U53+'5-мактаб'!U53+'6-мактаб'!U53+'7-мактаб'!U53+'8-мактаб'!U53+'9-мактаб'!U53+'10-мактаб'!U53+'11-мактаб'!U53+'12-мактаб'!U53+'13-мактаб'!U53+'14-мактаб'!U53+'15-мактаб'!U53+'16-мактаб'!U53+'17-мактаб'!U53+'18-мактаб'!U53+'19-мактаб'!U53+'20-мактаб'!U53+'21-мактаб'!U53+'22-мактаб'!U53+'23-мактаб'!U53+'24-мактаб'!U53+'25-мактаб '!U53+'26-мактаб'!U53+'27-мактаб'!U53+'28-мактаб'!U53+'29-мактаб'!U53</f>
        <v>0</v>
      </c>
      <c r="V53" s="29">
        <f>+'1-мактаб'!V53+'2-мактаб'!V53+'3-мактаб'!V53+'4-мактаб '!V53+'5-мактаб'!V53+'6-мактаб'!V53+'7-мактаб'!V53+'8-мактаб'!V53+'9-мактаб'!V53+'10-мактаб'!V53+'11-мактаб'!V53+'12-мактаб'!V53+'13-мактаб'!V53+'14-мактаб'!V53+'15-мактаб'!V53+'16-мактаб'!V53+'17-мактаб'!V53+'18-мактаб'!V53+'19-мактаб'!V53+'20-мактаб'!V53+'21-мактаб'!V53+'22-мактаб'!V53+'23-мактаб'!V53+'24-мактаб'!V53+'25-мактаб '!V53+'26-мактаб'!V53+'27-мактаб'!V53+'28-мактаб'!V53+'29-мактаб'!V53</f>
        <v>0</v>
      </c>
      <c r="W53" s="29">
        <f>+'1-мактаб'!W53+'2-мактаб'!W53+'3-мактаб'!W53+'4-мактаб '!W53+'5-мактаб'!W53+'6-мактаб'!W53+'7-мактаб'!W53+'8-мактаб'!W53+'9-мактаб'!W53+'10-мактаб'!W53+'11-мактаб'!W53+'12-мактаб'!W53+'13-мактаб'!W53+'14-мактаб'!W53+'15-мактаб'!W53+'16-мактаб'!W53+'17-мактаб'!W53+'18-мактаб'!W53+'19-мактаб'!W53+'20-мактаб'!W53+'21-мактаб'!W53+'22-мактаб'!W53+'23-мактаб'!W53+'24-мактаб'!W53+'25-мактаб '!W53+'26-мактаб'!W53+'27-мактаб'!W53+'28-мактаб'!W53+'29-мактаб'!W53</f>
        <v>0</v>
      </c>
      <c r="X53" s="29">
        <f>+'1-мактаб'!X53+'2-мактаб'!X53+'3-мактаб'!X53+'4-мактаб '!X53+'5-мактаб'!X53+'6-мактаб'!X53+'7-мактаб'!X53+'8-мактаб'!X53+'9-мактаб'!X53+'10-мактаб'!X53+'11-мактаб'!X53+'12-мактаб'!X53+'13-мактаб'!X53+'14-мактаб'!X53+'15-мактаб'!X53+'16-мактаб'!X53+'17-мактаб'!X53+'18-мактаб'!X53+'19-мактаб'!X53+'20-мактаб'!X53+'21-мактаб'!X53+'22-мактаб'!X53+'23-мактаб'!X53+'24-мактаб'!X53+'25-мактаб '!X53+'26-мактаб'!X53+'27-мактаб'!X53+'28-мактаб'!X53+'29-мактаб'!X53</f>
        <v>0</v>
      </c>
      <c r="Y53" s="29">
        <f>+'1-мактаб'!Y53+'2-мактаб'!Y53+'3-мактаб'!Y53+'4-мактаб '!Y53+'5-мактаб'!Y53+'6-мактаб'!Y53+'7-мактаб'!Y53+'8-мактаб'!Y53+'9-мактаб'!Y53+'10-мактаб'!Y53+'11-мактаб'!Y53+'12-мактаб'!Y53+'13-мактаб'!Y53+'14-мактаб'!Y53+'15-мактаб'!Y53+'16-мактаб'!Y53+'17-мактаб'!Y53+'18-мактаб'!Y53+'19-мактаб'!Y53+'20-мактаб'!Y53+'21-мактаб'!Y53+'22-мактаб'!Y53+'23-мактаб'!Y53+'24-мактаб'!Y53+'25-мактаб '!Y53+'26-мактаб'!Y53+'27-мактаб'!Y53+'28-мактаб'!Y53+'29-мактаб'!Y53</f>
        <v>0</v>
      </c>
      <c r="Z53" s="29">
        <f>+'1-мактаб'!Z53+'2-мактаб'!Z53+'3-мактаб'!Z53+'4-мактаб '!Z53+'5-мактаб'!Z53+'6-мактаб'!Z53+'7-мактаб'!Z53+'8-мактаб'!Z53+'9-мактаб'!Z53+'10-мактаб'!Z53+'11-мактаб'!Z53+'12-мактаб'!Z53+'13-мактаб'!Z53+'14-мактаб'!Z53+'15-мактаб'!Z53+'16-мактаб'!Z53+'17-мактаб'!Z53+'18-мактаб'!Z53+'19-мактаб'!Z53+'20-мактаб'!Z53+'21-мактаб'!Z53+'22-мактаб'!Z53+'23-мактаб'!Z53+'24-мактаб'!Z53+'25-мактаб '!Z53+'26-мактаб'!Z53+'27-мактаб'!Z53+'28-мактаб'!Z53+'29-мактаб'!Z53</f>
        <v>0</v>
      </c>
      <c r="AA53" s="29">
        <f>+'1-мактаб'!AA53+'2-мактаб'!AA53+'3-мактаб'!AA53+'4-мактаб '!AA53+'5-мактаб'!AA53+'6-мактаб'!AA53+'7-мактаб'!AA53+'8-мактаб'!AA53+'9-мактаб'!AA53+'10-мактаб'!AA53+'11-мактаб'!AA53+'12-мактаб'!AA53+'13-мактаб'!AA53+'14-мактаб'!AA53+'15-мактаб'!AA53+'16-мактаб'!AA53+'17-мактаб'!AA53+'18-мактаб'!AA53+'19-мактаб'!AA53+'20-мактаб'!AA53+'21-мактаб'!AA53+'22-мактаб'!AA53+'23-мактаб'!AA53+'24-мактаб'!AA53+'25-мактаб '!AA53+'26-мактаб'!AA53+'27-мактаб'!AA53+'28-мактаб'!AA53+'29-мактаб'!AA53</f>
        <v>0</v>
      </c>
      <c r="AB53" s="29">
        <f>+'1-мактаб'!AB53+'2-мактаб'!AB53+'3-мактаб'!AB53+'4-мактаб '!AB53+'5-мактаб'!AB53+'6-мактаб'!AB53+'7-мактаб'!AB53+'8-мактаб'!AB53+'9-мактаб'!AB53+'10-мактаб'!AB53+'11-мактаб'!AB53+'12-мактаб'!AB53+'13-мактаб'!AB53+'14-мактаб'!AB53+'15-мактаб'!AB53+'16-мактаб'!AB53+'17-мактаб'!AB53+'18-мактаб'!AB53+'19-мактаб'!AB53+'20-мактаб'!AB53+'21-мактаб'!AB53+'22-мактаб'!AB53+'23-мактаб'!AB53+'24-мактаб'!AB53+'25-мактаб '!AB53+'26-мактаб'!AB53+'27-мактаб'!AB53+'28-мактаб'!AB53+'29-мактаб'!AB53</f>
        <v>0</v>
      </c>
      <c r="AC53" s="29">
        <f>+'1-мактаб'!AC53+'2-мактаб'!AC53+'3-мактаб'!AC53+'4-мактаб '!AC53+'5-мактаб'!AC53+'6-мактаб'!AC53+'7-мактаб'!AC53+'8-мактаб'!AC53+'9-мактаб'!AC53+'10-мактаб'!AC53+'11-мактаб'!AC53+'12-мактаб'!AC53+'13-мактаб'!AC53+'14-мактаб'!AC53+'15-мактаб'!AC53+'16-мактаб'!AC53+'17-мактаб'!AC53+'18-мактаб'!AC53+'19-мактаб'!AC53+'20-мактаб'!AC53+'21-мактаб'!AC53+'22-мактаб'!AC53+'23-мактаб'!AC53+'24-мактаб'!AC53+'25-мактаб '!AC53+'26-мактаб'!AC53+'27-мактаб'!AC53+'28-мактаб'!AC53+'29-мактаб'!AC53</f>
        <v>0</v>
      </c>
      <c r="AD53" s="29">
        <f>+'1-мактаб'!AD53+'2-мактаб'!AD53+'3-мактаб'!AD53+'4-мактаб '!AD53+'5-мактаб'!AD53+'6-мактаб'!AD53+'7-мактаб'!AD53+'8-мактаб'!AD53+'9-мактаб'!AD53+'10-мактаб'!AD53+'11-мактаб'!AD53+'12-мактаб'!AD53+'13-мактаб'!AD53+'14-мактаб'!AD53+'15-мактаб'!AD53+'16-мактаб'!AD53+'17-мактаб'!AD53+'18-мактаб'!AD53+'19-мактаб'!AD53+'20-мактаб'!AD53+'21-мактаб'!AD53+'22-мактаб'!AD53+'23-мактаб'!AD53+'24-мактаб'!AD53+'25-мактаб '!AD53+'26-мактаб'!AD53+'27-мактаб'!AD53+'28-мактаб'!AD53+'29-мактаб'!AD53</f>
        <v>0</v>
      </c>
      <c r="AE53" s="29">
        <f>+'1-мактаб'!AE53+'2-мактаб'!AE53+'3-мактаб'!AE53+'4-мактаб '!AE53+'5-мактаб'!AE53+'6-мактаб'!AE53+'7-мактаб'!AE53+'8-мактаб'!AE53+'9-мактаб'!AE53+'10-мактаб'!AE53+'11-мактаб'!AE53+'12-мактаб'!AE53+'13-мактаб'!AE53+'14-мактаб'!AE53+'15-мактаб'!AE53+'16-мактаб'!AE53+'17-мактаб'!AE53+'18-мактаб'!AE53+'19-мактаб'!AE53+'20-мактаб'!AE53+'21-мактаб'!AE53+'22-мактаб'!AE53+'23-мактаб'!AE53+'24-мактаб'!AE53+'25-мактаб '!AE53+'26-мактаб'!AE53+'27-мактаб'!AE53+'28-мактаб'!AE53+'29-мактаб'!AE53</f>
        <v>0</v>
      </c>
      <c r="AF53" s="29">
        <f>+'1-мактаб'!AF53+'2-мактаб'!AF53+'3-мактаб'!AF53+'4-мактаб '!AF53+'5-мактаб'!AF53+'6-мактаб'!AF53+'7-мактаб'!AF53+'8-мактаб'!AF53+'9-мактаб'!AF53+'10-мактаб'!AF53+'11-мактаб'!AF53+'12-мактаб'!AF53+'13-мактаб'!AF53+'14-мактаб'!AF53+'15-мактаб'!AF53+'16-мактаб'!AF53+'17-мактаб'!AF53+'18-мактаб'!AF53+'19-мактаб'!AF53+'20-мактаб'!AF53+'21-мактаб'!AF53+'22-мактаб'!AF53+'23-мактаб'!AF53+'24-мактаб'!AF53+'25-мактаб '!AF53+'26-мактаб'!AF53+'27-мактаб'!AF53+'28-мактаб'!AF53+'29-мактаб'!AF53</f>
        <v>0</v>
      </c>
      <c r="AG53" s="29">
        <f>+'1-мактаб'!AG53+'2-мактаб'!AG53+'3-мактаб'!AG53+'4-мактаб '!AG53+'5-мактаб'!AG53+'6-мактаб'!AG53+'7-мактаб'!AG53+'8-мактаб'!AG53+'9-мактаб'!AG53+'10-мактаб'!AG53+'11-мактаб'!AG53+'12-мактаб'!AG53+'13-мактаб'!AG53+'14-мактаб'!AG53+'15-мактаб'!AG53+'16-мактаб'!AG53+'17-мактаб'!AG53+'18-мактаб'!AG53+'19-мактаб'!AG53+'20-мактаб'!AG53+'21-мактаб'!AG53+'22-мактаб'!AG53+'23-мактаб'!AG53+'24-мактаб'!AG53+'25-мактаб '!AG53+'26-мактаб'!AG53+'27-мактаб'!AG53+'28-мактаб'!AG53+'29-мактаб'!AG53</f>
        <v>0</v>
      </c>
      <c r="AH53" s="29">
        <f>+'1-мактаб'!AH53+'2-мактаб'!AH53+'3-мактаб'!AH53+'4-мактаб '!AH53+'5-мактаб'!AH53+'6-мактаб'!AH53+'7-мактаб'!AH53+'8-мактаб'!AH53+'9-мактаб'!AH53+'10-мактаб'!AH53+'11-мактаб'!AH53+'12-мактаб'!AH53+'13-мактаб'!AH53+'14-мактаб'!AH53+'15-мактаб'!AH53+'16-мактаб'!AH53+'17-мактаб'!AH53+'18-мактаб'!AH53+'19-мактаб'!AH53+'20-мактаб'!AH53+'21-мактаб'!AH53+'22-мактаб'!AH53+'23-мактаб'!AH53+'24-мактаб'!AH53+'25-мактаб '!AH53+'26-мактаб'!AH53+'27-мактаб'!AH53+'28-мактаб'!AH53+'29-мактаб'!AH53</f>
        <v>0</v>
      </c>
      <c r="AI53" s="40">
        <f t="shared" si="0"/>
        <v>0</v>
      </c>
      <c r="AJ53" s="40">
        <f t="shared" si="1"/>
        <v>0</v>
      </c>
      <c r="AK53" s="41"/>
      <c r="AL53" s="41"/>
    </row>
    <row r="54" spans="1:38" ht="21.75" customHeight="1">
      <c r="A54" s="106"/>
      <c r="B54" s="81"/>
      <c r="C54" s="95" t="s">
        <v>178</v>
      </c>
      <c r="D54" s="95"/>
      <c r="E54" s="29">
        <f>+'1-мактаб'!E54+'2-мактаб'!E54+'3-мактаб'!E54+'4-мактаб '!E54+'5-мактаб'!E54+'6-мактаб'!E54+'7-мактаб'!E54+'8-мактаб'!E54+'9-мактаб'!E54+'10-мактаб'!E54+'11-мактаб'!E54+'12-мактаб'!E54+'13-мактаб'!E54+'14-мактаб'!E54+'15-мактаб'!E54+'16-мактаб'!E54+'17-мактаб'!E54+'18-мактаб'!E54+'19-мактаб'!E54+'20-мактаб'!E54+'21-мактаб'!E54+'22-мактаб'!E54+'23-мактаб'!E54+'24-мактаб'!E54+'25-мактаб '!E54+'26-мактаб'!E54+'27-мактаб'!E54+'28-мактаб'!E54+'29-мактаб'!E54</f>
        <v>0</v>
      </c>
      <c r="F54" s="29">
        <f>+'1-мактаб'!F54+'2-мактаб'!F54+'3-мактаб'!F54+'4-мактаб '!F54+'5-мактаб'!F54+'6-мактаб'!F54+'7-мактаб'!F54+'8-мактаб'!F54+'9-мактаб'!F54+'10-мактаб'!F54+'11-мактаб'!F54+'12-мактаб'!F54+'13-мактаб'!F54+'14-мактаб'!F54+'15-мактаб'!F54+'16-мактаб'!F54+'17-мактаб'!F54+'18-мактаб'!F54+'19-мактаб'!F54+'20-мактаб'!F54+'21-мактаб'!F54+'22-мактаб'!F54+'23-мактаб'!F54+'24-мактаб'!F54+'25-мактаб '!F54+'26-мактаб'!F54+'27-мактаб'!F54+'28-мактаб'!F54+'29-мактаб'!F54</f>
        <v>0</v>
      </c>
      <c r="G54" s="29">
        <f>+'1-мактаб'!G54+'2-мактаб'!G54+'3-мактаб'!G54+'4-мактаб '!G54+'5-мактаб'!G54+'6-мактаб'!G54+'7-мактаб'!G54+'8-мактаб'!G54+'9-мактаб'!G54+'10-мактаб'!G54+'11-мактаб'!G54+'12-мактаб'!G54+'13-мактаб'!G54+'14-мактаб'!G54+'15-мактаб'!G54+'16-мактаб'!G54+'17-мактаб'!G54+'18-мактаб'!G54+'19-мактаб'!G54+'20-мактаб'!G54+'21-мактаб'!G54+'22-мактаб'!G54+'23-мактаб'!G54+'24-мактаб'!G54+'25-мактаб '!G54+'26-мактаб'!G54+'27-мактаб'!G54+'28-мактаб'!G54+'29-мактаб'!G54</f>
        <v>0</v>
      </c>
      <c r="H54" s="29">
        <f>+'1-мактаб'!H54+'2-мактаб'!H54+'3-мактаб'!H54+'4-мактаб '!H54+'5-мактаб'!H54+'6-мактаб'!H54+'7-мактаб'!H54+'8-мактаб'!H54+'9-мактаб'!H54+'10-мактаб'!H54+'11-мактаб'!H54+'12-мактаб'!H54+'13-мактаб'!H54+'14-мактаб'!H54+'15-мактаб'!H54+'16-мактаб'!H54+'17-мактаб'!H54+'18-мактаб'!H54+'19-мактаб'!H54+'20-мактаб'!H54+'21-мактаб'!H54+'22-мактаб'!H54+'23-мактаб'!H54+'24-мактаб'!H54+'25-мактаб '!H54+'26-мактаб'!H54+'27-мактаб'!H54+'28-мактаб'!H54+'29-мактаб'!H54</f>
        <v>0</v>
      </c>
      <c r="I54" s="29">
        <f>+'1-мактаб'!I54+'2-мактаб'!I54+'3-мактаб'!I54+'4-мактаб '!I54+'5-мактаб'!I54+'6-мактаб'!I54+'7-мактаб'!I54+'8-мактаб'!I54+'9-мактаб'!I54+'10-мактаб'!I54+'11-мактаб'!I54+'12-мактаб'!I54+'13-мактаб'!I54+'14-мактаб'!I54+'15-мактаб'!I54+'16-мактаб'!I54+'17-мактаб'!I54+'18-мактаб'!I54+'19-мактаб'!I54+'20-мактаб'!I54+'21-мактаб'!I54+'22-мактаб'!I54+'23-мактаб'!I54+'24-мактаб'!I54+'25-мактаб '!I54+'26-мактаб'!I54+'27-мактаб'!I54+'28-мактаб'!I54+'29-мактаб'!I54</f>
        <v>0</v>
      </c>
      <c r="J54" s="29">
        <f>+'1-мактаб'!J54+'2-мактаб'!J54+'3-мактаб'!J54+'4-мактаб '!J54+'5-мактаб'!J54+'6-мактаб'!J54+'7-мактаб'!J54+'8-мактаб'!J54+'9-мактаб'!J54+'10-мактаб'!J54+'11-мактаб'!J54+'12-мактаб'!J54+'13-мактаб'!J54+'14-мактаб'!J54+'15-мактаб'!J54+'16-мактаб'!J54+'17-мактаб'!J54+'18-мактаб'!J54+'19-мактаб'!J54+'20-мактаб'!J54+'21-мактаб'!J54+'22-мактаб'!J54+'23-мактаб'!J54+'24-мактаб'!J54+'25-мактаб '!J54+'26-мактаб'!J54+'27-мактаб'!J54+'28-мактаб'!J54+'29-мактаб'!J54</f>
        <v>0</v>
      </c>
      <c r="K54" s="29">
        <f>+'1-мактаб'!K54+'2-мактаб'!K54+'3-мактаб'!K54+'4-мактаб '!K54+'5-мактаб'!K54+'6-мактаб'!K54+'7-мактаб'!K54+'8-мактаб'!K54+'9-мактаб'!K54+'10-мактаб'!K54+'11-мактаб'!K54+'12-мактаб'!K54+'13-мактаб'!K54+'14-мактаб'!K54+'15-мактаб'!K54+'16-мактаб'!K54+'17-мактаб'!K54+'18-мактаб'!K54+'19-мактаб'!K54+'20-мактаб'!K54+'21-мактаб'!K54+'22-мактаб'!K54+'23-мактаб'!K54+'24-мактаб'!K54+'25-мактаб '!K54+'26-мактаб'!K54+'27-мактаб'!K54+'28-мактаб'!K54+'29-мактаб'!K54</f>
        <v>0</v>
      </c>
      <c r="L54" s="29">
        <f>+'1-мактаб'!L54+'2-мактаб'!L54+'3-мактаб'!L54+'4-мактаб '!L54+'5-мактаб'!L54+'6-мактаб'!L54+'7-мактаб'!L54+'8-мактаб'!L54+'9-мактаб'!L54+'10-мактаб'!L54+'11-мактаб'!L54+'12-мактаб'!L54+'13-мактаб'!L54+'14-мактаб'!L54+'15-мактаб'!L54+'16-мактаб'!L54+'17-мактаб'!L54+'18-мактаб'!L54+'19-мактаб'!L54+'20-мактаб'!L54+'21-мактаб'!L54+'22-мактаб'!L54+'23-мактаб'!L54+'24-мактаб'!L54+'25-мактаб '!L54+'26-мактаб'!L54+'27-мактаб'!L54+'28-мактаб'!L54+'29-мактаб'!L54</f>
        <v>0</v>
      </c>
      <c r="M54" s="29">
        <f>+'1-мактаб'!M54+'2-мактаб'!M54+'3-мактаб'!M54+'4-мактаб '!M54+'5-мактаб'!M54+'6-мактаб'!M54+'7-мактаб'!M54+'8-мактаб'!M54+'9-мактаб'!M54+'10-мактаб'!M54+'11-мактаб'!M54+'12-мактаб'!M54+'13-мактаб'!M54+'14-мактаб'!M54+'15-мактаб'!M54+'16-мактаб'!M54+'17-мактаб'!M54+'18-мактаб'!M54+'19-мактаб'!M54+'20-мактаб'!M54+'21-мактаб'!M54+'22-мактаб'!M54+'23-мактаб'!M54+'24-мактаб'!M54+'25-мактаб '!M54+'26-мактаб'!M54+'27-мактаб'!M54+'28-мактаб'!M54+'29-мактаб'!M54</f>
        <v>0</v>
      </c>
      <c r="N54" s="29">
        <f>+'1-мактаб'!N54+'2-мактаб'!N54+'3-мактаб'!N54+'4-мактаб '!N54+'5-мактаб'!N54+'6-мактаб'!N54+'7-мактаб'!N54+'8-мактаб'!N54+'9-мактаб'!N54+'10-мактаб'!N54+'11-мактаб'!N54+'12-мактаб'!N54+'13-мактаб'!N54+'14-мактаб'!N54+'15-мактаб'!N54+'16-мактаб'!N54+'17-мактаб'!N54+'18-мактаб'!N54+'19-мактаб'!N54+'20-мактаб'!N54+'21-мактаб'!N54+'22-мактаб'!N54+'23-мактаб'!N54+'24-мактаб'!N54+'25-мактаб '!N54+'26-мактаб'!N54+'27-мактаб'!N54+'28-мактаб'!N54+'29-мактаб'!N54</f>
        <v>0</v>
      </c>
      <c r="O54" s="29">
        <f>+'1-мактаб'!O54+'2-мактаб'!O54+'3-мактаб'!O54+'4-мактаб '!O54+'5-мактаб'!O54+'6-мактаб'!O54+'7-мактаб'!O54+'8-мактаб'!O54+'9-мактаб'!O54+'10-мактаб'!O54+'11-мактаб'!O54+'12-мактаб'!O54+'13-мактаб'!O54+'14-мактаб'!O54+'15-мактаб'!O54+'16-мактаб'!O54+'17-мактаб'!O54+'18-мактаб'!O54+'19-мактаб'!O54+'20-мактаб'!O54+'21-мактаб'!O54+'22-мактаб'!O54+'23-мактаб'!O54+'24-мактаб'!O54+'25-мактаб '!O54+'26-мактаб'!O54+'27-мактаб'!O54+'28-мактаб'!O54+'29-мактаб'!O54</f>
        <v>0</v>
      </c>
      <c r="P54" s="29">
        <f>+'1-мактаб'!P54+'2-мактаб'!P54+'3-мактаб'!P54+'4-мактаб '!P54+'5-мактаб'!P54+'6-мактаб'!P54+'7-мактаб'!P54+'8-мактаб'!P54+'9-мактаб'!P54+'10-мактаб'!P54+'11-мактаб'!P54+'12-мактаб'!P54+'13-мактаб'!P54+'14-мактаб'!P54+'15-мактаб'!P54+'16-мактаб'!P54+'17-мактаб'!P54+'18-мактаб'!P54+'19-мактаб'!P54+'20-мактаб'!P54+'21-мактаб'!P54+'22-мактаб'!P54+'23-мактаб'!P54+'24-мактаб'!P54+'25-мактаб '!P54+'26-мактаб'!P54+'27-мактаб'!P54+'28-мактаб'!P54+'29-мактаб'!P54</f>
        <v>0</v>
      </c>
      <c r="Q54" s="29">
        <f>+'1-мактаб'!Q54+'2-мактаб'!Q54+'3-мактаб'!Q54+'4-мактаб '!Q54+'5-мактаб'!Q54+'6-мактаб'!Q54+'7-мактаб'!Q54+'8-мактаб'!Q54+'9-мактаб'!Q54+'10-мактаб'!Q54+'11-мактаб'!Q54+'12-мактаб'!Q54+'13-мактаб'!Q54+'14-мактаб'!Q54+'15-мактаб'!Q54+'16-мактаб'!Q54+'17-мактаб'!Q54+'18-мактаб'!Q54+'19-мактаб'!Q54+'20-мактаб'!Q54+'21-мактаб'!Q54+'22-мактаб'!Q54+'23-мактаб'!Q54+'24-мактаб'!Q54+'25-мактаб '!Q54+'26-мактаб'!Q54+'27-мактаб'!Q54+'28-мактаб'!Q54+'29-мактаб'!Q54</f>
        <v>0</v>
      </c>
      <c r="R54" s="29">
        <f>+'1-мактаб'!R54+'2-мактаб'!R54+'3-мактаб'!R54+'4-мактаб '!R54+'5-мактаб'!R54+'6-мактаб'!R54+'7-мактаб'!R54+'8-мактаб'!R54+'9-мактаб'!R54+'10-мактаб'!R54+'11-мактаб'!R54+'12-мактаб'!R54+'13-мактаб'!R54+'14-мактаб'!R54+'15-мактаб'!R54+'16-мактаб'!R54+'17-мактаб'!R54+'18-мактаб'!R54+'19-мактаб'!R54+'20-мактаб'!R54+'21-мактаб'!R54+'22-мактаб'!R54+'23-мактаб'!R54+'24-мактаб'!R54+'25-мактаб '!R54+'26-мактаб'!R54+'27-мактаб'!R54+'28-мактаб'!R54+'29-мактаб'!R54</f>
        <v>0</v>
      </c>
      <c r="S54" s="29">
        <f>+'1-мактаб'!S54+'2-мактаб'!S54+'3-мактаб'!S54+'4-мактаб '!S54+'5-мактаб'!S54+'6-мактаб'!S54+'7-мактаб'!S54+'8-мактаб'!S54+'9-мактаб'!S54+'10-мактаб'!S54+'11-мактаб'!S54+'12-мактаб'!S54+'13-мактаб'!S54+'14-мактаб'!S54+'15-мактаб'!S54+'16-мактаб'!S54+'17-мактаб'!S54+'18-мактаб'!S54+'19-мактаб'!S54+'20-мактаб'!S54+'21-мактаб'!S54+'22-мактаб'!S54+'23-мактаб'!S54+'24-мактаб'!S54+'25-мактаб '!S54+'26-мактаб'!S54+'27-мактаб'!S54+'28-мактаб'!S54+'29-мактаб'!S54</f>
        <v>0</v>
      </c>
      <c r="T54" s="29">
        <f>+'1-мактаб'!T54+'2-мактаб'!T54+'3-мактаб'!T54+'4-мактаб '!T54+'5-мактаб'!T54+'6-мактаб'!T54+'7-мактаб'!T54+'8-мактаб'!T54+'9-мактаб'!T54+'10-мактаб'!T54+'11-мактаб'!T54+'12-мактаб'!T54+'13-мактаб'!T54+'14-мактаб'!T54+'15-мактаб'!T54+'16-мактаб'!T54+'17-мактаб'!T54+'18-мактаб'!T54+'19-мактаб'!T54+'20-мактаб'!T54+'21-мактаб'!T54+'22-мактаб'!T54+'23-мактаб'!T54+'24-мактаб'!T54+'25-мактаб '!T54+'26-мактаб'!T54+'27-мактаб'!T54+'28-мактаб'!T54+'29-мактаб'!T54</f>
        <v>0</v>
      </c>
      <c r="U54" s="29">
        <f>+'1-мактаб'!U54+'2-мактаб'!U54+'3-мактаб'!U54+'4-мактаб '!U54+'5-мактаб'!U54+'6-мактаб'!U54+'7-мактаб'!U54+'8-мактаб'!U54+'9-мактаб'!U54+'10-мактаб'!U54+'11-мактаб'!U54+'12-мактаб'!U54+'13-мактаб'!U54+'14-мактаб'!U54+'15-мактаб'!U54+'16-мактаб'!U54+'17-мактаб'!U54+'18-мактаб'!U54+'19-мактаб'!U54+'20-мактаб'!U54+'21-мактаб'!U54+'22-мактаб'!U54+'23-мактаб'!U54+'24-мактаб'!U54+'25-мактаб '!U54+'26-мактаб'!U54+'27-мактаб'!U54+'28-мактаб'!U54+'29-мактаб'!U54</f>
        <v>0</v>
      </c>
      <c r="V54" s="29">
        <f>+'1-мактаб'!V54+'2-мактаб'!V54+'3-мактаб'!V54+'4-мактаб '!V54+'5-мактаб'!V54+'6-мактаб'!V54+'7-мактаб'!V54+'8-мактаб'!V54+'9-мактаб'!V54+'10-мактаб'!V54+'11-мактаб'!V54+'12-мактаб'!V54+'13-мактаб'!V54+'14-мактаб'!V54+'15-мактаб'!V54+'16-мактаб'!V54+'17-мактаб'!V54+'18-мактаб'!V54+'19-мактаб'!V54+'20-мактаб'!V54+'21-мактаб'!V54+'22-мактаб'!V54+'23-мактаб'!V54+'24-мактаб'!V54+'25-мактаб '!V54+'26-мактаб'!V54+'27-мактаб'!V54+'28-мактаб'!V54+'29-мактаб'!V54</f>
        <v>0</v>
      </c>
      <c r="W54" s="29">
        <f>+'1-мактаб'!W54+'2-мактаб'!W54+'3-мактаб'!W54+'4-мактаб '!W54+'5-мактаб'!W54+'6-мактаб'!W54+'7-мактаб'!W54+'8-мактаб'!W54+'9-мактаб'!W54+'10-мактаб'!W54+'11-мактаб'!W54+'12-мактаб'!W54+'13-мактаб'!W54+'14-мактаб'!W54+'15-мактаб'!W54+'16-мактаб'!W54+'17-мактаб'!W54+'18-мактаб'!W54+'19-мактаб'!W54+'20-мактаб'!W54+'21-мактаб'!W54+'22-мактаб'!W54+'23-мактаб'!W54+'24-мактаб'!W54+'25-мактаб '!W54+'26-мактаб'!W54+'27-мактаб'!W54+'28-мактаб'!W54+'29-мактаб'!W54</f>
        <v>0</v>
      </c>
      <c r="X54" s="29">
        <f>+'1-мактаб'!X54+'2-мактаб'!X54+'3-мактаб'!X54+'4-мактаб '!X54+'5-мактаб'!X54+'6-мактаб'!X54+'7-мактаб'!X54+'8-мактаб'!X54+'9-мактаб'!X54+'10-мактаб'!X54+'11-мактаб'!X54+'12-мактаб'!X54+'13-мактаб'!X54+'14-мактаб'!X54+'15-мактаб'!X54+'16-мактаб'!X54+'17-мактаб'!X54+'18-мактаб'!X54+'19-мактаб'!X54+'20-мактаб'!X54+'21-мактаб'!X54+'22-мактаб'!X54+'23-мактаб'!X54+'24-мактаб'!X54+'25-мактаб '!X54+'26-мактаб'!X54+'27-мактаб'!X54+'28-мактаб'!X54+'29-мактаб'!X54</f>
        <v>0</v>
      </c>
      <c r="Y54" s="29">
        <f>+'1-мактаб'!Y54+'2-мактаб'!Y54+'3-мактаб'!Y54+'4-мактаб '!Y54+'5-мактаб'!Y54+'6-мактаб'!Y54+'7-мактаб'!Y54+'8-мактаб'!Y54+'9-мактаб'!Y54+'10-мактаб'!Y54+'11-мактаб'!Y54+'12-мактаб'!Y54+'13-мактаб'!Y54+'14-мактаб'!Y54+'15-мактаб'!Y54+'16-мактаб'!Y54+'17-мактаб'!Y54+'18-мактаб'!Y54+'19-мактаб'!Y54+'20-мактаб'!Y54+'21-мактаб'!Y54+'22-мактаб'!Y54+'23-мактаб'!Y54+'24-мактаб'!Y54+'25-мактаб '!Y54+'26-мактаб'!Y54+'27-мактаб'!Y54+'28-мактаб'!Y54+'29-мактаб'!Y54</f>
        <v>0</v>
      </c>
      <c r="Z54" s="29">
        <f>+'1-мактаб'!Z54+'2-мактаб'!Z54+'3-мактаб'!Z54+'4-мактаб '!Z54+'5-мактаб'!Z54+'6-мактаб'!Z54+'7-мактаб'!Z54+'8-мактаб'!Z54+'9-мактаб'!Z54+'10-мактаб'!Z54+'11-мактаб'!Z54+'12-мактаб'!Z54+'13-мактаб'!Z54+'14-мактаб'!Z54+'15-мактаб'!Z54+'16-мактаб'!Z54+'17-мактаб'!Z54+'18-мактаб'!Z54+'19-мактаб'!Z54+'20-мактаб'!Z54+'21-мактаб'!Z54+'22-мактаб'!Z54+'23-мактаб'!Z54+'24-мактаб'!Z54+'25-мактаб '!Z54+'26-мактаб'!Z54+'27-мактаб'!Z54+'28-мактаб'!Z54+'29-мактаб'!Z54</f>
        <v>0</v>
      </c>
      <c r="AA54" s="29">
        <f>+'1-мактаб'!AA54+'2-мактаб'!AA54+'3-мактаб'!AA54+'4-мактаб '!AA54+'5-мактаб'!AA54+'6-мактаб'!AA54+'7-мактаб'!AA54+'8-мактаб'!AA54+'9-мактаб'!AA54+'10-мактаб'!AA54+'11-мактаб'!AA54+'12-мактаб'!AA54+'13-мактаб'!AA54+'14-мактаб'!AA54+'15-мактаб'!AA54+'16-мактаб'!AA54+'17-мактаб'!AA54+'18-мактаб'!AA54+'19-мактаб'!AA54+'20-мактаб'!AA54+'21-мактаб'!AA54+'22-мактаб'!AA54+'23-мактаб'!AA54+'24-мактаб'!AA54+'25-мактаб '!AA54+'26-мактаб'!AA54+'27-мактаб'!AA54+'28-мактаб'!AA54+'29-мактаб'!AA54</f>
        <v>0</v>
      </c>
      <c r="AB54" s="29">
        <f>+'1-мактаб'!AB54+'2-мактаб'!AB54+'3-мактаб'!AB54+'4-мактаб '!AB54+'5-мактаб'!AB54+'6-мактаб'!AB54+'7-мактаб'!AB54+'8-мактаб'!AB54+'9-мактаб'!AB54+'10-мактаб'!AB54+'11-мактаб'!AB54+'12-мактаб'!AB54+'13-мактаб'!AB54+'14-мактаб'!AB54+'15-мактаб'!AB54+'16-мактаб'!AB54+'17-мактаб'!AB54+'18-мактаб'!AB54+'19-мактаб'!AB54+'20-мактаб'!AB54+'21-мактаб'!AB54+'22-мактаб'!AB54+'23-мактаб'!AB54+'24-мактаб'!AB54+'25-мактаб '!AB54+'26-мактаб'!AB54+'27-мактаб'!AB54+'28-мактаб'!AB54+'29-мактаб'!AB54</f>
        <v>0</v>
      </c>
      <c r="AC54" s="29">
        <f>+'1-мактаб'!AC54+'2-мактаб'!AC54+'3-мактаб'!AC54+'4-мактаб '!AC54+'5-мактаб'!AC54+'6-мактаб'!AC54+'7-мактаб'!AC54+'8-мактаб'!AC54+'9-мактаб'!AC54+'10-мактаб'!AC54+'11-мактаб'!AC54+'12-мактаб'!AC54+'13-мактаб'!AC54+'14-мактаб'!AC54+'15-мактаб'!AC54+'16-мактаб'!AC54+'17-мактаб'!AC54+'18-мактаб'!AC54+'19-мактаб'!AC54+'20-мактаб'!AC54+'21-мактаб'!AC54+'22-мактаб'!AC54+'23-мактаб'!AC54+'24-мактаб'!AC54+'25-мактаб '!AC54+'26-мактаб'!AC54+'27-мактаб'!AC54+'28-мактаб'!AC54+'29-мактаб'!AC54</f>
        <v>0</v>
      </c>
      <c r="AD54" s="29">
        <f>+'1-мактаб'!AD54+'2-мактаб'!AD54+'3-мактаб'!AD54+'4-мактаб '!AD54+'5-мактаб'!AD54+'6-мактаб'!AD54+'7-мактаб'!AD54+'8-мактаб'!AD54+'9-мактаб'!AD54+'10-мактаб'!AD54+'11-мактаб'!AD54+'12-мактаб'!AD54+'13-мактаб'!AD54+'14-мактаб'!AD54+'15-мактаб'!AD54+'16-мактаб'!AD54+'17-мактаб'!AD54+'18-мактаб'!AD54+'19-мактаб'!AD54+'20-мактаб'!AD54+'21-мактаб'!AD54+'22-мактаб'!AD54+'23-мактаб'!AD54+'24-мактаб'!AD54+'25-мактаб '!AD54+'26-мактаб'!AD54+'27-мактаб'!AD54+'28-мактаб'!AD54+'29-мактаб'!AD54</f>
        <v>0</v>
      </c>
      <c r="AE54" s="29">
        <f>+'1-мактаб'!AE54+'2-мактаб'!AE54+'3-мактаб'!AE54+'4-мактаб '!AE54+'5-мактаб'!AE54+'6-мактаб'!AE54+'7-мактаб'!AE54+'8-мактаб'!AE54+'9-мактаб'!AE54+'10-мактаб'!AE54+'11-мактаб'!AE54+'12-мактаб'!AE54+'13-мактаб'!AE54+'14-мактаб'!AE54+'15-мактаб'!AE54+'16-мактаб'!AE54+'17-мактаб'!AE54+'18-мактаб'!AE54+'19-мактаб'!AE54+'20-мактаб'!AE54+'21-мактаб'!AE54+'22-мактаб'!AE54+'23-мактаб'!AE54+'24-мактаб'!AE54+'25-мактаб '!AE54+'26-мактаб'!AE54+'27-мактаб'!AE54+'28-мактаб'!AE54+'29-мактаб'!AE54</f>
        <v>0</v>
      </c>
      <c r="AF54" s="29">
        <f>+'1-мактаб'!AF54+'2-мактаб'!AF54+'3-мактаб'!AF54+'4-мактаб '!AF54+'5-мактаб'!AF54+'6-мактаб'!AF54+'7-мактаб'!AF54+'8-мактаб'!AF54+'9-мактаб'!AF54+'10-мактаб'!AF54+'11-мактаб'!AF54+'12-мактаб'!AF54+'13-мактаб'!AF54+'14-мактаб'!AF54+'15-мактаб'!AF54+'16-мактаб'!AF54+'17-мактаб'!AF54+'18-мактаб'!AF54+'19-мактаб'!AF54+'20-мактаб'!AF54+'21-мактаб'!AF54+'22-мактаб'!AF54+'23-мактаб'!AF54+'24-мактаб'!AF54+'25-мактаб '!AF54+'26-мактаб'!AF54+'27-мактаб'!AF54+'28-мактаб'!AF54+'29-мактаб'!AF54</f>
        <v>0</v>
      </c>
      <c r="AG54" s="29">
        <f>+'1-мактаб'!AG54+'2-мактаб'!AG54+'3-мактаб'!AG54+'4-мактаб '!AG54+'5-мактаб'!AG54+'6-мактаб'!AG54+'7-мактаб'!AG54+'8-мактаб'!AG54+'9-мактаб'!AG54+'10-мактаб'!AG54+'11-мактаб'!AG54+'12-мактаб'!AG54+'13-мактаб'!AG54+'14-мактаб'!AG54+'15-мактаб'!AG54+'16-мактаб'!AG54+'17-мактаб'!AG54+'18-мактаб'!AG54+'19-мактаб'!AG54+'20-мактаб'!AG54+'21-мактаб'!AG54+'22-мактаб'!AG54+'23-мактаб'!AG54+'24-мактаб'!AG54+'25-мактаб '!AG54+'26-мактаб'!AG54+'27-мактаб'!AG54+'28-мактаб'!AG54+'29-мактаб'!AG54</f>
        <v>0</v>
      </c>
      <c r="AH54" s="29">
        <f>+'1-мактаб'!AH54+'2-мактаб'!AH54+'3-мактаб'!AH54+'4-мактаб '!AH54+'5-мактаб'!AH54+'6-мактаб'!AH54+'7-мактаб'!AH54+'8-мактаб'!AH54+'9-мактаб'!AH54+'10-мактаб'!AH54+'11-мактаб'!AH54+'12-мактаб'!AH54+'13-мактаб'!AH54+'14-мактаб'!AH54+'15-мактаб'!AH54+'16-мактаб'!AH54+'17-мактаб'!AH54+'18-мактаб'!AH54+'19-мактаб'!AH54+'20-мактаб'!AH54+'21-мактаб'!AH54+'22-мактаб'!AH54+'23-мактаб'!AH54+'24-мактаб'!AH54+'25-мактаб '!AH54+'26-мактаб'!AH54+'27-мактаб'!AH54+'28-мактаб'!AH54+'29-мактаб'!AH54</f>
        <v>0</v>
      </c>
      <c r="AI54" s="40">
        <f t="shared" si="0"/>
        <v>0</v>
      </c>
      <c r="AJ54" s="40">
        <f t="shared" si="1"/>
        <v>0</v>
      </c>
      <c r="AK54" s="41"/>
      <c r="AL54" s="41"/>
    </row>
    <row r="55" spans="1:38" ht="21.75" customHeight="1">
      <c r="A55" s="106"/>
      <c r="B55" s="81"/>
      <c r="C55" s="95" t="s">
        <v>179</v>
      </c>
      <c r="D55" s="95"/>
      <c r="E55" s="29">
        <f>+'1-мактаб'!E55+'2-мактаб'!E55+'3-мактаб'!E55+'4-мактаб '!E55+'5-мактаб'!E55+'6-мактаб'!E55+'7-мактаб'!E55+'8-мактаб'!E55+'9-мактаб'!E55+'10-мактаб'!E55+'11-мактаб'!E55+'12-мактаб'!E55+'13-мактаб'!E55+'14-мактаб'!E55+'15-мактаб'!E55+'16-мактаб'!E55+'17-мактаб'!E55+'18-мактаб'!E55+'19-мактаб'!E55+'20-мактаб'!E55+'21-мактаб'!E55+'22-мактаб'!E55+'23-мактаб'!E55+'24-мактаб'!E55+'25-мактаб '!E55+'26-мактаб'!E55+'27-мактаб'!E55+'28-мактаб'!E55+'29-мактаб'!E55</f>
        <v>0</v>
      </c>
      <c r="F55" s="29">
        <f>+'1-мактаб'!F55+'2-мактаб'!F55+'3-мактаб'!F55+'4-мактаб '!F55+'5-мактаб'!F55+'6-мактаб'!F55+'7-мактаб'!F55+'8-мактаб'!F55+'9-мактаб'!F55+'10-мактаб'!F55+'11-мактаб'!F55+'12-мактаб'!F55+'13-мактаб'!F55+'14-мактаб'!F55+'15-мактаб'!F55+'16-мактаб'!F55+'17-мактаб'!F55+'18-мактаб'!F55+'19-мактаб'!F55+'20-мактаб'!F55+'21-мактаб'!F55+'22-мактаб'!F55+'23-мактаб'!F55+'24-мактаб'!F55+'25-мактаб '!F55+'26-мактаб'!F55+'27-мактаб'!F55+'28-мактаб'!F55+'29-мактаб'!F55</f>
        <v>0</v>
      </c>
      <c r="G55" s="29">
        <f>+'1-мактаб'!G55+'2-мактаб'!G55+'3-мактаб'!G55+'4-мактаб '!G55+'5-мактаб'!G55+'6-мактаб'!G55+'7-мактаб'!G55+'8-мактаб'!G55+'9-мактаб'!G55+'10-мактаб'!G55+'11-мактаб'!G55+'12-мактаб'!G55+'13-мактаб'!G55+'14-мактаб'!G55+'15-мактаб'!G55+'16-мактаб'!G55+'17-мактаб'!G55+'18-мактаб'!G55+'19-мактаб'!G55+'20-мактаб'!G55+'21-мактаб'!G55+'22-мактаб'!G55+'23-мактаб'!G55+'24-мактаб'!G55+'25-мактаб '!G55+'26-мактаб'!G55+'27-мактаб'!G55+'28-мактаб'!G55+'29-мактаб'!G55</f>
        <v>0</v>
      </c>
      <c r="H55" s="29">
        <f>+'1-мактаб'!H55+'2-мактаб'!H55+'3-мактаб'!H55+'4-мактаб '!H55+'5-мактаб'!H55+'6-мактаб'!H55+'7-мактаб'!H55+'8-мактаб'!H55+'9-мактаб'!H55+'10-мактаб'!H55+'11-мактаб'!H55+'12-мактаб'!H55+'13-мактаб'!H55+'14-мактаб'!H55+'15-мактаб'!H55+'16-мактаб'!H55+'17-мактаб'!H55+'18-мактаб'!H55+'19-мактаб'!H55+'20-мактаб'!H55+'21-мактаб'!H55+'22-мактаб'!H55+'23-мактаб'!H55+'24-мактаб'!H55+'25-мактаб '!H55+'26-мактаб'!H55+'27-мактаб'!H55+'28-мактаб'!H55+'29-мактаб'!H55</f>
        <v>0</v>
      </c>
      <c r="I55" s="29">
        <f>+'1-мактаб'!I55+'2-мактаб'!I55+'3-мактаб'!I55+'4-мактаб '!I55+'5-мактаб'!I55+'6-мактаб'!I55+'7-мактаб'!I55+'8-мактаб'!I55+'9-мактаб'!I55+'10-мактаб'!I55+'11-мактаб'!I55+'12-мактаб'!I55+'13-мактаб'!I55+'14-мактаб'!I55+'15-мактаб'!I55+'16-мактаб'!I55+'17-мактаб'!I55+'18-мактаб'!I55+'19-мактаб'!I55+'20-мактаб'!I55+'21-мактаб'!I55+'22-мактаб'!I55+'23-мактаб'!I55+'24-мактаб'!I55+'25-мактаб '!I55+'26-мактаб'!I55+'27-мактаб'!I55+'28-мактаб'!I55+'29-мактаб'!I55</f>
        <v>0</v>
      </c>
      <c r="J55" s="29">
        <f>+'1-мактаб'!J55+'2-мактаб'!J55+'3-мактаб'!J55+'4-мактаб '!J55+'5-мактаб'!J55+'6-мактаб'!J55+'7-мактаб'!J55+'8-мактаб'!J55+'9-мактаб'!J55+'10-мактаб'!J55+'11-мактаб'!J55+'12-мактаб'!J55+'13-мактаб'!J55+'14-мактаб'!J55+'15-мактаб'!J55+'16-мактаб'!J55+'17-мактаб'!J55+'18-мактаб'!J55+'19-мактаб'!J55+'20-мактаб'!J55+'21-мактаб'!J55+'22-мактаб'!J55+'23-мактаб'!J55+'24-мактаб'!J55+'25-мактаб '!J55+'26-мактаб'!J55+'27-мактаб'!J55+'28-мактаб'!J55+'29-мактаб'!J55</f>
        <v>0</v>
      </c>
      <c r="K55" s="29">
        <f>+'1-мактаб'!K55+'2-мактаб'!K55+'3-мактаб'!K55+'4-мактаб '!K55+'5-мактаб'!K55+'6-мактаб'!K55+'7-мактаб'!K55+'8-мактаб'!K55+'9-мактаб'!K55+'10-мактаб'!K55+'11-мактаб'!K55+'12-мактаб'!K55+'13-мактаб'!K55+'14-мактаб'!K55+'15-мактаб'!K55+'16-мактаб'!K55+'17-мактаб'!K55+'18-мактаб'!K55+'19-мактаб'!K55+'20-мактаб'!K55+'21-мактаб'!K55+'22-мактаб'!K55+'23-мактаб'!K55+'24-мактаб'!K55+'25-мактаб '!K55+'26-мактаб'!K55+'27-мактаб'!K55+'28-мактаб'!K55+'29-мактаб'!K55</f>
        <v>0</v>
      </c>
      <c r="L55" s="29">
        <f>+'1-мактаб'!L55+'2-мактаб'!L55+'3-мактаб'!L55+'4-мактаб '!L55+'5-мактаб'!L55+'6-мактаб'!L55+'7-мактаб'!L55+'8-мактаб'!L55+'9-мактаб'!L55+'10-мактаб'!L55+'11-мактаб'!L55+'12-мактаб'!L55+'13-мактаб'!L55+'14-мактаб'!L55+'15-мактаб'!L55+'16-мактаб'!L55+'17-мактаб'!L55+'18-мактаб'!L55+'19-мактаб'!L55+'20-мактаб'!L55+'21-мактаб'!L55+'22-мактаб'!L55+'23-мактаб'!L55+'24-мактаб'!L55+'25-мактаб '!L55+'26-мактаб'!L55+'27-мактаб'!L55+'28-мактаб'!L55+'29-мактаб'!L55</f>
        <v>0</v>
      </c>
      <c r="M55" s="29">
        <f>+'1-мактаб'!M55+'2-мактаб'!M55+'3-мактаб'!M55+'4-мактаб '!M55+'5-мактаб'!M55+'6-мактаб'!M55+'7-мактаб'!M55+'8-мактаб'!M55+'9-мактаб'!M55+'10-мактаб'!M55+'11-мактаб'!M55+'12-мактаб'!M55+'13-мактаб'!M55+'14-мактаб'!M55+'15-мактаб'!M55+'16-мактаб'!M55+'17-мактаб'!M55+'18-мактаб'!M55+'19-мактаб'!M55+'20-мактаб'!M55+'21-мактаб'!M55+'22-мактаб'!M55+'23-мактаб'!M55+'24-мактаб'!M55+'25-мактаб '!M55+'26-мактаб'!M55+'27-мактаб'!M55+'28-мактаб'!M55+'29-мактаб'!M55</f>
        <v>0</v>
      </c>
      <c r="N55" s="29">
        <f>+'1-мактаб'!N55+'2-мактаб'!N55+'3-мактаб'!N55+'4-мактаб '!N55+'5-мактаб'!N55+'6-мактаб'!N55+'7-мактаб'!N55+'8-мактаб'!N55+'9-мактаб'!N55+'10-мактаб'!N55+'11-мактаб'!N55+'12-мактаб'!N55+'13-мактаб'!N55+'14-мактаб'!N55+'15-мактаб'!N55+'16-мактаб'!N55+'17-мактаб'!N55+'18-мактаб'!N55+'19-мактаб'!N55+'20-мактаб'!N55+'21-мактаб'!N55+'22-мактаб'!N55+'23-мактаб'!N55+'24-мактаб'!N55+'25-мактаб '!N55+'26-мактаб'!N55+'27-мактаб'!N55+'28-мактаб'!N55+'29-мактаб'!N55</f>
        <v>0</v>
      </c>
      <c r="O55" s="29">
        <f>+'1-мактаб'!O55+'2-мактаб'!O55+'3-мактаб'!O55+'4-мактаб '!O55+'5-мактаб'!O55+'6-мактаб'!O55+'7-мактаб'!O55+'8-мактаб'!O55+'9-мактаб'!O55+'10-мактаб'!O55+'11-мактаб'!O55+'12-мактаб'!O55+'13-мактаб'!O55+'14-мактаб'!O55+'15-мактаб'!O55+'16-мактаб'!O55+'17-мактаб'!O55+'18-мактаб'!O55+'19-мактаб'!O55+'20-мактаб'!O55+'21-мактаб'!O55+'22-мактаб'!O55+'23-мактаб'!O55+'24-мактаб'!O55+'25-мактаб '!O55+'26-мактаб'!O55+'27-мактаб'!O55+'28-мактаб'!O55+'29-мактаб'!O55</f>
        <v>0</v>
      </c>
      <c r="P55" s="29">
        <f>+'1-мактаб'!P55+'2-мактаб'!P55+'3-мактаб'!P55+'4-мактаб '!P55+'5-мактаб'!P55+'6-мактаб'!P55+'7-мактаб'!P55+'8-мактаб'!P55+'9-мактаб'!P55+'10-мактаб'!P55+'11-мактаб'!P55+'12-мактаб'!P55+'13-мактаб'!P55+'14-мактаб'!P55+'15-мактаб'!P55+'16-мактаб'!P55+'17-мактаб'!P55+'18-мактаб'!P55+'19-мактаб'!P55+'20-мактаб'!P55+'21-мактаб'!P55+'22-мактаб'!P55+'23-мактаб'!P55+'24-мактаб'!P55+'25-мактаб '!P55+'26-мактаб'!P55+'27-мактаб'!P55+'28-мактаб'!P55+'29-мактаб'!P55</f>
        <v>0</v>
      </c>
      <c r="Q55" s="29">
        <f>+'1-мактаб'!Q55+'2-мактаб'!Q55+'3-мактаб'!Q55+'4-мактаб '!Q55+'5-мактаб'!Q55+'6-мактаб'!Q55+'7-мактаб'!Q55+'8-мактаб'!Q55+'9-мактаб'!Q55+'10-мактаб'!Q55+'11-мактаб'!Q55+'12-мактаб'!Q55+'13-мактаб'!Q55+'14-мактаб'!Q55+'15-мактаб'!Q55+'16-мактаб'!Q55+'17-мактаб'!Q55+'18-мактаб'!Q55+'19-мактаб'!Q55+'20-мактаб'!Q55+'21-мактаб'!Q55+'22-мактаб'!Q55+'23-мактаб'!Q55+'24-мактаб'!Q55+'25-мактаб '!Q55+'26-мактаб'!Q55+'27-мактаб'!Q55+'28-мактаб'!Q55+'29-мактаб'!Q55</f>
        <v>0</v>
      </c>
      <c r="R55" s="29">
        <f>+'1-мактаб'!R55+'2-мактаб'!R55+'3-мактаб'!R55+'4-мактаб '!R55+'5-мактаб'!R55+'6-мактаб'!R55+'7-мактаб'!R55+'8-мактаб'!R55+'9-мактаб'!R55+'10-мактаб'!R55+'11-мактаб'!R55+'12-мактаб'!R55+'13-мактаб'!R55+'14-мактаб'!R55+'15-мактаб'!R55+'16-мактаб'!R55+'17-мактаб'!R55+'18-мактаб'!R55+'19-мактаб'!R55+'20-мактаб'!R55+'21-мактаб'!R55+'22-мактаб'!R55+'23-мактаб'!R55+'24-мактаб'!R55+'25-мактаб '!R55+'26-мактаб'!R55+'27-мактаб'!R55+'28-мактаб'!R55+'29-мактаб'!R55</f>
        <v>0</v>
      </c>
      <c r="S55" s="29">
        <f>+'1-мактаб'!S55+'2-мактаб'!S55+'3-мактаб'!S55+'4-мактаб '!S55+'5-мактаб'!S55+'6-мактаб'!S55+'7-мактаб'!S55+'8-мактаб'!S55+'9-мактаб'!S55+'10-мактаб'!S55+'11-мактаб'!S55+'12-мактаб'!S55+'13-мактаб'!S55+'14-мактаб'!S55+'15-мактаб'!S55+'16-мактаб'!S55+'17-мактаб'!S55+'18-мактаб'!S55+'19-мактаб'!S55+'20-мактаб'!S55+'21-мактаб'!S55+'22-мактаб'!S55+'23-мактаб'!S55+'24-мактаб'!S55+'25-мактаб '!S55+'26-мактаб'!S55+'27-мактаб'!S55+'28-мактаб'!S55+'29-мактаб'!S55</f>
        <v>0</v>
      </c>
      <c r="T55" s="29">
        <f>+'1-мактаб'!T55+'2-мактаб'!T55+'3-мактаб'!T55+'4-мактаб '!T55+'5-мактаб'!T55+'6-мактаб'!T55+'7-мактаб'!T55+'8-мактаб'!T55+'9-мактаб'!T55+'10-мактаб'!T55+'11-мактаб'!T55+'12-мактаб'!T55+'13-мактаб'!T55+'14-мактаб'!T55+'15-мактаб'!T55+'16-мактаб'!T55+'17-мактаб'!T55+'18-мактаб'!T55+'19-мактаб'!T55+'20-мактаб'!T55+'21-мактаб'!T55+'22-мактаб'!T55+'23-мактаб'!T55+'24-мактаб'!T55+'25-мактаб '!T55+'26-мактаб'!T55+'27-мактаб'!T55+'28-мактаб'!T55+'29-мактаб'!T55</f>
        <v>0</v>
      </c>
      <c r="U55" s="29">
        <f>+'1-мактаб'!U55+'2-мактаб'!U55+'3-мактаб'!U55+'4-мактаб '!U55+'5-мактаб'!U55+'6-мактаб'!U55+'7-мактаб'!U55+'8-мактаб'!U55+'9-мактаб'!U55+'10-мактаб'!U55+'11-мактаб'!U55+'12-мактаб'!U55+'13-мактаб'!U55+'14-мактаб'!U55+'15-мактаб'!U55+'16-мактаб'!U55+'17-мактаб'!U55+'18-мактаб'!U55+'19-мактаб'!U55+'20-мактаб'!U55+'21-мактаб'!U55+'22-мактаб'!U55+'23-мактаб'!U55+'24-мактаб'!U55+'25-мактаб '!U55+'26-мактаб'!U55+'27-мактаб'!U55+'28-мактаб'!U55+'29-мактаб'!U55</f>
        <v>0</v>
      </c>
      <c r="V55" s="29">
        <f>+'1-мактаб'!V55+'2-мактаб'!V55+'3-мактаб'!V55+'4-мактаб '!V55+'5-мактаб'!V55+'6-мактаб'!V55+'7-мактаб'!V55+'8-мактаб'!V55+'9-мактаб'!V55+'10-мактаб'!V55+'11-мактаб'!V55+'12-мактаб'!V55+'13-мактаб'!V55+'14-мактаб'!V55+'15-мактаб'!V55+'16-мактаб'!V55+'17-мактаб'!V55+'18-мактаб'!V55+'19-мактаб'!V55+'20-мактаб'!V55+'21-мактаб'!V55+'22-мактаб'!V55+'23-мактаб'!V55+'24-мактаб'!V55+'25-мактаб '!V55+'26-мактаб'!V55+'27-мактаб'!V55+'28-мактаб'!V55+'29-мактаб'!V55</f>
        <v>0</v>
      </c>
      <c r="W55" s="29">
        <f>+'1-мактаб'!W55+'2-мактаб'!W55+'3-мактаб'!W55+'4-мактаб '!W55+'5-мактаб'!W55+'6-мактаб'!W55+'7-мактаб'!W55+'8-мактаб'!W55+'9-мактаб'!W55+'10-мактаб'!W55+'11-мактаб'!W55+'12-мактаб'!W55+'13-мактаб'!W55+'14-мактаб'!W55+'15-мактаб'!W55+'16-мактаб'!W55+'17-мактаб'!W55+'18-мактаб'!W55+'19-мактаб'!W55+'20-мактаб'!W55+'21-мактаб'!W55+'22-мактаб'!W55+'23-мактаб'!W55+'24-мактаб'!W55+'25-мактаб '!W55+'26-мактаб'!W55+'27-мактаб'!W55+'28-мактаб'!W55+'29-мактаб'!W55</f>
        <v>0</v>
      </c>
      <c r="X55" s="29">
        <f>+'1-мактаб'!X55+'2-мактаб'!X55+'3-мактаб'!X55+'4-мактаб '!X55+'5-мактаб'!X55+'6-мактаб'!X55+'7-мактаб'!X55+'8-мактаб'!X55+'9-мактаб'!X55+'10-мактаб'!X55+'11-мактаб'!X55+'12-мактаб'!X55+'13-мактаб'!X55+'14-мактаб'!X55+'15-мактаб'!X55+'16-мактаб'!X55+'17-мактаб'!X55+'18-мактаб'!X55+'19-мактаб'!X55+'20-мактаб'!X55+'21-мактаб'!X55+'22-мактаб'!X55+'23-мактаб'!X55+'24-мактаб'!X55+'25-мактаб '!X55+'26-мактаб'!X55+'27-мактаб'!X55+'28-мактаб'!X55+'29-мактаб'!X55</f>
        <v>0</v>
      </c>
      <c r="Y55" s="29">
        <f>+'1-мактаб'!Y55+'2-мактаб'!Y55+'3-мактаб'!Y55+'4-мактаб '!Y55+'5-мактаб'!Y55+'6-мактаб'!Y55+'7-мактаб'!Y55+'8-мактаб'!Y55+'9-мактаб'!Y55+'10-мактаб'!Y55+'11-мактаб'!Y55+'12-мактаб'!Y55+'13-мактаб'!Y55+'14-мактаб'!Y55+'15-мактаб'!Y55+'16-мактаб'!Y55+'17-мактаб'!Y55+'18-мактаб'!Y55+'19-мактаб'!Y55+'20-мактаб'!Y55+'21-мактаб'!Y55+'22-мактаб'!Y55+'23-мактаб'!Y55+'24-мактаб'!Y55+'25-мактаб '!Y55+'26-мактаб'!Y55+'27-мактаб'!Y55+'28-мактаб'!Y55+'29-мактаб'!Y55</f>
        <v>0</v>
      </c>
      <c r="Z55" s="29">
        <f>+'1-мактаб'!Z55+'2-мактаб'!Z55+'3-мактаб'!Z55+'4-мактаб '!Z55+'5-мактаб'!Z55+'6-мактаб'!Z55+'7-мактаб'!Z55+'8-мактаб'!Z55+'9-мактаб'!Z55+'10-мактаб'!Z55+'11-мактаб'!Z55+'12-мактаб'!Z55+'13-мактаб'!Z55+'14-мактаб'!Z55+'15-мактаб'!Z55+'16-мактаб'!Z55+'17-мактаб'!Z55+'18-мактаб'!Z55+'19-мактаб'!Z55+'20-мактаб'!Z55+'21-мактаб'!Z55+'22-мактаб'!Z55+'23-мактаб'!Z55+'24-мактаб'!Z55+'25-мактаб '!Z55+'26-мактаб'!Z55+'27-мактаб'!Z55+'28-мактаб'!Z55+'29-мактаб'!Z55</f>
        <v>0</v>
      </c>
      <c r="AA55" s="29">
        <f>+'1-мактаб'!AA55+'2-мактаб'!AA55+'3-мактаб'!AA55+'4-мактаб '!AA55+'5-мактаб'!AA55+'6-мактаб'!AA55+'7-мактаб'!AA55+'8-мактаб'!AA55+'9-мактаб'!AA55+'10-мактаб'!AA55+'11-мактаб'!AA55+'12-мактаб'!AA55+'13-мактаб'!AA55+'14-мактаб'!AA55+'15-мактаб'!AA55+'16-мактаб'!AA55+'17-мактаб'!AA55+'18-мактаб'!AA55+'19-мактаб'!AA55+'20-мактаб'!AA55+'21-мактаб'!AA55+'22-мактаб'!AA55+'23-мактаб'!AA55+'24-мактаб'!AA55+'25-мактаб '!AA55+'26-мактаб'!AA55+'27-мактаб'!AA55+'28-мактаб'!AA55+'29-мактаб'!AA55</f>
        <v>0</v>
      </c>
      <c r="AB55" s="29">
        <f>+'1-мактаб'!AB55+'2-мактаб'!AB55+'3-мактаб'!AB55+'4-мактаб '!AB55+'5-мактаб'!AB55+'6-мактаб'!AB55+'7-мактаб'!AB55+'8-мактаб'!AB55+'9-мактаб'!AB55+'10-мактаб'!AB55+'11-мактаб'!AB55+'12-мактаб'!AB55+'13-мактаб'!AB55+'14-мактаб'!AB55+'15-мактаб'!AB55+'16-мактаб'!AB55+'17-мактаб'!AB55+'18-мактаб'!AB55+'19-мактаб'!AB55+'20-мактаб'!AB55+'21-мактаб'!AB55+'22-мактаб'!AB55+'23-мактаб'!AB55+'24-мактаб'!AB55+'25-мактаб '!AB55+'26-мактаб'!AB55+'27-мактаб'!AB55+'28-мактаб'!AB55+'29-мактаб'!AB55</f>
        <v>0</v>
      </c>
      <c r="AC55" s="29">
        <f>+'1-мактаб'!AC55+'2-мактаб'!AC55+'3-мактаб'!AC55+'4-мактаб '!AC55+'5-мактаб'!AC55+'6-мактаб'!AC55+'7-мактаб'!AC55+'8-мактаб'!AC55+'9-мактаб'!AC55+'10-мактаб'!AC55+'11-мактаб'!AC55+'12-мактаб'!AC55+'13-мактаб'!AC55+'14-мактаб'!AC55+'15-мактаб'!AC55+'16-мактаб'!AC55+'17-мактаб'!AC55+'18-мактаб'!AC55+'19-мактаб'!AC55+'20-мактаб'!AC55+'21-мактаб'!AC55+'22-мактаб'!AC55+'23-мактаб'!AC55+'24-мактаб'!AC55+'25-мактаб '!AC55+'26-мактаб'!AC55+'27-мактаб'!AC55+'28-мактаб'!AC55+'29-мактаб'!AC55</f>
        <v>0</v>
      </c>
      <c r="AD55" s="29">
        <f>+'1-мактаб'!AD55+'2-мактаб'!AD55+'3-мактаб'!AD55+'4-мактаб '!AD55+'5-мактаб'!AD55+'6-мактаб'!AD55+'7-мактаб'!AD55+'8-мактаб'!AD55+'9-мактаб'!AD55+'10-мактаб'!AD55+'11-мактаб'!AD55+'12-мактаб'!AD55+'13-мактаб'!AD55+'14-мактаб'!AD55+'15-мактаб'!AD55+'16-мактаб'!AD55+'17-мактаб'!AD55+'18-мактаб'!AD55+'19-мактаб'!AD55+'20-мактаб'!AD55+'21-мактаб'!AD55+'22-мактаб'!AD55+'23-мактаб'!AD55+'24-мактаб'!AD55+'25-мактаб '!AD55+'26-мактаб'!AD55+'27-мактаб'!AD55+'28-мактаб'!AD55+'29-мактаб'!AD55</f>
        <v>0</v>
      </c>
      <c r="AE55" s="29">
        <f>+'1-мактаб'!AE55+'2-мактаб'!AE55+'3-мактаб'!AE55+'4-мактаб '!AE55+'5-мактаб'!AE55+'6-мактаб'!AE55+'7-мактаб'!AE55+'8-мактаб'!AE55+'9-мактаб'!AE55+'10-мактаб'!AE55+'11-мактаб'!AE55+'12-мактаб'!AE55+'13-мактаб'!AE55+'14-мактаб'!AE55+'15-мактаб'!AE55+'16-мактаб'!AE55+'17-мактаб'!AE55+'18-мактаб'!AE55+'19-мактаб'!AE55+'20-мактаб'!AE55+'21-мактаб'!AE55+'22-мактаб'!AE55+'23-мактаб'!AE55+'24-мактаб'!AE55+'25-мактаб '!AE55+'26-мактаб'!AE55+'27-мактаб'!AE55+'28-мактаб'!AE55+'29-мактаб'!AE55</f>
        <v>0</v>
      </c>
      <c r="AF55" s="29">
        <f>+'1-мактаб'!AF55+'2-мактаб'!AF55+'3-мактаб'!AF55+'4-мактаб '!AF55+'5-мактаб'!AF55+'6-мактаб'!AF55+'7-мактаб'!AF55+'8-мактаб'!AF55+'9-мактаб'!AF55+'10-мактаб'!AF55+'11-мактаб'!AF55+'12-мактаб'!AF55+'13-мактаб'!AF55+'14-мактаб'!AF55+'15-мактаб'!AF55+'16-мактаб'!AF55+'17-мактаб'!AF55+'18-мактаб'!AF55+'19-мактаб'!AF55+'20-мактаб'!AF55+'21-мактаб'!AF55+'22-мактаб'!AF55+'23-мактаб'!AF55+'24-мактаб'!AF55+'25-мактаб '!AF55+'26-мактаб'!AF55+'27-мактаб'!AF55+'28-мактаб'!AF55+'29-мактаб'!AF55</f>
        <v>0</v>
      </c>
      <c r="AG55" s="29">
        <f>+'1-мактаб'!AG55+'2-мактаб'!AG55+'3-мактаб'!AG55+'4-мактаб '!AG55+'5-мактаб'!AG55+'6-мактаб'!AG55+'7-мактаб'!AG55+'8-мактаб'!AG55+'9-мактаб'!AG55+'10-мактаб'!AG55+'11-мактаб'!AG55+'12-мактаб'!AG55+'13-мактаб'!AG55+'14-мактаб'!AG55+'15-мактаб'!AG55+'16-мактаб'!AG55+'17-мактаб'!AG55+'18-мактаб'!AG55+'19-мактаб'!AG55+'20-мактаб'!AG55+'21-мактаб'!AG55+'22-мактаб'!AG55+'23-мактаб'!AG55+'24-мактаб'!AG55+'25-мактаб '!AG55+'26-мактаб'!AG55+'27-мактаб'!AG55+'28-мактаб'!AG55+'29-мактаб'!AG55</f>
        <v>0</v>
      </c>
      <c r="AH55" s="29">
        <f>+'1-мактаб'!AH55+'2-мактаб'!AH55+'3-мактаб'!AH55+'4-мактаб '!AH55+'5-мактаб'!AH55+'6-мактаб'!AH55+'7-мактаб'!AH55+'8-мактаб'!AH55+'9-мактаб'!AH55+'10-мактаб'!AH55+'11-мактаб'!AH55+'12-мактаб'!AH55+'13-мактаб'!AH55+'14-мактаб'!AH55+'15-мактаб'!AH55+'16-мактаб'!AH55+'17-мактаб'!AH55+'18-мактаб'!AH55+'19-мактаб'!AH55+'20-мактаб'!AH55+'21-мактаб'!AH55+'22-мактаб'!AH55+'23-мактаб'!AH55+'24-мактаб'!AH55+'25-мактаб '!AH55+'26-мактаб'!AH55+'27-мактаб'!AH55+'28-мактаб'!AH55+'29-мактаб'!AH55</f>
        <v>0</v>
      </c>
      <c r="AI55" s="40">
        <f t="shared" si="0"/>
        <v>0</v>
      </c>
      <c r="AJ55" s="40">
        <f t="shared" si="1"/>
        <v>0</v>
      </c>
      <c r="AK55" s="41"/>
      <c r="AL55" s="41"/>
    </row>
    <row r="56" spans="1:38" ht="33.75" customHeight="1">
      <c r="A56" s="103" t="s">
        <v>187</v>
      </c>
      <c r="B56" s="95" t="s">
        <v>154</v>
      </c>
      <c r="C56" s="95" t="s">
        <v>180</v>
      </c>
      <c r="D56" s="95"/>
      <c r="E56" s="29">
        <f>+'1-мактаб'!E56+'2-мактаб'!E56+'3-мактаб'!E56+'4-мактаб '!E56+'5-мактаб'!E56+'6-мактаб'!E56+'7-мактаб'!E56+'8-мактаб'!E56+'9-мактаб'!E56+'10-мактаб'!E56+'11-мактаб'!E56+'12-мактаб'!E56+'13-мактаб'!E56+'14-мактаб'!E56+'15-мактаб'!E56+'16-мактаб'!E56+'17-мактаб'!E56+'18-мактаб'!E56+'19-мактаб'!E56+'20-мактаб'!E56+'21-мактаб'!E56+'22-мактаб'!E56+'23-мактаб'!E56+'24-мактаб'!E56+'25-мактаб '!E56+'26-мактаб'!E56+'27-мактаб'!E56+'28-мактаб'!E56+'29-мактаб'!E56</f>
        <v>129</v>
      </c>
      <c r="F56" s="29">
        <f>+'1-мактаб'!F56+'2-мактаб'!F56+'3-мактаб'!F56+'4-мактаб '!F56+'5-мактаб'!F56+'6-мактаб'!F56+'7-мактаб'!F56+'8-мактаб'!F56+'9-мактаб'!F56+'10-мактаб'!F56+'11-мактаб'!F56+'12-мактаб'!F56+'13-мактаб'!F56+'14-мактаб'!F56+'15-мактаб'!F56+'16-мактаб'!F56+'17-мактаб'!F56+'18-мактаб'!F56+'19-мактаб'!F56+'20-мактаб'!F56+'21-мактаб'!F56+'22-мактаб'!F56+'23-мактаб'!F56+'24-мактаб'!F56+'25-мактаб '!F56+'26-мактаб'!F56+'27-мактаб'!F56+'28-мактаб'!F56+'29-мактаб'!F56</f>
        <v>46</v>
      </c>
      <c r="G56" s="29">
        <f>+'1-мактаб'!G56+'2-мактаб'!G56+'3-мактаб'!G56+'4-мактаб '!G56+'5-мактаб'!G56+'6-мактаб'!G56+'7-мактаб'!G56+'8-мактаб'!G56+'9-мактаб'!G56+'10-мактаб'!G56+'11-мактаб'!G56+'12-мактаб'!G56+'13-мактаб'!G56+'14-мактаб'!G56+'15-мактаб'!G56+'16-мактаб'!G56+'17-мактаб'!G56+'18-мактаб'!G56+'19-мактаб'!G56+'20-мактаб'!G56+'21-мактаб'!G56+'22-мактаб'!G56+'23-мактаб'!G56+'24-мактаб'!G56+'25-мактаб '!G56+'26-мактаб'!G56+'27-мактаб'!G56+'28-мактаб'!G56+'29-мактаб'!G56</f>
        <v>0</v>
      </c>
      <c r="H56" s="29">
        <f>+'1-мактаб'!H56+'2-мактаб'!H56+'3-мактаб'!H56+'4-мактаб '!H56+'5-мактаб'!H56+'6-мактаб'!H56+'7-мактаб'!H56+'8-мактаб'!H56+'9-мактаб'!H56+'10-мактаб'!H56+'11-мактаб'!H56+'12-мактаб'!H56+'13-мактаб'!H56+'14-мактаб'!H56+'15-мактаб'!H56+'16-мактаб'!H56+'17-мактаб'!H56+'18-мактаб'!H56+'19-мактаб'!H56+'20-мактаб'!H56+'21-мактаб'!H56+'22-мактаб'!H56+'23-мактаб'!H56+'24-мактаб'!H56+'25-мактаб '!H56+'26-мактаб'!H56+'27-мактаб'!H56+'28-мактаб'!H56+'29-мактаб'!H56</f>
        <v>0</v>
      </c>
      <c r="I56" s="29">
        <f>+'1-мактаб'!I56+'2-мактаб'!I56+'3-мактаб'!I56+'4-мактаб '!I56+'5-мактаб'!I56+'6-мактаб'!I56+'7-мактаб'!I56+'8-мактаб'!I56+'9-мактаб'!I56+'10-мактаб'!I56+'11-мактаб'!I56+'12-мактаб'!I56+'13-мактаб'!I56+'14-мактаб'!I56+'15-мактаб'!I56+'16-мактаб'!I56+'17-мактаб'!I56+'18-мактаб'!I56+'19-мактаб'!I56+'20-мактаб'!I56+'21-мактаб'!I56+'22-мактаб'!I56+'23-мактаб'!I56+'24-мактаб'!I56+'25-мактаб '!I56+'26-мактаб'!I56+'27-мактаб'!I56+'28-мактаб'!I56+'29-мактаб'!I56</f>
        <v>1</v>
      </c>
      <c r="J56" s="29">
        <f>+'1-мактаб'!J56+'2-мактаб'!J56+'3-мактаб'!J56+'4-мактаб '!J56+'5-мактаб'!J56+'6-мактаб'!J56+'7-мактаб'!J56+'8-мактаб'!J56+'9-мактаб'!J56+'10-мактаб'!J56+'11-мактаб'!J56+'12-мактаб'!J56+'13-мактаб'!J56+'14-мактаб'!J56+'15-мактаб'!J56+'16-мактаб'!J56+'17-мактаб'!J56+'18-мактаб'!J56+'19-мактаб'!J56+'20-мактаб'!J56+'21-мактаб'!J56+'22-мактаб'!J56+'23-мактаб'!J56+'24-мактаб'!J56+'25-мактаб '!J56+'26-мактаб'!J56+'27-мактаб'!J56+'28-мактаб'!J56+'29-мактаб'!J56</f>
        <v>0</v>
      </c>
      <c r="K56" s="29">
        <f>+'1-мактаб'!K56+'2-мактаб'!K56+'3-мактаб'!K56+'4-мактаб '!K56+'5-мактаб'!K56+'6-мактаб'!K56+'7-мактаб'!K56+'8-мактаб'!K56+'9-мактаб'!K56+'10-мактаб'!K56+'11-мактаб'!K56+'12-мактаб'!K56+'13-мактаб'!K56+'14-мактаб'!K56+'15-мактаб'!K56+'16-мактаб'!K56+'17-мактаб'!K56+'18-мактаб'!K56+'19-мактаб'!K56+'20-мактаб'!K56+'21-мактаб'!K56+'22-мактаб'!K56+'23-мактаб'!K56+'24-мактаб'!K56+'25-мактаб '!K56+'26-мактаб'!K56+'27-мактаб'!K56+'28-мактаб'!K56+'29-мактаб'!K56</f>
        <v>0</v>
      </c>
      <c r="L56" s="29">
        <f>+'1-мактаб'!L56+'2-мактаб'!L56+'3-мактаб'!L56+'4-мактаб '!L56+'5-мактаб'!L56+'6-мактаб'!L56+'7-мактаб'!L56+'8-мактаб'!L56+'9-мактаб'!L56+'10-мактаб'!L56+'11-мактаб'!L56+'12-мактаб'!L56+'13-мактаб'!L56+'14-мактаб'!L56+'15-мактаб'!L56+'16-мактаб'!L56+'17-мактаб'!L56+'18-мактаб'!L56+'19-мактаб'!L56+'20-мактаб'!L56+'21-мактаб'!L56+'22-мактаб'!L56+'23-мактаб'!L56+'24-мактаб'!L56+'25-мактаб '!L56+'26-мактаб'!L56+'27-мактаб'!L56+'28-мактаб'!L56+'29-мактаб'!L56</f>
        <v>0</v>
      </c>
      <c r="M56" s="29">
        <f>+'1-мактаб'!M56+'2-мактаб'!M56+'3-мактаб'!M56+'4-мактаб '!M56+'5-мактаб'!M56+'6-мактаб'!M56+'7-мактаб'!M56+'8-мактаб'!M56+'9-мактаб'!M56+'10-мактаб'!M56+'11-мактаб'!M56+'12-мактаб'!M56+'13-мактаб'!M56+'14-мактаб'!M56+'15-мактаб'!M56+'16-мактаб'!M56+'17-мактаб'!M56+'18-мактаб'!M56+'19-мактаб'!M56+'20-мактаб'!M56+'21-мактаб'!M56+'22-мактаб'!M56+'23-мактаб'!M56+'24-мактаб'!M56+'25-мактаб '!M56+'26-мактаб'!M56+'27-мактаб'!M56+'28-мактаб'!M56+'29-мактаб'!M56</f>
        <v>0</v>
      </c>
      <c r="N56" s="29">
        <f>+'1-мактаб'!N56+'2-мактаб'!N56+'3-мактаб'!N56+'4-мактаб '!N56+'5-мактаб'!N56+'6-мактаб'!N56+'7-мактаб'!N56+'8-мактаб'!N56+'9-мактаб'!N56+'10-мактаб'!N56+'11-мактаб'!N56+'12-мактаб'!N56+'13-мактаб'!N56+'14-мактаб'!N56+'15-мактаб'!N56+'16-мактаб'!N56+'17-мактаб'!N56+'18-мактаб'!N56+'19-мактаб'!N56+'20-мактаб'!N56+'21-мактаб'!N56+'22-мактаб'!N56+'23-мактаб'!N56+'24-мактаб'!N56+'25-мактаб '!N56+'26-мактаб'!N56+'27-мактаб'!N56+'28-мактаб'!N56+'29-мактаб'!N56</f>
        <v>0</v>
      </c>
      <c r="O56" s="29">
        <f>+'1-мактаб'!O56+'2-мактаб'!O56+'3-мактаб'!O56+'4-мактаб '!O56+'5-мактаб'!O56+'6-мактаб'!O56+'7-мактаб'!O56+'8-мактаб'!O56+'9-мактаб'!O56+'10-мактаб'!O56+'11-мактаб'!O56+'12-мактаб'!O56+'13-мактаб'!O56+'14-мактаб'!O56+'15-мактаб'!O56+'16-мактаб'!O56+'17-мактаб'!O56+'18-мактаб'!O56+'19-мактаб'!O56+'20-мактаб'!O56+'21-мактаб'!O56+'22-мактаб'!O56+'23-мактаб'!O56+'24-мактаб'!O56+'25-мактаб '!O56+'26-мактаб'!O56+'27-мактаб'!O56+'28-мактаб'!O56+'29-мактаб'!O56</f>
        <v>2</v>
      </c>
      <c r="P56" s="29">
        <f>+'1-мактаб'!P56+'2-мактаб'!P56+'3-мактаб'!P56+'4-мактаб '!P56+'5-мактаб'!P56+'6-мактаб'!P56+'7-мактаб'!P56+'8-мактаб'!P56+'9-мактаб'!P56+'10-мактаб'!P56+'11-мактаб'!P56+'12-мактаб'!P56+'13-мактаб'!P56+'14-мактаб'!P56+'15-мактаб'!P56+'16-мактаб'!P56+'17-мактаб'!P56+'18-мактаб'!P56+'19-мактаб'!P56+'20-мактаб'!P56+'21-мактаб'!P56+'22-мактаб'!P56+'23-мактаб'!P56+'24-мактаб'!P56+'25-мактаб '!P56+'26-мактаб'!P56+'27-мактаб'!P56+'28-мактаб'!P56+'29-мактаб'!P56</f>
        <v>1</v>
      </c>
      <c r="Q56" s="29">
        <f>+'1-мактаб'!Q56+'2-мактаб'!Q56+'3-мактаб'!Q56+'4-мактаб '!Q56+'5-мактаб'!Q56+'6-мактаб'!Q56+'7-мактаб'!Q56+'8-мактаб'!Q56+'9-мактаб'!Q56+'10-мактаб'!Q56+'11-мактаб'!Q56+'12-мактаб'!Q56+'13-мактаб'!Q56+'14-мактаб'!Q56+'15-мактаб'!Q56+'16-мактаб'!Q56+'17-мактаб'!Q56+'18-мактаб'!Q56+'19-мактаб'!Q56+'20-мактаб'!Q56+'21-мактаб'!Q56+'22-мактаб'!Q56+'23-мактаб'!Q56+'24-мактаб'!Q56+'25-мактаб '!Q56+'26-мактаб'!Q56+'27-мактаб'!Q56+'28-мактаб'!Q56+'29-мактаб'!Q56</f>
        <v>1</v>
      </c>
      <c r="R56" s="29">
        <f>+'1-мактаб'!R56+'2-мактаб'!R56+'3-мактаб'!R56+'4-мактаб '!R56+'5-мактаб'!R56+'6-мактаб'!R56+'7-мактаб'!R56+'8-мактаб'!R56+'9-мактаб'!R56+'10-мактаб'!R56+'11-мактаб'!R56+'12-мактаб'!R56+'13-мактаб'!R56+'14-мактаб'!R56+'15-мактаб'!R56+'16-мактаб'!R56+'17-мактаб'!R56+'18-мактаб'!R56+'19-мактаб'!R56+'20-мактаб'!R56+'21-мактаб'!R56+'22-мактаб'!R56+'23-мактаб'!R56+'24-мактаб'!R56+'25-мактаб '!R56+'26-мактаб'!R56+'27-мактаб'!R56+'28-мактаб'!R56+'29-мактаб'!R56</f>
        <v>1</v>
      </c>
      <c r="S56" s="29">
        <f>+'1-мактаб'!S56+'2-мактаб'!S56+'3-мактаб'!S56+'4-мактаб '!S56+'5-мактаб'!S56+'6-мактаб'!S56+'7-мактаб'!S56+'8-мактаб'!S56+'9-мактаб'!S56+'10-мактаб'!S56+'11-мактаб'!S56+'12-мактаб'!S56+'13-мактаб'!S56+'14-мактаб'!S56+'15-мактаб'!S56+'16-мактаб'!S56+'17-мактаб'!S56+'18-мактаб'!S56+'19-мактаб'!S56+'20-мактаб'!S56+'21-мактаб'!S56+'22-мактаб'!S56+'23-мактаб'!S56+'24-мактаб'!S56+'25-мактаб '!S56+'26-мактаб'!S56+'27-мактаб'!S56+'28-мактаб'!S56+'29-мактаб'!S56</f>
        <v>10</v>
      </c>
      <c r="T56" s="29">
        <f>+'1-мактаб'!T56+'2-мактаб'!T56+'3-мактаб'!T56+'4-мактаб '!T56+'5-мактаб'!T56+'6-мактаб'!T56+'7-мактаб'!T56+'8-мактаб'!T56+'9-мактаб'!T56+'10-мактаб'!T56+'11-мактаб'!T56+'12-мактаб'!T56+'13-мактаб'!T56+'14-мактаб'!T56+'15-мактаб'!T56+'16-мактаб'!T56+'17-мактаб'!T56+'18-мактаб'!T56+'19-мактаб'!T56+'20-мактаб'!T56+'21-мактаб'!T56+'22-мактаб'!T56+'23-мактаб'!T56+'24-мактаб'!T56+'25-мактаб '!T56+'26-мактаб'!T56+'27-мактаб'!T56+'28-мактаб'!T56+'29-мактаб'!T56</f>
        <v>3</v>
      </c>
      <c r="U56" s="29">
        <f>+'1-мактаб'!U56+'2-мактаб'!U56+'3-мактаб'!U56+'4-мактаб '!U56+'5-мактаб'!U56+'6-мактаб'!U56+'7-мактаб'!U56+'8-мактаб'!U56+'9-мактаб'!U56+'10-мактаб'!U56+'11-мактаб'!U56+'12-мактаб'!U56+'13-мактаб'!U56+'14-мактаб'!U56+'15-мактаб'!U56+'16-мактаб'!U56+'17-мактаб'!U56+'18-мактаб'!U56+'19-мактаб'!U56+'20-мактаб'!U56+'21-мактаб'!U56+'22-мактаб'!U56+'23-мактаб'!U56+'24-мактаб'!U56+'25-мактаб '!U56+'26-мактаб'!U56+'27-мактаб'!U56+'28-мактаб'!U56+'29-мактаб'!U56</f>
        <v>21</v>
      </c>
      <c r="V56" s="29">
        <f>+'1-мактаб'!V56+'2-мактаб'!V56+'3-мактаб'!V56+'4-мактаб '!V56+'5-мактаб'!V56+'6-мактаб'!V56+'7-мактаб'!V56+'8-мактаб'!V56+'9-мактаб'!V56+'10-мактаб'!V56+'11-мактаб'!V56+'12-мактаб'!V56+'13-мактаб'!V56+'14-мактаб'!V56+'15-мактаб'!V56+'16-мактаб'!V56+'17-мактаб'!V56+'18-мактаб'!V56+'19-мактаб'!V56+'20-мактаб'!V56+'21-мактаб'!V56+'22-мактаб'!V56+'23-мактаб'!V56+'24-мактаб'!V56+'25-мактаб '!V56+'26-мактаб'!V56+'27-мактаб'!V56+'28-мактаб'!V56+'29-мактаб'!V56</f>
        <v>4</v>
      </c>
      <c r="W56" s="29">
        <f>+'1-мактаб'!W56+'2-мактаб'!W56+'3-мактаб'!W56+'4-мактаб '!W56+'5-мактаб'!W56+'6-мактаб'!W56+'7-мактаб'!W56+'8-мактаб'!W56+'9-мактаб'!W56+'10-мактаб'!W56+'11-мактаб'!W56+'12-мактаб'!W56+'13-мактаб'!W56+'14-мактаб'!W56+'15-мактаб'!W56+'16-мактаб'!W56+'17-мактаб'!W56+'18-мактаб'!W56+'19-мактаб'!W56+'20-мактаб'!W56+'21-мактаб'!W56+'22-мактаб'!W56+'23-мактаб'!W56+'24-мактаб'!W56+'25-мактаб '!W56+'26-мактаб'!W56+'27-мактаб'!W56+'28-мактаб'!W56+'29-мактаб'!W56</f>
        <v>18</v>
      </c>
      <c r="X56" s="29">
        <f>+'1-мактаб'!X56+'2-мактаб'!X56+'3-мактаб'!X56+'4-мактаб '!X56+'5-мактаб'!X56+'6-мактаб'!X56+'7-мактаб'!X56+'8-мактаб'!X56+'9-мактаб'!X56+'10-мактаб'!X56+'11-мактаб'!X56+'12-мактаб'!X56+'13-мактаб'!X56+'14-мактаб'!X56+'15-мактаб'!X56+'16-мактаб'!X56+'17-мактаб'!X56+'18-мактаб'!X56+'19-мактаб'!X56+'20-мактаб'!X56+'21-мактаб'!X56+'22-мактаб'!X56+'23-мактаб'!X56+'24-мактаб'!X56+'25-мактаб '!X56+'26-мактаб'!X56+'27-мактаб'!X56+'28-мактаб'!X56+'29-мактаб'!X56</f>
        <v>5</v>
      </c>
      <c r="Y56" s="29">
        <f>+'1-мактаб'!Y56+'2-мактаб'!Y56+'3-мактаб'!Y56+'4-мактаб '!Y56+'5-мактаб'!Y56+'6-мактаб'!Y56+'7-мактаб'!Y56+'8-мактаб'!Y56+'9-мактаб'!Y56+'10-мактаб'!Y56+'11-мактаб'!Y56+'12-мактаб'!Y56+'13-мактаб'!Y56+'14-мактаб'!Y56+'15-мактаб'!Y56+'16-мактаб'!Y56+'17-мактаб'!Y56+'18-мактаб'!Y56+'19-мактаб'!Y56+'20-мактаб'!Y56+'21-мактаб'!Y56+'22-мактаб'!Y56+'23-мактаб'!Y56+'24-мактаб'!Y56+'25-мактаб '!Y56+'26-мактаб'!Y56+'27-мактаб'!Y56+'28-мактаб'!Y56+'29-мактаб'!Y56</f>
        <v>34</v>
      </c>
      <c r="Z56" s="29">
        <f>+'1-мактаб'!Z56+'2-мактаб'!Z56+'3-мактаб'!Z56+'4-мактаб '!Z56+'5-мактаб'!Z56+'6-мактаб'!Z56+'7-мактаб'!Z56+'8-мактаб'!Z56+'9-мактаб'!Z56+'10-мактаб'!Z56+'11-мактаб'!Z56+'12-мактаб'!Z56+'13-мактаб'!Z56+'14-мактаб'!Z56+'15-мактаб'!Z56+'16-мактаб'!Z56+'17-мактаб'!Z56+'18-мактаб'!Z56+'19-мактаб'!Z56+'20-мактаб'!Z56+'21-мактаб'!Z56+'22-мактаб'!Z56+'23-мактаб'!Z56+'24-мактаб'!Z56+'25-мактаб '!Z56+'26-мактаб'!Z56+'27-мактаб'!Z56+'28-мактаб'!Z56+'29-мактаб'!Z56</f>
        <v>16</v>
      </c>
      <c r="AA56" s="29">
        <f>+'1-мактаб'!AA56+'2-мактаб'!AA56+'3-мактаб'!AA56+'4-мактаб '!AA56+'5-мактаб'!AA56+'6-мактаб'!AA56+'7-мактаб'!AA56+'8-мактаб'!AA56+'9-мактаб'!AA56+'10-мактаб'!AA56+'11-мактаб'!AA56+'12-мактаб'!AA56+'13-мактаб'!AA56+'14-мактаб'!AA56+'15-мактаб'!AA56+'16-мактаб'!AA56+'17-мактаб'!AA56+'18-мактаб'!AA56+'19-мактаб'!AA56+'20-мактаб'!AA56+'21-мактаб'!AA56+'22-мактаб'!AA56+'23-мактаб'!AA56+'24-мактаб'!AA56+'25-мактаб '!AA56+'26-мактаб'!AA56+'27-мактаб'!AA56+'28-мактаб'!AA56+'29-мактаб'!AA56</f>
        <v>42</v>
      </c>
      <c r="AB56" s="29">
        <f>+'1-мактаб'!AB56+'2-мактаб'!AB56+'3-мактаб'!AB56+'4-мактаб '!AB56+'5-мактаб'!AB56+'6-мактаб'!AB56+'7-мактаб'!AB56+'8-мактаб'!AB56+'9-мактаб'!AB56+'10-мактаб'!AB56+'11-мактаб'!AB56+'12-мактаб'!AB56+'13-мактаб'!AB56+'14-мактаб'!AB56+'15-мактаб'!AB56+'16-мактаб'!AB56+'17-мактаб'!AB56+'18-мактаб'!AB56+'19-мактаб'!AB56+'20-мактаб'!AB56+'21-мактаб'!AB56+'22-мактаб'!AB56+'23-мактаб'!AB56+'24-мактаб'!AB56+'25-мактаб '!AB56+'26-мактаб'!AB56+'27-мактаб'!AB56+'28-мактаб'!AB56+'29-мактаб'!AB56</f>
        <v>16</v>
      </c>
      <c r="AC56" s="29">
        <f>+'1-мактаб'!AC56+'2-мактаб'!AC56+'3-мактаб'!AC56+'4-мактаб '!AC56+'5-мактаб'!AC56+'6-мактаб'!AC56+'7-мактаб'!AC56+'8-мактаб'!AC56+'9-мактаб'!AC56+'10-мактаб'!AC56+'11-мактаб'!AC56+'12-мактаб'!AC56+'13-мактаб'!AC56+'14-мактаб'!AC56+'15-мактаб'!AC56+'16-мактаб'!AC56+'17-мактаб'!AC56+'18-мактаб'!AC56+'19-мактаб'!AC56+'20-мактаб'!AC56+'21-мактаб'!AC56+'22-мактаб'!AC56+'23-мактаб'!AC56+'24-мактаб'!AC56+'25-мактаб '!AC56+'26-мактаб'!AC56+'27-мактаб'!AC56+'28-мактаб'!AC56+'29-мактаб'!AC56</f>
        <v>0</v>
      </c>
      <c r="AD56" s="29">
        <f>+'1-мактаб'!AD56+'2-мактаб'!AD56+'3-мактаб'!AD56+'4-мактаб '!AD56+'5-мактаб'!AD56+'6-мактаб'!AD56+'7-мактаб'!AD56+'8-мактаб'!AD56+'9-мактаб'!AD56+'10-мактаб'!AD56+'11-мактаб'!AD56+'12-мактаб'!AD56+'13-мактаб'!AD56+'14-мактаб'!AD56+'15-мактаб'!AD56+'16-мактаб'!AD56+'17-мактаб'!AD56+'18-мактаб'!AD56+'19-мактаб'!AD56+'20-мактаб'!AD56+'21-мактаб'!AD56+'22-мактаб'!AD56+'23-мактаб'!AD56+'24-мактаб'!AD56+'25-мактаб '!AD56+'26-мактаб'!AD56+'27-мактаб'!AD56+'28-мактаб'!AD56+'29-мактаб'!AD56</f>
        <v>0</v>
      </c>
      <c r="AE56" s="29">
        <f>+'1-мактаб'!AE56+'2-мактаб'!AE56+'3-мактаб'!AE56+'4-мактаб '!AE56+'5-мактаб'!AE56+'6-мактаб'!AE56+'7-мактаб'!AE56+'8-мактаб'!AE56+'9-мактаб'!AE56+'10-мактаб'!AE56+'11-мактаб'!AE56+'12-мактаб'!AE56+'13-мактаб'!AE56+'14-мактаб'!AE56+'15-мактаб'!AE56+'16-мактаб'!AE56+'17-мактаб'!AE56+'18-мактаб'!AE56+'19-мактаб'!AE56+'20-мактаб'!AE56+'21-мактаб'!AE56+'22-мактаб'!AE56+'23-мактаб'!AE56+'24-мактаб'!AE56+'25-мактаб '!AE56+'26-мактаб'!AE56+'27-мактаб'!AE56+'28-мактаб'!AE56+'29-мактаб'!AE56</f>
        <v>0</v>
      </c>
      <c r="AF56" s="29">
        <f>+'1-мактаб'!AF56+'2-мактаб'!AF56+'3-мактаб'!AF56+'4-мактаб '!AF56+'5-мактаб'!AF56+'6-мактаб'!AF56+'7-мактаб'!AF56+'8-мактаб'!AF56+'9-мактаб'!AF56+'10-мактаб'!AF56+'11-мактаб'!AF56+'12-мактаб'!AF56+'13-мактаб'!AF56+'14-мактаб'!AF56+'15-мактаб'!AF56+'16-мактаб'!AF56+'17-мактаб'!AF56+'18-мактаб'!AF56+'19-мактаб'!AF56+'20-мактаб'!AF56+'21-мактаб'!AF56+'22-мактаб'!AF56+'23-мактаб'!AF56+'24-мактаб'!AF56+'25-мактаб '!AF56+'26-мактаб'!AF56+'27-мактаб'!AF56+'28-мактаб'!AF56+'29-мактаб'!AF56</f>
        <v>0</v>
      </c>
      <c r="AG56" s="29">
        <f>+'1-мактаб'!AG56+'2-мактаб'!AG56+'3-мактаб'!AG56+'4-мактаб '!AG56+'5-мактаб'!AG56+'6-мактаб'!AG56+'7-мактаб'!AG56+'8-мактаб'!AG56+'9-мактаб'!AG56+'10-мактаб'!AG56+'11-мактаб'!AG56+'12-мактаб'!AG56+'13-мактаб'!AG56+'14-мактаб'!AG56+'15-мактаб'!AG56+'16-мактаб'!AG56+'17-мактаб'!AG56+'18-мактаб'!AG56+'19-мактаб'!AG56+'20-мактаб'!AG56+'21-мактаб'!AG56+'22-мактаб'!AG56+'23-мактаб'!AG56+'24-мактаб'!AG56+'25-мактаб '!AG56+'26-мактаб'!AG56+'27-мактаб'!AG56+'28-мактаб'!AG56+'29-мактаб'!AG56</f>
        <v>0</v>
      </c>
      <c r="AH56" s="29">
        <f>+'1-мактаб'!AH56+'2-мактаб'!AH56+'3-мактаб'!AH56+'4-мактаб '!AH56+'5-мактаб'!AH56+'6-мактаб'!AH56+'7-мактаб'!AH56+'8-мактаб'!AH56+'9-мактаб'!AH56+'10-мактаб'!AH56+'11-мактаб'!AH56+'12-мактаб'!AH56+'13-мактаб'!AH56+'14-мактаб'!AH56+'15-мактаб'!AH56+'16-мактаб'!AH56+'17-мактаб'!AH56+'18-мактаб'!AH56+'19-мактаб'!AH56+'20-мактаб'!AH56+'21-мактаб'!AH56+'22-мактаб'!AH56+'23-мактаб'!AH56+'24-мактаб'!AH56+'25-мактаб '!AH56+'26-мактаб'!AH56+'27-мактаб'!AH56+'28-мактаб'!AH56+'29-мактаб'!AH56</f>
        <v>0</v>
      </c>
      <c r="AI56" s="40">
        <f t="shared" si="0"/>
        <v>0</v>
      </c>
      <c r="AJ56" s="40">
        <f t="shared" si="1"/>
        <v>0</v>
      </c>
      <c r="AK56" s="41"/>
      <c r="AL56" s="41"/>
    </row>
    <row r="57" spans="1:38" ht="39" customHeight="1">
      <c r="A57" s="103"/>
      <c r="B57" s="95"/>
      <c r="C57" s="95" t="s">
        <v>181</v>
      </c>
      <c r="D57" s="95"/>
      <c r="E57" s="29">
        <f>+'1-мактаб'!E57+'2-мактаб'!E57+'3-мактаб'!E57+'4-мактаб '!E57+'5-мактаб'!E57+'6-мактаб'!E57+'7-мактаб'!E57+'8-мактаб'!E57+'9-мактаб'!E57+'10-мактаб'!E57+'11-мактаб'!E57+'12-мактаб'!E57+'13-мактаб'!E57+'14-мактаб'!E57+'15-мактаб'!E57+'16-мактаб'!E57+'17-мактаб'!E57+'18-мактаб'!E57+'19-мактаб'!E57+'20-мактаб'!E57+'21-мактаб'!E57+'22-мактаб'!E57+'23-мактаб'!E57+'24-мактаб'!E57+'25-мактаб '!E57+'26-мактаб'!E57+'27-мактаб'!E57+'28-мактаб'!E57+'29-мактаб'!E57</f>
        <v>37</v>
      </c>
      <c r="F57" s="29">
        <f>+'1-мактаб'!F57+'2-мактаб'!F57+'3-мактаб'!F57+'4-мактаб '!F57+'5-мактаб'!F57+'6-мактаб'!F57+'7-мактаб'!F57+'8-мактаб'!F57+'9-мактаб'!F57+'10-мактаб'!F57+'11-мактаб'!F57+'12-мактаб'!F57+'13-мактаб'!F57+'14-мактаб'!F57+'15-мактаб'!F57+'16-мактаб'!F57+'17-мактаб'!F57+'18-мактаб'!F57+'19-мактаб'!F57+'20-мактаб'!F57+'21-мактаб'!F57+'22-мактаб'!F57+'23-мактаб'!F57+'24-мактаб'!F57+'25-мактаб '!F57+'26-мактаб'!F57+'27-мактаб'!F57+'28-мактаб'!F57+'29-мактаб'!F57</f>
        <v>10</v>
      </c>
      <c r="G57" s="29">
        <f>+'1-мактаб'!G57+'2-мактаб'!G57+'3-мактаб'!G57+'4-мактаб '!G57+'5-мактаб'!G57+'6-мактаб'!G57+'7-мактаб'!G57+'8-мактаб'!G57+'9-мактаб'!G57+'10-мактаб'!G57+'11-мактаб'!G57+'12-мактаб'!G57+'13-мактаб'!G57+'14-мактаб'!G57+'15-мактаб'!G57+'16-мактаб'!G57+'17-мактаб'!G57+'18-мактаб'!G57+'19-мактаб'!G57+'20-мактаб'!G57+'21-мактаб'!G57+'22-мактаб'!G57+'23-мактаб'!G57+'24-мактаб'!G57+'25-мактаб '!G57+'26-мактаб'!G57+'27-мактаб'!G57+'28-мактаб'!G57+'29-мактаб'!G57</f>
        <v>0</v>
      </c>
      <c r="H57" s="29">
        <f>+'1-мактаб'!H57+'2-мактаб'!H57+'3-мактаб'!H57+'4-мактаб '!H57+'5-мактаб'!H57+'6-мактаб'!H57+'7-мактаб'!H57+'8-мактаб'!H57+'9-мактаб'!H57+'10-мактаб'!H57+'11-мактаб'!H57+'12-мактаб'!H57+'13-мактаб'!H57+'14-мактаб'!H57+'15-мактаб'!H57+'16-мактаб'!H57+'17-мактаб'!H57+'18-мактаб'!H57+'19-мактаб'!H57+'20-мактаб'!H57+'21-мактаб'!H57+'22-мактаб'!H57+'23-мактаб'!H57+'24-мактаб'!H57+'25-мактаб '!H57+'26-мактаб'!H57+'27-мактаб'!H57+'28-мактаб'!H57+'29-мактаб'!H57</f>
        <v>0</v>
      </c>
      <c r="I57" s="29">
        <f>+'1-мактаб'!I57+'2-мактаб'!I57+'3-мактаб'!I57+'4-мактаб '!I57+'5-мактаб'!I57+'6-мактаб'!I57+'7-мактаб'!I57+'8-мактаб'!I57+'9-мактаб'!I57+'10-мактаб'!I57+'11-мактаб'!I57+'12-мактаб'!I57+'13-мактаб'!I57+'14-мактаб'!I57+'15-мактаб'!I57+'16-мактаб'!I57+'17-мактаб'!I57+'18-мактаб'!I57+'19-мактаб'!I57+'20-мактаб'!I57+'21-мактаб'!I57+'22-мактаб'!I57+'23-мактаб'!I57+'24-мактаб'!I57+'25-мактаб '!I57+'26-мактаб'!I57+'27-мактаб'!I57+'28-мактаб'!I57+'29-мактаб'!I57</f>
        <v>0</v>
      </c>
      <c r="J57" s="29">
        <f>+'1-мактаб'!J57+'2-мактаб'!J57+'3-мактаб'!J57+'4-мактаб '!J57+'5-мактаб'!J57+'6-мактаб'!J57+'7-мактаб'!J57+'8-мактаб'!J57+'9-мактаб'!J57+'10-мактаб'!J57+'11-мактаб'!J57+'12-мактаб'!J57+'13-мактаб'!J57+'14-мактаб'!J57+'15-мактаб'!J57+'16-мактаб'!J57+'17-мактаб'!J57+'18-мактаб'!J57+'19-мактаб'!J57+'20-мактаб'!J57+'21-мактаб'!J57+'22-мактаб'!J57+'23-мактаб'!J57+'24-мактаб'!J57+'25-мактаб '!J57+'26-мактаб'!J57+'27-мактаб'!J57+'28-мактаб'!J57+'29-мактаб'!J57</f>
        <v>0</v>
      </c>
      <c r="K57" s="29">
        <f>+'1-мактаб'!K57+'2-мактаб'!K57+'3-мактаб'!K57+'4-мактаб '!K57+'5-мактаб'!K57+'6-мактаб'!K57+'7-мактаб'!K57+'8-мактаб'!K57+'9-мактаб'!K57+'10-мактаб'!K57+'11-мактаб'!K57+'12-мактаб'!K57+'13-мактаб'!K57+'14-мактаб'!K57+'15-мактаб'!K57+'16-мактаб'!K57+'17-мактаб'!K57+'18-мактаб'!K57+'19-мактаб'!K57+'20-мактаб'!K57+'21-мактаб'!K57+'22-мактаб'!K57+'23-мактаб'!K57+'24-мактаб'!K57+'25-мактаб '!K57+'26-мактаб'!K57+'27-мактаб'!K57+'28-мактаб'!K57+'29-мактаб'!K57</f>
        <v>0</v>
      </c>
      <c r="L57" s="29">
        <f>+'1-мактаб'!L57+'2-мактаб'!L57+'3-мактаб'!L57+'4-мактаб '!L57+'5-мактаб'!L57+'6-мактаб'!L57+'7-мактаб'!L57+'8-мактаб'!L57+'9-мактаб'!L57+'10-мактаб'!L57+'11-мактаб'!L57+'12-мактаб'!L57+'13-мактаб'!L57+'14-мактаб'!L57+'15-мактаб'!L57+'16-мактаб'!L57+'17-мактаб'!L57+'18-мактаб'!L57+'19-мактаб'!L57+'20-мактаб'!L57+'21-мактаб'!L57+'22-мактаб'!L57+'23-мактаб'!L57+'24-мактаб'!L57+'25-мактаб '!L57+'26-мактаб'!L57+'27-мактаб'!L57+'28-мактаб'!L57+'29-мактаб'!L57</f>
        <v>0</v>
      </c>
      <c r="M57" s="29">
        <f>+'1-мактаб'!M57+'2-мактаб'!M57+'3-мактаб'!M57+'4-мактаб '!M57+'5-мактаб'!M57+'6-мактаб'!M57+'7-мактаб'!M57+'8-мактаб'!M57+'9-мактаб'!M57+'10-мактаб'!M57+'11-мактаб'!M57+'12-мактаб'!M57+'13-мактаб'!M57+'14-мактаб'!M57+'15-мактаб'!M57+'16-мактаб'!M57+'17-мактаб'!M57+'18-мактаб'!M57+'19-мактаб'!M57+'20-мактаб'!M57+'21-мактаб'!M57+'22-мактаб'!M57+'23-мактаб'!M57+'24-мактаб'!M57+'25-мактаб '!M57+'26-мактаб'!M57+'27-мактаб'!M57+'28-мактаб'!M57+'29-мактаб'!M57</f>
        <v>0</v>
      </c>
      <c r="N57" s="29">
        <f>+'1-мактаб'!N57+'2-мактаб'!N57+'3-мактаб'!N57+'4-мактаб '!N57+'5-мактаб'!N57+'6-мактаб'!N57+'7-мактаб'!N57+'8-мактаб'!N57+'9-мактаб'!N57+'10-мактаб'!N57+'11-мактаб'!N57+'12-мактаб'!N57+'13-мактаб'!N57+'14-мактаб'!N57+'15-мактаб'!N57+'16-мактаб'!N57+'17-мактаб'!N57+'18-мактаб'!N57+'19-мактаб'!N57+'20-мактаб'!N57+'21-мактаб'!N57+'22-мактаб'!N57+'23-мактаб'!N57+'24-мактаб'!N57+'25-мактаб '!N57+'26-мактаб'!N57+'27-мактаб'!N57+'28-мактаб'!N57+'29-мактаб'!N57</f>
        <v>0</v>
      </c>
      <c r="O57" s="29">
        <f>+'1-мактаб'!O57+'2-мактаб'!O57+'3-мактаб'!O57+'4-мактаб '!O57+'5-мактаб'!O57+'6-мактаб'!O57+'7-мактаб'!O57+'8-мактаб'!O57+'9-мактаб'!O57+'10-мактаб'!O57+'11-мактаб'!O57+'12-мактаб'!O57+'13-мактаб'!O57+'14-мактаб'!O57+'15-мактаб'!O57+'16-мактаб'!O57+'17-мактаб'!O57+'18-мактаб'!O57+'19-мактаб'!O57+'20-мактаб'!O57+'21-мактаб'!O57+'22-мактаб'!O57+'23-мактаб'!O57+'24-мактаб'!O57+'25-мактаб '!O57+'26-мактаб'!O57+'27-мактаб'!O57+'28-мактаб'!O57+'29-мактаб'!O57</f>
        <v>0</v>
      </c>
      <c r="P57" s="29">
        <f>+'1-мактаб'!P57+'2-мактаб'!P57+'3-мактаб'!P57+'4-мактаб '!P57+'5-мактаб'!P57+'6-мактаб'!P57+'7-мактаб'!P57+'8-мактаб'!P57+'9-мактаб'!P57+'10-мактаб'!P57+'11-мактаб'!P57+'12-мактаб'!P57+'13-мактаб'!P57+'14-мактаб'!P57+'15-мактаб'!P57+'16-мактаб'!P57+'17-мактаб'!P57+'18-мактаб'!P57+'19-мактаб'!P57+'20-мактаб'!P57+'21-мактаб'!P57+'22-мактаб'!P57+'23-мактаб'!P57+'24-мактаб'!P57+'25-мактаб '!P57+'26-мактаб'!P57+'27-мактаб'!P57+'28-мактаб'!P57+'29-мактаб'!P57</f>
        <v>0</v>
      </c>
      <c r="Q57" s="29">
        <f>+'1-мактаб'!Q57+'2-мактаб'!Q57+'3-мактаб'!Q57+'4-мактаб '!Q57+'5-мактаб'!Q57+'6-мактаб'!Q57+'7-мактаб'!Q57+'8-мактаб'!Q57+'9-мактаб'!Q57+'10-мактаб'!Q57+'11-мактаб'!Q57+'12-мактаб'!Q57+'13-мактаб'!Q57+'14-мактаб'!Q57+'15-мактаб'!Q57+'16-мактаб'!Q57+'17-мактаб'!Q57+'18-мактаб'!Q57+'19-мактаб'!Q57+'20-мактаб'!Q57+'21-мактаб'!Q57+'22-мактаб'!Q57+'23-мактаб'!Q57+'24-мактаб'!Q57+'25-мактаб '!Q57+'26-мактаб'!Q57+'27-мактаб'!Q57+'28-мактаб'!Q57+'29-мактаб'!Q57</f>
        <v>0</v>
      </c>
      <c r="R57" s="29">
        <f>+'1-мактаб'!R57+'2-мактаб'!R57+'3-мактаб'!R57+'4-мактаб '!R57+'5-мактаб'!R57+'6-мактаб'!R57+'7-мактаб'!R57+'8-мактаб'!R57+'9-мактаб'!R57+'10-мактаб'!R57+'11-мактаб'!R57+'12-мактаб'!R57+'13-мактаб'!R57+'14-мактаб'!R57+'15-мактаб'!R57+'16-мактаб'!R57+'17-мактаб'!R57+'18-мактаб'!R57+'19-мактаб'!R57+'20-мактаб'!R57+'21-мактаб'!R57+'22-мактаб'!R57+'23-мактаб'!R57+'24-мактаб'!R57+'25-мактаб '!R57+'26-мактаб'!R57+'27-мактаб'!R57+'28-мактаб'!R57+'29-мактаб'!R57</f>
        <v>0</v>
      </c>
      <c r="S57" s="29">
        <f>+'1-мактаб'!S57+'2-мактаб'!S57+'3-мактаб'!S57+'4-мактаб '!S57+'5-мактаб'!S57+'6-мактаб'!S57+'7-мактаб'!S57+'8-мактаб'!S57+'9-мактаб'!S57+'10-мактаб'!S57+'11-мактаб'!S57+'12-мактаб'!S57+'13-мактаб'!S57+'14-мактаб'!S57+'15-мактаб'!S57+'16-мактаб'!S57+'17-мактаб'!S57+'18-мактаб'!S57+'19-мактаб'!S57+'20-мактаб'!S57+'21-мактаб'!S57+'22-мактаб'!S57+'23-мактаб'!S57+'24-мактаб'!S57+'25-мактаб '!S57+'26-мактаб'!S57+'27-мактаб'!S57+'28-мактаб'!S57+'29-мактаб'!S57</f>
        <v>3</v>
      </c>
      <c r="T57" s="29">
        <f>+'1-мактаб'!T57+'2-мактаб'!T57+'3-мактаб'!T57+'4-мактаб '!T57+'5-мактаб'!T57+'6-мактаб'!T57+'7-мактаб'!T57+'8-мактаб'!T57+'9-мактаб'!T57+'10-мактаб'!T57+'11-мактаб'!T57+'12-мактаб'!T57+'13-мактаб'!T57+'14-мактаб'!T57+'15-мактаб'!T57+'16-мактаб'!T57+'17-мактаб'!T57+'18-мактаб'!T57+'19-мактаб'!T57+'20-мактаб'!T57+'21-мактаб'!T57+'22-мактаб'!T57+'23-мактаб'!T57+'24-мактаб'!T57+'25-мактаб '!T57+'26-мактаб'!T57+'27-мактаб'!T57+'28-мактаб'!T57+'29-мактаб'!T57</f>
        <v>0</v>
      </c>
      <c r="U57" s="29">
        <f>+'1-мактаб'!U57+'2-мактаб'!U57+'3-мактаб'!U57+'4-мактаб '!U57+'5-мактаб'!U57+'6-мактаб'!U57+'7-мактаб'!U57+'8-мактаб'!U57+'9-мактаб'!U57+'10-мактаб'!U57+'11-мактаб'!U57+'12-мактаб'!U57+'13-мактаб'!U57+'14-мактаб'!U57+'15-мактаб'!U57+'16-мактаб'!U57+'17-мактаб'!U57+'18-мактаб'!U57+'19-мактаб'!U57+'20-мактаб'!U57+'21-мактаб'!U57+'22-мактаб'!U57+'23-мактаб'!U57+'24-мактаб'!U57+'25-мактаб '!U57+'26-мактаб'!U57+'27-мактаб'!U57+'28-мактаб'!U57+'29-мактаб'!U57</f>
        <v>7</v>
      </c>
      <c r="V57" s="29">
        <f>+'1-мактаб'!V57+'2-мактаб'!V57+'3-мактаб'!V57+'4-мактаб '!V57+'5-мактаб'!V57+'6-мактаб'!V57+'7-мактаб'!V57+'8-мактаб'!V57+'9-мактаб'!V57+'10-мактаб'!V57+'11-мактаб'!V57+'12-мактаб'!V57+'13-мактаб'!V57+'14-мактаб'!V57+'15-мактаб'!V57+'16-мактаб'!V57+'17-мактаб'!V57+'18-мактаб'!V57+'19-мактаб'!V57+'20-мактаб'!V57+'21-мактаб'!V57+'22-мактаб'!V57+'23-мактаб'!V57+'24-мактаб'!V57+'25-мактаб '!V57+'26-мактаб'!V57+'27-мактаб'!V57+'28-мактаб'!V57+'29-мактаб'!V57</f>
        <v>1</v>
      </c>
      <c r="W57" s="29">
        <f>+'1-мактаб'!W57+'2-мактаб'!W57+'3-мактаб'!W57+'4-мактаб '!W57+'5-мактаб'!W57+'6-мактаб'!W57+'7-мактаб'!W57+'8-мактаб'!W57+'9-мактаб'!W57+'10-мактаб'!W57+'11-мактаб'!W57+'12-мактаб'!W57+'13-мактаб'!W57+'14-мактаб'!W57+'15-мактаб'!W57+'16-мактаб'!W57+'17-мактаб'!W57+'18-мактаб'!W57+'19-мактаб'!W57+'20-мактаб'!W57+'21-мактаб'!W57+'22-мактаб'!W57+'23-мактаб'!W57+'24-мактаб'!W57+'25-мактаб '!W57+'26-мактаб'!W57+'27-мактаб'!W57+'28-мактаб'!W57+'29-мактаб'!W57</f>
        <v>8</v>
      </c>
      <c r="X57" s="29">
        <f>+'1-мактаб'!X57+'2-мактаб'!X57+'3-мактаб'!X57+'4-мактаб '!X57+'5-мактаб'!X57+'6-мактаб'!X57+'7-мактаб'!X57+'8-мактаб'!X57+'9-мактаб'!X57+'10-мактаб'!X57+'11-мактаб'!X57+'12-мактаб'!X57+'13-мактаб'!X57+'14-мактаб'!X57+'15-мактаб'!X57+'16-мактаб'!X57+'17-мактаб'!X57+'18-мактаб'!X57+'19-мактаб'!X57+'20-мактаб'!X57+'21-мактаб'!X57+'22-мактаб'!X57+'23-мактаб'!X57+'24-мактаб'!X57+'25-мактаб '!X57+'26-мактаб'!X57+'27-мактаб'!X57+'28-мактаб'!X57+'29-мактаб'!X57</f>
        <v>0</v>
      </c>
      <c r="Y57" s="29">
        <f>+'1-мактаб'!Y57+'2-мактаб'!Y57+'3-мактаб'!Y57+'4-мактаб '!Y57+'5-мактаб'!Y57+'6-мактаб'!Y57+'7-мактаб'!Y57+'8-мактаб'!Y57+'9-мактаб'!Y57+'10-мактаб'!Y57+'11-мактаб'!Y57+'12-мактаб'!Y57+'13-мактаб'!Y57+'14-мактаб'!Y57+'15-мактаб'!Y57+'16-мактаб'!Y57+'17-мактаб'!Y57+'18-мактаб'!Y57+'19-мактаб'!Y57+'20-мактаб'!Y57+'21-мактаб'!Y57+'22-мактаб'!Y57+'23-мактаб'!Y57+'24-мактаб'!Y57+'25-мактаб '!Y57+'26-мактаб'!Y57+'27-мактаб'!Y57+'28-мактаб'!Y57+'29-мактаб'!Y57</f>
        <v>8</v>
      </c>
      <c r="Z57" s="29">
        <f>+'1-мактаб'!Z57+'2-мактаб'!Z57+'3-мактаб'!Z57+'4-мактаб '!Z57+'5-мактаб'!Z57+'6-мактаб'!Z57+'7-мактаб'!Z57+'8-мактаб'!Z57+'9-мактаб'!Z57+'10-мактаб'!Z57+'11-мактаб'!Z57+'12-мактаб'!Z57+'13-мактаб'!Z57+'14-мактаб'!Z57+'15-мактаб'!Z57+'16-мактаб'!Z57+'17-мактаб'!Z57+'18-мактаб'!Z57+'19-мактаб'!Z57+'20-мактаб'!Z57+'21-мактаб'!Z57+'22-мактаб'!Z57+'23-мактаб'!Z57+'24-мактаб'!Z57+'25-мактаб '!Z57+'26-мактаб'!Z57+'27-мактаб'!Z57+'28-мактаб'!Z57+'29-мактаб'!Z57</f>
        <v>3</v>
      </c>
      <c r="AA57" s="29">
        <f>+'1-мактаб'!AA57+'2-мактаб'!AA57+'3-мактаб'!AA57+'4-мактаб '!AA57+'5-мактаб'!AA57+'6-мактаб'!AA57+'7-мактаб'!AA57+'8-мактаб'!AA57+'9-мактаб'!AA57+'10-мактаб'!AA57+'11-мактаб'!AA57+'12-мактаб'!AA57+'13-мактаб'!AA57+'14-мактаб'!AA57+'15-мактаб'!AA57+'16-мактаб'!AA57+'17-мактаб'!AA57+'18-мактаб'!AA57+'19-мактаб'!AA57+'20-мактаб'!AA57+'21-мактаб'!AA57+'22-мактаб'!AA57+'23-мактаб'!AA57+'24-мактаб'!AA57+'25-мактаб '!AA57+'26-мактаб'!AA57+'27-мактаб'!AA57+'28-мактаб'!AA57+'29-мактаб'!AA57</f>
        <v>11</v>
      </c>
      <c r="AB57" s="29">
        <f>+'1-мактаб'!AB57+'2-мактаб'!AB57+'3-мактаб'!AB57+'4-мактаб '!AB57+'5-мактаб'!AB57+'6-мактаб'!AB57+'7-мактаб'!AB57+'8-мактаб'!AB57+'9-мактаб'!AB57+'10-мактаб'!AB57+'11-мактаб'!AB57+'12-мактаб'!AB57+'13-мактаб'!AB57+'14-мактаб'!AB57+'15-мактаб'!AB57+'16-мактаб'!AB57+'17-мактаб'!AB57+'18-мактаб'!AB57+'19-мактаб'!AB57+'20-мактаб'!AB57+'21-мактаб'!AB57+'22-мактаб'!AB57+'23-мактаб'!AB57+'24-мактаб'!AB57+'25-мактаб '!AB57+'26-мактаб'!AB57+'27-мактаб'!AB57+'28-мактаб'!AB57+'29-мактаб'!AB57</f>
        <v>6</v>
      </c>
      <c r="AC57" s="29">
        <f>+'1-мактаб'!AC57+'2-мактаб'!AC57+'3-мактаб'!AC57+'4-мактаб '!AC57+'5-мактаб'!AC57+'6-мактаб'!AC57+'7-мактаб'!AC57+'8-мактаб'!AC57+'9-мактаб'!AC57+'10-мактаб'!AC57+'11-мактаб'!AC57+'12-мактаб'!AC57+'13-мактаб'!AC57+'14-мактаб'!AC57+'15-мактаб'!AC57+'16-мактаб'!AC57+'17-мактаб'!AC57+'18-мактаб'!AC57+'19-мактаб'!AC57+'20-мактаб'!AC57+'21-мактаб'!AC57+'22-мактаб'!AC57+'23-мактаб'!AC57+'24-мактаб'!AC57+'25-мактаб '!AC57+'26-мактаб'!AC57+'27-мактаб'!AC57+'28-мактаб'!AC57+'29-мактаб'!AC57</f>
        <v>0</v>
      </c>
      <c r="AD57" s="29">
        <f>+'1-мактаб'!AD57+'2-мактаб'!AD57+'3-мактаб'!AD57+'4-мактаб '!AD57+'5-мактаб'!AD57+'6-мактаб'!AD57+'7-мактаб'!AD57+'8-мактаб'!AD57+'9-мактаб'!AD57+'10-мактаб'!AD57+'11-мактаб'!AD57+'12-мактаб'!AD57+'13-мактаб'!AD57+'14-мактаб'!AD57+'15-мактаб'!AD57+'16-мактаб'!AD57+'17-мактаб'!AD57+'18-мактаб'!AD57+'19-мактаб'!AD57+'20-мактаб'!AD57+'21-мактаб'!AD57+'22-мактаб'!AD57+'23-мактаб'!AD57+'24-мактаб'!AD57+'25-мактаб '!AD57+'26-мактаб'!AD57+'27-мактаб'!AD57+'28-мактаб'!AD57+'29-мактаб'!AD57</f>
        <v>0</v>
      </c>
      <c r="AE57" s="29">
        <f>+'1-мактаб'!AE57+'2-мактаб'!AE57+'3-мактаб'!AE57+'4-мактаб '!AE57+'5-мактаб'!AE57+'6-мактаб'!AE57+'7-мактаб'!AE57+'8-мактаб'!AE57+'9-мактаб'!AE57+'10-мактаб'!AE57+'11-мактаб'!AE57+'12-мактаб'!AE57+'13-мактаб'!AE57+'14-мактаб'!AE57+'15-мактаб'!AE57+'16-мактаб'!AE57+'17-мактаб'!AE57+'18-мактаб'!AE57+'19-мактаб'!AE57+'20-мактаб'!AE57+'21-мактаб'!AE57+'22-мактаб'!AE57+'23-мактаб'!AE57+'24-мактаб'!AE57+'25-мактаб '!AE57+'26-мактаб'!AE57+'27-мактаб'!AE57+'28-мактаб'!AE57+'29-мактаб'!AE57</f>
        <v>0</v>
      </c>
      <c r="AF57" s="29">
        <f>+'1-мактаб'!AF57+'2-мактаб'!AF57+'3-мактаб'!AF57+'4-мактаб '!AF57+'5-мактаб'!AF57+'6-мактаб'!AF57+'7-мактаб'!AF57+'8-мактаб'!AF57+'9-мактаб'!AF57+'10-мактаб'!AF57+'11-мактаб'!AF57+'12-мактаб'!AF57+'13-мактаб'!AF57+'14-мактаб'!AF57+'15-мактаб'!AF57+'16-мактаб'!AF57+'17-мактаб'!AF57+'18-мактаб'!AF57+'19-мактаб'!AF57+'20-мактаб'!AF57+'21-мактаб'!AF57+'22-мактаб'!AF57+'23-мактаб'!AF57+'24-мактаб'!AF57+'25-мактаб '!AF57+'26-мактаб'!AF57+'27-мактаб'!AF57+'28-мактаб'!AF57+'29-мактаб'!AF57</f>
        <v>0</v>
      </c>
      <c r="AG57" s="29">
        <f>+'1-мактаб'!AG57+'2-мактаб'!AG57+'3-мактаб'!AG57+'4-мактаб '!AG57+'5-мактаб'!AG57+'6-мактаб'!AG57+'7-мактаб'!AG57+'8-мактаб'!AG57+'9-мактаб'!AG57+'10-мактаб'!AG57+'11-мактаб'!AG57+'12-мактаб'!AG57+'13-мактаб'!AG57+'14-мактаб'!AG57+'15-мактаб'!AG57+'16-мактаб'!AG57+'17-мактаб'!AG57+'18-мактаб'!AG57+'19-мактаб'!AG57+'20-мактаб'!AG57+'21-мактаб'!AG57+'22-мактаб'!AG57+'23-мактаб'!AG57+'24-мактаб'!AG57+'25-мактаб '!AG57+'26-мактаб'!AG57+'27-мактаб'!AG57+'28-мактаб'!AG57+'29-мактаб'!AG57</f>
        <v>0</v>
      </c>
      <c r="AH57" s="29">
        <f>+'1-мактаб'!AH57+'2-мактаб'!AH57+'3-мактаб'!AH57+'4-мактаб '!AH57+'5-мактаб'!AH57+'6-мактаб'!AH57+'7-мактаб'!AH57+'8-мактаб'!AH57+'9-мактаб'!AH57+'10-мактаб'!AH57+'11-мактаб'!AH57+'12-мактаб'!AH57+'13-мактаб'!AH57+'14-мактаб'!AH57+'15-мактаб'!AH57+'16-мактаб'!AH57+'17-мактаб'!AH57+'18-мактаб'!AH57+'19-мактаб'!AH57+'20-мактаб'!AH57+'21-мактаб'!AH57+'22-мактаб'!AH57+'23-мактаб'!AH57+'24-мактаб'!AH57+'25-мактаб '!AH57+'26-мактаб'!AH57+'27-мактаб'!AH57+'28-мактаб'!AH57+'29-мактаб'!AH57</f>
        <v>0</v>
      </c>
      <c r="AI57" s="40">
        <f t="shared" si="0"/>
        <v>0</v>
      </c>
      <c r="AJ57" s="40">
        <f t="shared" si="1"/>
        <v>0</v>
      </c>
      <c r="AK57" s="41"/>
      <c r="AL57" s="41"/>
    </row>
    <row r="58" spans="1:38" ht="21.75" customHeight="1">
      <c r="A58" s="103"/>
      <c r="B58" s="95"/>
      <c r="C58" s="95" t="s">
        <v>182</v>
      </c>
      <c r="D58" s="95"/>
      <c r="E58" s="29">
        <f>+'1-мактаб'!E58+'2-мактаб'!E58+'3-мактаб'!E58+'4-мактаб '!E58+'5-мактаб'!E58+'6-мактаб'!E58+'7-мактаб'!E58+'8-мактаб'!E58+'9-мактаб'!E58+'10-мактаб'!E58+'11-мактаб'!E58+'12-мактаб'!E58+'13-мактаб'!E58+'14-мактаб'!E58+'15-мактаб'!E58+'16-мактаб'!E58+'17-мактаб'!E58+'18-мактаб'!E58+'19-мактаб'!E58+'20-мактаб'!E58+'21-мактаб'!E58+'22-мактаб'!E58+'23-мактаб'!E58+'24-мактаб'!E58+'25-мактаб '!E58+'26-мактаб'!E58+'27-мактаб'!E58+'28-мактаб'!E58+'29-мактаб'!E58</f>
        <v>1</v>
      </c>
      <c r="F58" s="29">
        <f>+'1-мактаб'!F58+'2-мактаб'!F58+'3-мактаб'!F58+'4-мактаб '!F58+'5-мактаб'!F58+'6-мактаб'!F58+'7-мактаб'!F58+'8-мактаб'!F58+'9-мактаб'!F58+'10-мактаб'!F58+'11-мактаб'!F58+'12-мактаб'!F58+'13-мактаб'!F58+'14-мактаб'!F58+'15-мактаб'!F58+'16-мактаб'!F58+'17-мактаб'!F58+'18-мактаб'!F58+'19-мактаб'!F58+'20-мактаб'!F58+'21-мактаб'!F58+'22-мактаб'!F58+'23-мактаб'!F58+'24-мактаб'!F58+'25-мактаб '!F58+'26-мактаб'!F58+'27-мактаб'!F58+'28-мактаб'!F58+'29-мактаб'!F58</f>
        <v>0</v>
      </c>
      <c r="G58" s="29">
        <f>+'1-мактаб'!G58+'2-мактаб'!G58+'3-мактаб'!G58+'4-мактаб '!G58+'5-мактаб'!G58+'6-мактаб'!G58+'7-мактаб'!G58+'8-мактаб'!G58+'9-мактаб'!G58+'10-мактаб'!G58+'11-мактаб'!G58+'12-мактаб'!G58+'13-мактаб'!G58+'14-мактаб'!G58+'15-мактаб'!G58+'16-мактаб'!G58+'17-мактаб'!G58+'18-мактаб'!G58+'19-мактаб'!G58+'20-мактаб'!G58+'21-мактаб'!G58+'22-мактаб'!G58+'23-мактаб'!G58+'24-мактаб'!G58+'25-мактаб '!G58+'26-мактаб'!G58+'27-мактаб'!G58+'28-мактаб'!G58+'29-мактаб'!G58</f>
        <v>0</v>
      </c>
      <c r="H58" s="29">
        <f>+'1-мактаб'!H58+'2-мактаб'!H58+'3-мактаб'!H58+'4-мактаб '!H58+'5-мактаб'!H58+'6-мактаб'!H58+'7-мактаб'!H58+'8-мактаб'!H58+'9-мактаб'!H58+'10-мактаб'!H58+'11-мактаб'!H58+'12-мактаб'!H58+'13-мактаб'!H58+'14-мактаб'!H58+'15-мактаб'!H58+'16-мактаб'!H58+'17-мактаб'!H58+'18-мактаб'!H58+'19-мактаб'!H58+'20-мактаб'!H58+'21-мактаб'!H58+'22-мактаб'!H58+'23-мактаб'!H58+'24-мактаб'!H58+'25-мактаб '!H58+'26-мактаб'!H58+'27-мактаб'!H58+'28-мактаб'!H58+'29-мактаб'!H58</f>
        <v>0</v>
      </c>
      <c r="I58" s="29">
        <f>+'1-мактаб'!I58+'2-мактаб'!I58+'3-мактаб'!I58+'4-мактаб '!I58+'5-мактаб'!I58+'6-мактаб'!I58+'7-мактаб'!I58+'8-мактаб'!I58+'9-мактаб'!I58+'10-мактаб'!I58+'11-мактаб'!I58+'12-мактаб'!I58+'13-мактаб'!I58+'14-мактаб'!I58+'15-мактаб'!I58+'16-мактаб'!I58+'17-мактаб'!I58+'18-мактаб'!I58+'19-мактаб'!I58+'20-мактаб'!I58+'21-мактаб'!I58+'22-мактаб'!I58+'23-мактаб'!I58+'24-мактаб'!I58+'25-мактаб '!I58+'26-мактаб'!I58+'27-мактаб'!I58+'28-мактаб'!I58+'29-мактаб'!I58</f>
        <v>0</v>
      </c>
      <c r="J58" s="29">
        <f>+'1-мактаб'!J58+'2-мактаб'!J58+'3-мактаб'!J58+'4-мактаб '!J58+'5-мактаб'!J58+'6-мактаб'!J58+'7-мактаб'!J58+'8-мактаб'!J58+'9-мактаб'!J58+'10-мактаб'!J58+'11-мактаб'!J58+'12-мактаб'!J58+'13-мактаб'!J58+'14-мактаб'!J58+'15-мактаб'!J58+'16-мактаб'!J58+'17-мактаб'!J58+'18-мактаб'!J58+'19-мактаб'!J58+'20-мактаб'!J58+'21-мактаб'!J58+'22-мактаб'!J58+'23-мактаб'!J58+'24-мактаб'!J58+'25-мактаб '!J58+'26-мактаб'!J58+'27-мактаб'!J58+'28-мактаб'!J58+'29-мактаб'!J58</f>
        <v>0</v>
      </c>
      <c r="K58" s="29">
        <f>+'1-мактаб'!K58+'2-мактаб'!K58+'3-мактаб'!K58+'4-мактаб '!K58+'5-мактаб'!K58+'6-мактаб'!K58+'7-мактаб'!K58+'8-мактаб'!K58+'9-мактаб'!K58+'10-мактаб'!K58+'11-мактаб'!K58+'12-мактаб'!K58+'13-мактаб'!K58+'14-мактаб'!K58+'15-мактаб'!K58+'16-мактаб'!K58+'17-мактаб'!K58+'18-мактаб'!K58+'19-мактаб'!K58+'20-мактаб'!K58+'21-мактаб'!K58+'22-мактаб'!K58+'23-мактаб'!K58+'24-мактаб'!K58+'25-мактаб '!K58+'26-мактаб'!K58+'27-мактаб'!K58+'28-мактаб'!K58+'29-мактаб'!K58</f>
        <v>0</v>
      </c>
      <c r="L58" s="29">
        <f>+'1-мактаб'!L58+'2-мактаб'!L58+'3-мактаб'!L58+'4-мактаб '!L58+'5-мактаб'!L58+'6-мактаб'!L58+'7-мактаб'!L58+'8-мактаб'!L58+'9-мактаб'!L58+'10-мактаб'!L58+'11-мактаб'!L58+'12-мактаб'!L58+'13-мактаб'!L58+'14-мактаб'!L58+'15-мактаб'!L58+'16-мактаб'!L58+'17-мактаб'!L58+'18-мактаб'!L58+'19-мактаб'!L58+'20-мактаб'!L58+'21-мактаб'!L58+'22-мактаб'!L58+'23-мактаб'!L58+'24-мактаб'!L58+'25-мактаб '!L58+'26-мактаб'!L58+'27-мактаб'!L58+'28-мактаб'!L58+'29-мактаб'!L58</f>
        <v>0</v>
      </c>
      <c r="M58" s="29">
        <f>+'1-мактаб'!M58+'2-мактаб'!M58+'3-мактаб'!M58+'4-мактаб '!M58+'5-мактаб'!M58+'6-мактаб'!M58+'7-мактаб'!M58+'8-мактаб'!M58+'9-мактаб'!M58+'10-мактаб'!M58+'11-мактаб'!M58+'12-мактаб'!M58+'13-мактаб'!M58+'14-мактаб'!M58+'15-мактаб'!M58+'16-мактаб'!M58+'17-мактаб'!M58+'18-мактаб'!M58+'19-мактаб'!M58+'20-мактаб'!M58+'21-мактаб'!M58+'22-мактаб'!M58+'23-мактаб'!M58+'24-мактаб'!M58+'25-мактаб '!M58+'26-мактаб'!M58+'27-мактаб'!M58+'28-мактаб'!M58+'29-мактаб'!M58</f>
        <v>0</v>
      </c>
      <c r="N58" s="29">
        <f>+'1-мактаб'!N58+'2-мактаб'!N58+'3-мактаб'!N58+'4-мактаб '!N58+'5-мактаб'!N58+'6-мактаб'!N58+'7-мактаб'!N58+'8-мактаб'!N58+'9-мактаб'!N58+'10-мактаб'!N58+'11-мактаб'!N58+'12-мактаб'!N58+'13-мактаб'!N58+'14-мактаб'!N58+'15-мактаб'!N58+'16-мактаб'!N58+'17-мактаб'!N58+'18-мактаб'!N58+'19-мактаб'!N58+'20-мактаб'!N58+'21-мактаб'!N58+'22-мактаб'!N58+'23-мактаб'!N58+'24-мактаб'!N58+'25-мактаб '!N58+'26-мактаб'!N58+'27-мактаб'!N58+'28-мактаб'!N58+'29-мактаб'!N58</f>
        <v>0</v>
      </c>
      <c r="O58" s="29">
        <f>+'1-мактаб'!O58+'2-мактаб'!O58+'3-мактаб'!O58+'4-мактаб '!O58+'5-мактаб'!O58+'6-мактаб'!O58+'7-мактаб'!O58+'8-мактаб'!O58+'9-мактаб'!O58+'10-мактаб'!O58+'11-мактаб'!O58+'12-мактаб'!O58+'13-мактаб'!O58+'14-мактаб'!O58+'15-мактаб'!O58+'16-мактаб'!O58+'17-мактаб'!O58+'18-мактаб'!O58+'19-мактаб'!O58+'20-мактаб'!O58+'21-мактаб'!O58+'22-мактаб'!O58+'23-мактаб'!O58+'24-мактаб'!O58+'25-мактаб '!O58+'26-мактаб'!O58+'27-мактаб'!O58+'28-мактаб'!O58+'29-мактаб'!O58</f>
        <v>0</v>
      </c>
      <c r="P58" s="29">
        <f>+'1-мактаб'!P58+'2-мактаб'!P58+'3-мактаб'!P58+'4-мактаб '!P58+'5-мактаб'!P58+'6-мактаб'!P58+'7-мактаб'!P58+'8-мактаб'!P58+'9-мактаб'!P58+'10-мактаб'!P58+'11-мактаб'!P58+'12-мактаб'!P58+'13-мактаб'!P58+'14-мактаб'!P58+'15-мактаб'!P58+'16-мактаб'!P58+'17-мактаб'!P58+'18-мактаб'!P58+'19-мактаб'!P58+'20-мактаб'!P58+'21-мактаб'!P58+'22-мактаб'!P58+'23-мактаб'!P58+'24-мактаб'!P58+'25-мактаб '!P58+'26-мактаб'!P58+'27-мактаб'!P58+'28-мактаб'!P58+'29-мактаб'!P58</f>
        <v>0</v>
      </c>
      <c r="Q58" s="29">
        <f>+'1-мактаб'!Q58+'2-мактаб'!Q58+'3-мактаб'!Q58+'4-мактаб '!Q58+'5-мактаб'!Q58+'6-мактаб'!Q58+'7-мактаб'!Q58+'8-мактаб'!Q58+'9-мактаб'!Q58+'10-мактаб'!Q58+'11-мактаб'!Q58+'12-мактаб'!Q58+'13-мактаб'!Q58+'14-мактаб'!Q58+'15-мактаб'!Q58+'16-мактаб'!Q58+'17-мактаб'!Q58+'18-мактаб'!Q58+'19-мактаб'!Q58+'20-мактаб'!Q58+'21-мактаб'!Q58+'22-мактаб'!Q58+'23-мактаб'!Q58+'24-мактаб'!Q58+'25-мактаб '!Q58+'26-мактаб'!Q58+'27-мактаб'!Q58+'28-мактаб'!Q58+'29-мактаб'!Q58</f>
        <v>0</v>
      </c>
      <c r="R58" s="29">
        <f>+'1-мактаб'!R58+'2-мактаб'!R58+'3-мактаб'!R58+'4-мактаб '!R58+'5-мактаб'!R58+'6-мактаб'!R58+'7-мактаб'!R58+'8-мактаб'!R58+'9-мактаб'!R58+'10-мактаб'!R58+'11-мактаб'!R58+'12-мактаб'!R58+'13-мактаб'!R58+'14-мактаб'!R58+'15-мактаб'!R58+'16-мактаб'!R58+'17-мактаб'!R58+'18-мактаб'!R58+'19-мактаб'!R58+'20-мактаб'!R58+'21-мактаб'!R58+'22-мактаб'!R58+'23-мактаб'!R58+'24-мактаб'!R58+'25-мактаб '!R58+'26-мактаб'!R58+'27-мактаб'!R58+'28-мактаб'!R58+'29-мактаб'!R58</f>
        <v>0</v>
      </c>
      <c r="S58" s="29">
        <f>+'1-мактаб'!S58+'2-мактаб'!S58+'3-мактаб'!S58+'4-мактаб '!S58+'5-мактаб'!S58+'6-мактаб'!S58+'7-мактаб'!S58+'8-мактаб'!S58+'9-мактаб'!S58+'10-мактаб'!S58+'11-мактаб'!S58+'12-мактаб'!S58+'13-мактаб'!S58+'14-мактаб'!S58+'15-мактаб'!S58+'16-мактаб'!S58+'17-мактаб'!S58+'18-мактаб'!S58+'19-мактаб'!S58+'20-мактаб'!S58+'21-мактаб'!S58+'22-мактаб'!S58+'23-мактаб'!S58+'24-мактаб'!S58+'25-мактаб '!S58+'26-мактаб'!S58+'27-мактаб'!S58+'28-мактаб'!S58+'29-мактаб'!S58</f>
        <v>0</v>
      </c>
      <c r="T58" s="29">
        <f>+'1-мактаб'!T58+'2-мактаб'!T58+'3-мактаб'!T58+'4-мактаб '!T58+'5-мактаб'!T58+'6-мактаб'!T58+'7-мактаб'!T58+'8-мактаб'!T58+'9-мактаб'!T58+'10-мактаб'!T58+'11-мактаб'!T58+'12-мактаб'!T58+'13-мактаб'!T58+'14-мактаб'!T58+'15-мактаб'!T58+'16-мактаб'!T58+'17-мактаб'!T58+'18-мактаб'!T58+'19-мактаб'!T58+'20-мактаб'!T58+'21-мактаб'!T58+'22-мактаб'!T58+'23-мактаб'!T58+'24-мактаб'!T58+'25-мактаб '!T58+'26-мактаб'!T58+'27-мактаб'!T58+'28-мактаб'!T58+'29-мактаб'!T58</f>
        <v>0</v>
      </c>
      <c r="U58" s="29">
        <f>+'1-мактаб'!U58+'2-мактаб'!U58+'3-мактаб'!U58+'4-мактаб '!U58+'5-мактаб'!U58+'6-мактаб'!U58+'7-мактаб'!U58+'8-мактаб'!U58+'9-мактаб'!U58+'10-мактаб'!U58+'11-мактаб'!U58+'12-мактаб'!U58+'13-мактаб'!U58+'14-мактаб'!U58+'15-мактаб'!U58+'16-мактаб'!U58+'17-мактаб'!U58+'18-мактаб'!U58+'19-мактаб'!U58+'20-мактаб'!U58+'21-мактаб'!U58+'22-мактаб'!U58+'23-мактаб'!U58+'24-мактаб'!U58+'25-мактаб '!U58+'26-мактаб'!U58+'27-мактаб'!U58+'28-мактаб'!U58+'29-мактаб'!U58</f>
        <v>0</v>
      </c>
      <c r="V58" s="29">
        <f>+'1-мактаб'!V58+'2-мактаб'!V58+'3-мактаб'!V58+'4-мактаб '!V58+'5-мактаб'!V58+'6-мактаб'!V58+'7-мактаб'!V58+'8-мактаб'!V58+'9-мактаб'!V58+'10-мактаб'!V58+'11-мактаб'!V58+'12-мактаб'!V58+'13-мактаб'!V58+'14-мактаб'!V58+'15-мактаб'!V58+'16-мактаб'!V58+'17-мактаб'!V58+'18-мактаб'!V58+'19-мактаб'!V58+'20-мактаб'!V58+'21-мактаб'!V58+'22-мактаб'!V58+'23-мактаб'!V58+'24-мактаб'!V58+'25-мактаб '!V58+'26-мактаб'!V58+'27-мактаб'!V58+'28-мактаб'!V58+'29-мактаб'!V58</f>
        <v>0</v>
      </c>
      <c r="W58" s="29">
        <f>+'1-мактаб'!W58+'2-мактаб'!W58+'3-мактаб'!W58+'4-мактаб '!W58+'5-мактаб'!W58+'6-мактаб'!W58+'7-мактаб'!W58+'8-мактаб'!W58+'9-мактаб'!W58+'10-мактаб'!W58+'11-мактаб'!W58+'12-мактаб'!W58+'13-мактаб'!W58+'14-мактаб'!W58+'15-мактаб'!W58+'16-мактаб'!W58+'17-мактаб'!W58+'18-мактаб'!W58+'19-мактаб'!W58+'20-мактаб'!W58+'21-мактаб'!W58+'22-мактаб'!W58+'23-мактаб'!W58+'24-мактаб'!W58+'25-мактаб '!W58+'26-мактаб'!W58+'27-мактаб'!W58+'28-мактаб'!W58+'29-мактаб'!W58</f>
        <v>0</v>
      </c>
      <c r="X58" s="29">
        <f>+'1-мактаб'!X58+'2-мактаб'!X58+'3-мактаб'!X58+'4-мактаб '!X58+'5-мактаб'!X58+'6-мактаб'!X58+'7-мактаб'!X58+'8-мактаб'!X58+'9-мактаб'!X58+'10-мактаб'!X58+'11-мактаб'!X58+'12-мактаб'!X58+'13-мактаб'!X58+'14-мактаб'!X58+'15-мактаб'!X58+'16-мактаб'!X58+'17-мактаб'!X58+'18-мактаб'!X58+'19-мактаб'!X58+'20-мактаб'!X58+'21-мактаб'!X58+'22-мактаб'!X58+'23-мактаб'!X58+'24-мактаб'!X58+'25-мактаб '!X58+'26-мактаб'!X58+'27-мактаб'!X58+'28-мактаб'!X58+'29-мактаб'!X58</f>
        <v>0</v>
      </c>
      <c r="Y58" s="29">
        <f>+'1-мактаб'!Y58+'2-мактаб'!Y58+'3-мактаб'!Y58+'4-мактаб '!Y58+'5-мактаб'!Y58+'6-мактаб'!Y58+'7-мактаб'!Y58+'8-мактаб'!Y58+'9-мактаб'!Y58+'10-мактаб'!Y58+'11-мактаб'!Y58+'12-мактаб'!Y58+'13-мактаб'!Y58+'14-мактаб'!Y58+'15-мактаб'!Y58+'16-мактаб'!Y58+'17-мактаб'!Y58+'18-мактаб'!Y58+'19-мактаб'!Y58+'20-мактаб'!Y58+'21-мактаб'!Y58+'22-мактаб'!Y58+'23-мактаб'!Y58+'24-мактаб'!Y58+'25-мактаб '!Y58+'26-мактаб'!Y58+'27-мактаб'!Y58+'28-мактаб'!Y58+'29-мактаб'!Y58</f>
        <v>1</v>
      </c>
      <c r="Z58" s="29">
        <f>+'1-мактаб'!Z58+'2-мактаб'!Z58+'3-мактаб'!Z58+'4-мактаб '!Z58+'5-мактаб'!Z58+'6-мактаб'!Z58+'7-мактаб'!Z58+'8-мактаб'!Z58+'9-мактаб'!Z58+'10-мактаб'!Z58+'11-мактаб'!Z58+'12-мактаб'!Z58+'13-мактаб'!Z58+'14-мактаб'!Z58+'15-мактаб'!Z58+'16-мактаб'!Z58+'17-мактаб'!Z58+'18-мактаб'!Z58+'19-мактаб'!Z58+'20-мактаб'!Z58+'21-мактаб'!Z58+'22-мактаб'!Z58+'23-мактаб'!Z58+'24-мактаб'!Z58+'25-мактаб '!Z58+'26-мактаб'!Z58+'27-мактаб'!Z58+'28-мактаб'!Z58+'29-мактаб'!Z58</f>
        <v>0</v>
      </c>
      <c r="AA58" s="29">
        <f>+'1-мактаб'!AA58+'2-мактаб'!AA58+'3-мактаб'!AA58+'4-мактаб '!AA58+'5-мактаб'!AA58+'6-мактаб'!AA58+'7-мактаб'!AA58+'8-мактаб'!AA58+'9-мактаб'!AA58+'10-мактаб'!AA58+'11-мактаб'!AA58+'12-мактаб'!AA58+'13-мактаб'!AA58+'14-мактаб'!AA58+'15-мактаб'!AA58+'16-мактаб'!AA58+'17-мактаб'!AA58+'18-мактаб'!AA58+'19-мактаб'!AA58+'20-мактаб'!AA58+'21-мактаб'!AA58+'22-мактаб'!AA58+'23-мактаб'!AA58+'24-мактаб'!AA58+'25-мактаб '!AA58+'26-мактаб'!AA58+'27-мактаб'!AA58+'28-мактаб'!AA58+'29-мактаб'!AA58</f>
        <v>0</v>
      </c>
      <c r="AB58" s="29">
        <f>+'1-мактаб'!AB58+'2-мактаб'!AB58+'3-мактаб'!AB58+'4-мактаб '!AB58+'5-мактаб'!AB58+'6-мактаб'!AB58+'7-мактаб'!AB58+'8-мактаб'!AB58+'9-мактаб'!AB58+'10-мактаб'!AB58+'11-мактаб'!AB58+'12-мактаб'!AB58+'13-мактаб'!AB58+'14-мактаб'!AB58+'15-мактаб'!AB58+'16-мактаб'!AB58+'17-мактаб'!AB58+'18-мактаб'!AB58+'19-мактаб'!AB58+'20-мактаб'!AB58+'21-мактаб'!AB58+'22-мактаб'!AB58+'23-мактаб'!AB58+'24-мактаб'!AB58+'25-мактаб '!AB58+'26-мактаб'!AB58+'27-мактаб'!AB58+'28-мактаб'!AB58+'29-мактаб'!AB58</f>
        <v>0</v>
      </c>
      <c r="AC58" s="29">
        <f>+'1-мактаб'!AC58+'2-мактаб'!AC58+'3-мактаб'!AC58+'4-мактаб '!AC58+'5-мактаб'!AC58+'6-мактаб'!AC58+'7-мактаб'!AC58+'8-мактаб'!AC58+'9-мактаб'!AC58+'10-мактаб'!AC58+'11-мактаб'!AC58+'12-мактаб'!AC58+'13-мактаб'!AC58+'14-мактаб'!AC58+'15-мактаб'!AC58+'16-мактаб'!AC58+'17-мактаб'!AC58+'18-мактаб'!AC58+'19-мактаб'!AC58+'20-мактаб'!AC58+'21-мактаб'!AC58+'22-мактаб'!AC58+'23-мактаб'!AC58+'24-мактаб'!AC58+'25-мактаб '!AC58+'26-мактаб'!AC58+'27-мактаб'!AC58+'28-мактаб'!AC58+'29-мактаб'!AC58</f>
        <v>0</v>
      </c>
      <c r="AD58" s="29">
        <f>+'1-мактаб'!AD58+'2-мактаб'!AD58+'3-мактаб'!AD58+'4-мактаб '!AD58+'5-мактаб'!AD58+'6-мактаб'!AD58+'7-мактаб'!AD58+'8-мактаб'!AD58+'9-мактаб'!AD58+'10-мактаб'!AD58+'11-мактаб'!AD58+'12-мактаб'!AD58+'13-мактаб'!AD58+'14-мактаб'!AD58+'15-мактаб'!AD58+'16-мактаб'!AD58+'17-мактаб'!AD58+'18-мактаб'!AD58+'19-мактаб'!AD58+'20-мактаб'!AD58+'21-мактаб'!AD58+'22-мактаб'!AD58+'23-мактаб'!AD58+'24-мактаб'!AD58+'25-мактаб '!AD58+'26-мактаб'!AD58+'27-мактаб'!AD58+'28-мактаб'!AD58+'29-мактаб'!AD58</f>
        <v>0</v>
      </c>
      <c r="AE58" s="29">
        <f>+'1-мактаб'!AE58+'2-мактаб'!AE58+'3-мактаб'!AE58+'4-мактаб '!AE58+'5-мактаб'!AE58+'6-мактаб'!AE58+'7-мактаб'!AE58+'8-мактаб'!AE58+'9-мактаб'!AE58+'10-мактаб'!AE58+'11-мактаб'!AE58+'12-мактаб'!AE58+'13-мактаб'!AE58+'14-мактаб'!AE58+'15-мактаб'!AE58+'16-мактаб'!AE58+'17-мактаб'!AE58+'18-мактаб'!AE58+'19-мактаб'!AE58+'20-мактаб'!AE58+'21-мактаб'!AE58+'22-мактаб'!AE58+'23-мактаб'!AE58+'24-мактаб'!AE58+'25-мактаб '!AE58+'26-мактаб'!AE58+'27-мактаб'!AE58+'28-мактаб'!AE58+'29-мактаб'!AE58</f>
        <v>0</v>
      </c>
      <c r="AF58" s="29">
        <f>+'1-мактаб'!AF58+'2-мактаб'!AF58+'3-мактаб'!AF58+'4-мактаб '!AF58+'5-мактаб'!AF58+'6-мактаб'!AF58+'7-мактаб'!AF58+'8-мактаб'!AF58+'9-мактаб'!AF58+'10-мактаб'!AF58+'11-мактаб'!AF58+'12-мактаб'!AF58+'13-мактаб'!AF58+'14-мактаб'!AF58+'15-мактаб'!AF58+'16-мактаб'!AF58+'17-мактаб'!AF58+'18-мактаб'!AF58+'19-мактаб'!AF58+'20-мактаб'!AF58+'21-мактаб'!AF58+'22-мактаб'!AF58+'23-мактаб'!AF58+'24-мактаб'!AF58+'25-мактаб '!AF58+'26-мактаб'!AF58+'27-мактаб'!AF58+'28-мактаб'!AF58+'29-мактаб'!AF58</f>
        <v>0</v>
      </c>
      <c r="AG58" s="29">
        <f>+'1-мактаб'!AG58+'2-мактаб'!AG58+'3-мактаб'!AG58+'4-мактаб '!AG58+'5-мактаб'!AG58+'6-мактаб'!AG58+'7-мактаб'!AG58+'8-мактаб'!AG58+'9-мактаб'!AG58+'10-мактаб'!AG58+'11-мактаб'!AG58+'12-мактаб'!AG58+'13-мактаб'!AG58+'14-мактаб'!AG58+'15-мактаб'!AG58+'16-мактаб'!AG58+'17-мактаб'!AG58+'18-мактаб'!AG58+'19-мактаб'!AG58+'20-мактаб'!AG58+'21-мактаб'!AG58+'22-мактаб'!AG58+'23-мактаб'!AG58+'24-мактаб'!AG58+'25-мактаб '!AG58+'26-мактаб'!AG58+'27-мактаб'!AG58+'28-мактаб'!AG58+'29-мактаб'!AG58</f>
        <v>0</v>
      </c>
      <c r="AH58" s="29">
        <f>+'1-мактаб'!AH58+'2-мактаб'!AH58+'3-мактаб'!AH58+'4-мактаб '!AH58+'5-мактаб'!AH58+'6-мактаб'!AH58+'7-мактаб'!AH58+'8-мактаб'!AH58+'9-мактаб'!AH58+'10-мактаб'!AH58+'11-мактаб'!AH58+'12-мактаб'!AH58+'13-мактаб'!AH58+'14-мактаб'!AH58+'15-мактаб'!AH58+'16-мактаб'!AH58+'17-мактаб'!AH58+'18-мактаб'!AH58+'19-мактаб'!AH58+'20-мактаб'!AH58+'21-мактаб'!AH58+'22-мактаб'!AH58+'23-мактаб'!AH58+'24-мактаб'!AH58+'25-мактаб '!AH58+'26-мактаб'!AH58+'27-мактаб'!AH58+'28-мактаб'!AH58+'29-мактаб'!AH58</f>
        <v>0</v>
      </c>
      <c r="AI58" s="40">
        <f t="shared" si="0"/>
        <v>0</v>
      </c>
      <c r="AJ58" s="40">
        <f t="shared" si="1"/>
        <v>0</v>
      </c>
      <c r="AK58" s="41"/>
      <c r="AL58" s="41"/>
    </row>
    <row r="59" spans="1:38" ht="45.75" customHeight="1">
      <c r="A59" s="103"/>
      <c r="B59" s="95"/>
      <c r="C59" s="95" t="s">
        <v>183</v>
      </c>
      <c r="D59" s="95"/>
      <c r="E59" s="29">
        <f>+'1-мактаб'!E59+'2-мактаб'!E59+'3-мактаб'!E59+'4-мактаб '!E59+'5-мактаб'!E59+'6-мактаб'!E59+'7-мактаб'!E59+'8-мактаб'!E59+'9-мактаб'!E59+'10-мактаб'!E59+'11-мактаб'!E59+'12-мактаб'!E59+'13-мактаб'!E59+'14-мактаб'!E59+'15-мактаб'!E59+'16-мактаб'!E59+'17-мактаб'!E59+'18-мактаб'!E59+'19-мактаб'!E59+'20-мактаб'!E59+'21-мактаб'!E59+'22-мактаб'!E59+'23-мактаб'!E59+'24-мактаб'!E59+'25-мактаб '!E59+'26-мактаб'!E59+'27-мактаб'!E59+'28-мактаб'!E59+'29-мактаб'!E59</f>
        <v>0</v>
      </c>
      <c r="F59" s="29">
        <f>+'1-мактаб'!F59+'2-мактаб'!F59+'3-мактаб'!F59+'4-мактаб '!F59+'5-мактаб'!F59+'6-мактаб'!F59+'7-мактаб'!F59+'8-мактаб'!F59+'9-мактаб'!F59+'10-мактаб'!F59+'11-мактаб'!F59+'12-мактаб'!F59+'13-мактаб'!F59+'14-мактаб'!F59+'15-мактаб'!F59+'16-мактаб'!F59+'17-мактаб'!F59+'18-мактаб'!F59+'19-мактаб'!F59+'20-мактаб'!F59+'21-мактаб'!F59+'22-мактаб'!F59+'23-мактаб'!F59+'24-мактаб'!F59+'25-мактаб '!F59+'26-мактаб'!F59+'27-мактаб'!F59+'28-мактаб'!F59+'29-мактаб'!F59</f>
        <v>0</v>
      </c>
      <c r="G59" s="29">
        <f>+'1-мактаб'!G59+'2-мактаб'!G59+'3-мактаб'!G59+'4-мактаб '!G59+'5-мактаб'!G59+'6-мактаб'!G59+'7-мактаб'!G59+'8-мактаб'!G59+'9-мактаб'!G59+'10-мактаб'!G59+'11-мактаб'!G59+'12-мактаб'!G59+'13-мактаб'!G59+'14-мактаб'!G59+'15-мактаб'!G59+'16-мактаб'!G59+'17-мактаб'!G59+'18-мактаб'!G59+'19-мактаб'!G59+'20-мактаб'!G59+'21-мактаб'!G59+'22-мактаб'!G59+'23-мактаб'!G59+'24-мактаб'!G59+'25-мактаб '!G59+'26-мактаб'!G59+'27-мактаб'!G59+'28-мактаб'!G59+'29-мактаб'!G59</f>
        <v>0</v>
      </c>
      <c r="H59" s="29">
        <f>+'1-мактаб'!H59+'2-мактаб'!H59+'3-мактаб'!H59+'4-мактаб '!H59+'5-мактаб'!H59+'6-мактаб'!H59+'7-мактаб'!H59+'8-мактаб'!H59+'9-мактаб'!H59+'10-мактаб'!H59+'11-мактаб'!H59+'12-мактаб'!H59+'13-мактаб'!H59+'14-мактаб'!H59+'15-мактаб'!H59+'16-мактаб'!H59+'17-мактаб'!H59+'18-мактаб'!H59+'19-мактаб'!H59+'20-мактаб'!H59+'21-мактаб'!H59+'22-мактаб'!H59+'23-мактаб'!H59+'24-мактаб'!H59+'25-мактаб '!H59+'26-мактаб'!H59+'27-мактаб'!H59+'28-мактаб'!H59+'29-мактаб'!H59</f>
        <v>0</v>
      </c>
      <c r="I59" s="29">
        <f>+'1-мактаб'!I59+'2-мактаб'!I59+'3-мактаб'!I59+'4-мактаб '!I59+'5-мактаб'!I59+'6-мактаб'!I59+'7-мактаб'!I59+'8-мактаб'!I59+'9-мактаб'!I59+'10-мактаб'!I59+'11-мактаб'!I59+'12-мактаб'!I59+'13-мактаб'!I59+'14-мактаб'!I59+'15-мактаб'!I59+'16-мактаб'!I59+'17-мактаб'!I59+'18-мактаб'!I59+'19-мактаб'!I59+'20-мактаб'!I59+'21-мактаб'!I59+'22-мактаб'!I59+'23-мактаб'!I59+'24-мактаб'!I59+'25-мактаб '!I59+'26-мактаб'!I59+'27-мактаб'!I59+'28-мактаб'!I59+'29-мактаб'!I59</f>
        <v>0</v>
      </c>
      <c r="J59" s="29">
        <f>+'1-мактаб'!J59+'2-мактаб'!J59+'3-мактаб'!J59+'4-мактаб '!J59+'5-мактаб'!J59+'6-мактаб'!J59+'7-мактаб'!J59+'8-мактаб'!J59+'9-мактаб'!J59+'10-мактаб'!J59+'11-мактаб'!J59+'12-мактаб'!J59+'13-мактаб'!J59+'14-мактаб'!J59+'15-мактаб'!J59+'16-мактаб'!J59+'17-мактаб'!J59+'18-мактаб'!J59+'19-мактаб'!J59+'20-мактаб'!J59+'21-мактаб'!J59+'22-мактаб'!J59+'23-мактаб'!J59+'24-мактаб'!J59+'25-мактаб '!J59+'26-мактаб'!J59+'27-мактаб'!J59+'28-мактаб'!J59+'29-мактаб'!J59</f>
        <v>0</v>
      </c>
      <c r="K59" s="29">
        <f>+'1-мактаб'!K59+'2-мактаб'!K59+'3-мактаб'!K59+'4-мактаб '!K59+'5-мактаб'!K59+'6-мактаб'!K59+'7-мактаб'!K59+'8-мактаб'!K59+'9-мактаб'!K59+'10-мактаб'!K59+'11-мактаб'!K59+'12-мактаб'!K59+'13-мактаб'!K59+'14-мактаб'!K59+'15-мактаб'!K59+'16-мактаб'!K59+'17-мактаб'!K59+'18-мактаб'!K59+'19-мактаб'!K59+'20-мактаб'!K59+'21-мактаб'!K59+'22-мактаб'!K59+'23-мактаб'!K59+'24-мактаб'!K59+'25-мактаб '!K59+'26-мактаб'!K59+'27-мактаб'!K59+'28-мактаб'!K59+'29-мактаб'!K59</f>
        <v>0</v>
      </c>
      <c r="L59" s="29">
        <f>+'1-мактаб'!L59+'2-мактаб'!L59+'3-мактаб'!L59+'4-мактаб '!L59+'5-мактаб'!L59+'6-мактаб'!L59+'7-мактаб'!L59+'8-мактаб'!L59+'9-мактаб'!L59+'10-мактаб'!L59+'11-мактаб'!L59+'12-мактаб'!L59+'13-мактаб'!L59+'14-мактаб'!L59+'15-мактаб'!L59+'16-мактаб'!L59+'17-мактаб'!L59+'18-мактаб'!L59+'19-мактаб'!L59+'20-мактаб'!L59+'21-мактаб'!L59+'22-мактаб'!L59+'23-мактаб'!L59+'24-мактаб'!L59+'25-мактаб '!L59+'26-мактаб'!L59+'27-мактаб'!L59+'28-мактаб'!L59+'29-мактаб'!L59</f>
        <v>0</v>
      </c>
      <c r="M59" s="29">
        <f>+'1-мактаб'!M59+'2-мактаб'!M59+'3-мактаб'!M59+'4-мактаб '!M59+'5-мактаб'!M59+'6-мактаб'!M59+'7-мактаб'!M59+'8-мактаб'!M59+'9-мактаб'!M59+'10-мактаб'!M59+'11-мактаб'!M59+'12-мактаб'!M59+'13-мактаб'!M59+'14-мактаб'!M59+'15-мактаб'!M59+'16-мактаб'!M59+'17-мактаб'!M59+'18-мактаб'!M59+'19-мактаб'!M59+'20-мактаб'!M59+'21-мактаб'!M59+'22-мактаб'!M59+'23-мактаб'!M59+'24-мактаб'!M59+'25-мактаб '!M59+'26-мактаб'!M59+'27-мактаб'!M59+'28-мактаб'!M59+'29-мактаб'!M59</f>
        <v>0</v>
      </c>
      <c r="N59" s="29">
        <f>+'1-мактаб'!N59+'2-мактаб'!N59+'3-мактаб'!N59+'4-мактаб '!N59+'5-мактаб'!N59+'6-мактаб'!N59+'7-мактаб'!N59+'8-мактаб'!N59+'9-мактаб'!N59+'10-мактаб'!N59+'11-мактаб'!N59+'12-мактаб'!N59+'13-мактаб'!N59+'14-мактаб'!N59+'15-мактаб'!N59+'16-мактаб'!N59+'17-мактаб'!N59+'18-мактаб'!N59+'19-мактаб'!N59+'20-мактаб'!N59+'21-мактаб'!N59+'22-мактаб'!N59+'23-мактаб'!N59+'24-мактаб'!N59+'25-мактаб '!N59+'26-мактаб'!N59+'27-мактаб'!N59+'28-мактаб'!N59+'29-мактаб'!N59</f>
        <v>0</v>
      </c>
      <c r="O59" s="29">
        <f>+'1-мактаб'!O59+'2-мактаб'!O59+'3-мактаб'!O59+'4-мактаб '!O59+'5-мактаб'!O59+'6-мактаб'!O59+'7-мактаб'!O59+'8-мактаб'!O59+'9-мактаб'!O59+'10-мактаб'!O59+'11-мактаб'!O59+'12-мактаб'!O59+'13-мактаб'!O59+'14-мактаб'!O59+'15-мактаб'!O59+'16-мактаб'!O59+'17-мактаб'!O59+'18-мактаб'!O59+'19-мактаб'!O59+'20-мактаб'!O59+'21-мактаб'!O59+'22-мактаб'!O59+'23-мактаб'!O59+'24-мактаб'!O59+'25-мактаб '!O59+'26-мактаб'!O59+'27-мактаб'!O59+'28-мактаб'!O59+'29-мактаб'!O59</f>
        <v>0</v>
      </c>
      <c r="P59" s="29">
        <f>+'1-мактаб'!P59+'2-мактаб'!P59+'3-мактаб'!P59+'4-мактаб '!P59+'5-мактаб'!P59+'6-мактаб'!P59+'7-мактаб'!P59+'8-мактаб'!P59+'9-мактаб'!P59+'10-мактаб'!P59+'11-мактаб'!P59+'12-мактаб'!P59+'13-мактаб'!P59+'14-мактаб'!P59+'15-мактаб'!P59+'16-мактаб'!P59+'17-мактаб'!P59+'18-мактаб'!P59+'19-мактаб'!P59+'20-мактаб'!P59+'21-мактаб'!P59+'22-мактаб'!P59+'23-мактаб'!P59+'24-мактаб'!P59+'25-мактаб '!P59+'26-мактаб'!P59+'27-мактаб'!P59+'28-мактаб'!P59+'29-мактаб'!P59</f>
        <v>0</v>
      </c>
      <c r="Q59" s="29">
        <f>+'1-мактаб'!Q59+'2-мактаб'!Q59+'3-мактаб'!Q59+'4-мактаб '!Q59+'5-мактаб'!Q59+'6-мактаб'!Q59+'7-мактаб'!Q59+'8-мактаб'!Q59+'9-мактаб'!Q59+'10-мактаб'!Q59+'11-мактаб'!Q59+'12-мактаб'!Q59+'13-мактаб'!Q59+'14-мактаб'!Q59+'15-мактаб'!Q59+'16-мактаб'!Q59+'17-мактаб'!Q59+'18-мактаб'!Q59+'19-мактаб'!Q59+'20-мактаб'!Q59+'21-мактаб'!Q59+'22-мактаб'!Q59+'23-мактаб'!Q59+'24-мактаб'!Q59+'25-мактаб '!Q59+'26-мактаб'!Q59+'27-мактаб'!Q59+'28-мактаб'!Q59+'29-мактаб'!Q59</f>
        <v>0</v>
      </c>
      <c r="R59" s="29">
        <f>+'1-мактаб'!R59+'2-мактаб'!R59+'3-мактаб'!R59+'4-мактаб '!R59+'5-мактаб'!R59+'6-мактаб'!R59+'7-мактаб'!R59+'8-мактаб'!R59+'9-мактаб'!R59+'10-мактаб'!R59+'11-мактаб'!R59+'12-мактаб'!R59+'13-мактаб'!R59+'14-мактаб'!R59+'15-мактаб'!R59+'16-мактаб'!R59+'17-мактаб'!R59+'18-мактаб'!R59+'19-мактаб'!R59+'20-мактаб'!R59+'21-мактаб'!R59+'22-мактаб'!R59+'23-мактаб'!R59+'24-мактаб'!R59+'25-мактаб '!R59+'26-мактаб'!R59+'27-мактаб'!R59+'28-мактаб'!R59+'29-мактаб'!R59</f>
        <v>0</v>
      </c>
      <c r="S59" s="29">
        <f>+'1-мактаб'!S59+'2-мактаб'!S59+'3-мактаб'!S59+'4-мактаб '!S59+'5-мактаб'!S59+'6-мактаб'!S59+'7-мактаб'!S59+'8-мактаб'!S59+'9-мактаб'!S59+'10-мактаб'!S59+'11-мактаб'!S59+'12-мактаб'!S59+'13-мактаб'!S59+'14-мактаб'!S59+'15-мактаб'!S59+'16-мактаб'!S59+'17-мактаб'!S59+'18-мактаб'!S59+'19-мактаб'!S59+'20-мактаб'!S59+'21-мактаб'!S59+'22-мактаб'!S59+'23-мактаб'!S59+'24-мактаб'!S59+'25-мактаб '!S59+'26-мактаб'!S59+'27-мактаб'!S59+'28-мактаб'!S59+'29-мактаб'!S59</f>
        <v>0</v>
      </c>
      <c r="T59" s="29">
        <f>+'1-мактаб'!T59+'2-мактаб'!T59+'3-мактаб'!T59+'4-мактаб '!T59+'5-мактаб'!T59+'6-мактаб'!T59+'7-мактаб'!T59+'8-мактаб'!T59+'9-мактаб'!T59+'10-мактаб'!T59+'11-мактаб'!T59+'12-мактаб'!T59+'13-мактаб'!T59+'14-мактаб'!T59+'15-мактаб'!T59+'16-мактаб'!T59+'17-мактаб'!T59+'18-мактаб'!T59+'19-мактаб'!T59+'20-мактаб'!T59+'21-мактаб'!T59+'22-мактаб'!T59+'23-мактаб'!T59+'24-мактаб'!T59+'25-мактаб '!T59+'26-мактаб'!T59+'27-мактаб'!T59+'28-мактаб'!T59+'29-мактаб'!T59</f>
        <v>0</v>
      </c>
      <c r="U59" s="29">
        <f>+'1-мактаб'!U59+'2-мактаб'!U59+'3-мактаб'!U59+'4-мактаб '!U59+'5-мактаб'!U59+'6-мактаб'!U59+'7-мактаб'!U59+'8-мактаб'!U59+'9-мактаб'!U59+'10-мактаб'!U59+'11-мактаб'!U59+'12-мактаб'!U59+'13-мактаб'!U59+'14-мактаб'!U59+'15-мактаб'!U59+'16-мактаб'!U59+'17-мактаб'!U59+'18-мактаб'!U59+'19-мактаб'!U59+'20-мактаб'!U59+'21-мактаб'!U59+'22-мактаб'!U59+'23-мактаб'!U59+'24-мактаб'!U59+'25-мактаб '!U59+'26-мактаб'!U59+'27-мактаб'!U59+'28-мактаб'!U59+'29-мактаб'!U59</f>
        <v>0</v>
      </c>
      <c r="V59" s="29">
        <f>+'1-мактаб'!V59+'2-мактаб'!V59+'3-мактаб'!V59+'4-мактаб '!V59+'5-мактаб'!V59+'6-мактаб'!V59+'7-мактаб'!V59+'8-мактаб'!V59+'9-мактаб'!V59+'10-мактаб'!V59+'11-мактаб'!V59+'12-мактаб'!V59+'13-мактаб'!V59+'14-мактаб'!V59+'15-мактаб'!V59+'16-мактаб'!V59+'17-мактаб'!V59+'18-мактаб'!V59+'19-мактаб'!V59+'20-мактаб'!V59+'21-мактаб'!V59+'22-мактаб'!V59+'23-мактаб'!V59+'24-мактаб'!V59+'25-мактаб '!V59+'26-мактаб'!V59+'27-мактаб'!V59+'28-мактаб'!V59+'29-мактаб'!V59</f>
        <v>0</v>
      </c>
      <c r="W59" s="29">
        <f>+'1-мактаб'!W59+'2-мактаб'!W59+'3-мактаб'!W59+'4-мактаб '!W59+'5-мактаб'!W59+'6-мактаб'!W59+'7-мактаб'!W59+'8-мактаб'!W59+'9-мактаб'!W59+'10-мактаб'!W59+'11-мактаб'!W59+'12-мактаб'!W59+'13-мактаб'!W59+'14-мактаб'!W59+'15-мактаб'!W59+'16-мактаб'!W59+'17-мактаб'!W59+'18-мактаб'!W59+'19-мактаб'!W59+'20-мактаб'!W59+'21-мактаб'!W59+'22-мактаб'!W59+'23-мактаб'!W59+'24-мактаб'!W59+'25-мактаб '!W59+'26-мактаб'!W59+'27-мактаб'!W59+'28-мактаб'!W59+'29-мактаб'!W59</f>
        <v>0</v>
      </c>
      <c r="X59" s="29">
        <f>+'1-мактаб'!X59+'2-мактаб'!X59+'3-мактаб'!X59+'4-мактаб '!X59+'5-мактаб'!X59+'6-мактаб'!X59+'7-мактаб'!X59+'8-мактаб'!X59+'9-мактаб'!X59+'10-мактаб'!X59+'11-мактаб'!X59+'12-мактаб'!X59+'13-мактаб'!X59+'14-мактаб'!X59+'15-мактаб'!X59+'16-мактаб'!X59+'17-мактаб'!X59+'18-мактаб'!X59+'19-мактаб'!X59+'20-мактаб'!X59+'21-мактаб'!X59+'22-мактаб'!X59+'23-мактаб'!X59+'24-мактаб'!X59+'25-мактаб '!X59+'26-мактаб'!X59+'27-мактаб'!X59+'28-мактаб'!X59+'29-мактаб'!X59</f>
        <v>0</v>
      </c>
      <c r="Y59" s="29">
        <f>+'1-мактаб'!Y59+'2-мактаб'!Y59+'3-мактаб'!Y59+'4-мактаб '!Y59+'5-мактаб'!Y59+'6-мактаб'!Y59+'7-мактаб'!Y59+'8-мактаб'!Y59+'9-мактаб'!Y59+'10-мактаб'!Y59+'11-мактаб'!Y59+'12-мактаб'!Y59+'13-мактаб'!Y59+'14-мактаб'!Y59+'15-мактаб'!Y59+'16-мактаб'!Y59+'17-мактаб'!Y59+'18-мактаб'!Y59+'19-мактаб'!Y59+'20-мактаб'!Y59+'21-мактаб'!Y59+'22-мактаб'!Y59+'23-мактаб'!Y59+'24-мактаб'!Y59+'25-мактаб '!Y59+'26-мактаб'!Y59+'27-мактаб'!Y59+'28-мактаб'!Y59+'29-мактаб'!Y59</f>
        <v>0</v>
      </c>
      <c r="Z59" s="29">
        <f>+'1-мактаб'!Z59+'2-мактаб'!Z59+'3-мактаб'!Z59+'4-мактаб '!Z59+'5-мактаб'!Z59+'6-мактаб'!Z59+'7-мактаб'!Z59+'8-мактаб'!Z59+'9-мактаб'!Z59+'10-мактаб'!Z59+'11-мактаб'!Z59+'12-мактаб'!Z59+'13-мактаб'!Z59+'14-мактаб'!Z59+'15-мактаб'!Z59+'16-мактаб'!Z59+'17-мактаб'!Z59+'18-мактаб'!Z59+'19-мактаб'!Z59+'20-мактаб'!Z59+'21-мактаб'!Z59+'22-мактаб'!Z59+'23-мактаб'!Z59+'24-мактаб'!Z59+'25-мактаб '!Z59+'26-мактаб'!Z59+'27-мактаб'!Z59+'28-мактаб'!Z59+'29-мактаб'!Z59</f>
        <v>0</v>
      </c>
      <c r="AA59" s="29">
        <f>+'1-мактаб'!AA59+'2-мактаб'!AA59+'3-мактаб'!AA59+'4-мактаб '!AA59+'5-мактаб'!AA59+'6-мактаб'!AA59+'7-мактаб'!AA59+'8-мактаб'!AA59+'9-мактаб'!AA59+'10-мактаб'!AA59+'11-мактаб'!AA59+'12-мактаб'!AA59+'13-мактаб'!AA59+'14-мактаб'!AA59+'15-мактаб'!AA59+'16-мактаб'!AA59+'17-мактаб'!AA59+'18-мактаб'!AA59+'19-мактаб'!AA59+'20-мактаб'!AA59+'21-мактаб'!AA59+'22-мактаб'!AA59+'23-мактаб'!AA59+'24-мактаб'!AA59+'25-мактаб '!AA59+'26-мактаб'!AA59+'27-мактаб'!AA59+'28-мактаб'!AA59+'29-мактаб'!AA59</f>
        <v>0</v>
      </c>
      <c r="AB59" s="29">
        <f>+'1-мактаб'!AB59+'2-мактаб'!AB59+'3-мактаб'!AB59+'4-мактаб '!AB59+'5-мактаб'!AB59+'6-мактаб'!AB59+'7-мактаб'!AB59+'8-мактаб'!AB59+'9-мактаб'!AB59+'10-мактаб'!AB59+'11-мактаб'!AB59+'12-мактаб'!AB59+'13-мактаб'!AB59+'14-мактаб'!AB59+'15-мактаб'!AB59+'16-мактаб'!AB59+'17-мактаб'!AB59+'18-мактаб'!AB59+'19-мактаб'!AB59+'20-мактаб'!AB59+'21-мактаб'!AB59+'22-мактаб'!AB59+'23-мактаб'!AB59+'24-мактаб'!AB59+'25-мактаб '!AB59+'26-мактаб'!AB59+'27-мактаб'!AB59+'28-мактаб'!AB59+'29-мактаб'!AB59</f>
        <v>0</v>
      </c>
      <c r="AC59" s="29">
        <f>+'1-мактаб'!AC59+'2-мактаб'!AC59+'3-мактаб'!AC59+'4-мактаб '!AC59+'5-мактаб'!AC59+'6-мактаб'!AC59+'7-мактаб'!AC59+'8-мактаб'!AC59+'9-мактаб'!AC59+'10-мактаб'!AC59+'11-мактаб'!AC59+'12-мактаб'!AC59+'13-мактаб'!AC59+'14-мактаб'!AC59+'15-мактаб'!AC59+'16-мактаб'!AC59+'17-мактаб'!AC59+'18-мактаб'!AC59+'19-мактаб'!AC59+'20-мактаб'!AC59+'21-мактаб'!AC59+'22-мактаб'!AC59+'23-мактаб'!AC59+'24-мактаб'!AC59+'25-мактаб '!AC59+'26-мактаб'!AC59+'27-мактаб'!AC59+'28-мактаб'!AC59+'29-мактаб'!AC59</f>
        <v>0</v>
      </c>
      <c r="AD59" s="29">
        <f>+'1-мактаб'!AD59+'2-мактаб'!AD59+'3-мактаб'!AD59+'4-мактаб '!AD59+'5-мактаб'!AD59+'6-мактаб'!AD59+'7-мактаб'!AD59+'8-мактаб'!AD59+'9-мактаб'!AD59+'10-мактаб'!AD59+'11-мактаб'!AD59+'12-мактаб'!AD59+'13-мактаб'!AD59+'14-мактаб'!AD59+'15-мактаб'!AD59+'16-мактаб'!AD59+'17-мактаб'!AD59+'18-мактаб'!AD59+'19-мактаб'!AD59+'20-мактаб'!AD59+'21-мактаб'!AD59+'22-мактаб'!AD59+'23-мактаб'!AD59+'24-мактаб'!AD59+'25-мактаб '!AD59+'26-мактаб'!AD59+'27-мактаб'!AD59+'28-мактаб'!AD59+'29-мактаб'!AD59</f>
        <v>0</v>
      </c>
      <c r="AE59" s="29">
        <f>+'1-мактаб'!AE59+'2-мактаб'!AE59+'3-мактаб'!AE59+'4-мактаб '!AE59+'5-мактаб'!AE59+'6-мактаб'!AE59+'7-мактаб'!AE59+'8-мактаб'!AE59+'9-мактаб'!AE59+'10-мактаб'!AE59+'11-мактаб'!AE59+'12-мактаб'!AE59+'13-мактаб'!AE59+'14-мактаб'!AE59+'15-мактаб'!AE59+'16-мактаб'!AE59+'17-мактаб'!AE59+'18-мактаб'!AE59+'19-мактаб'!AE59+'20-мактаб'!AE59+'21-мактаб'!AE59+'22-мактаб'!AE59+'23-мактаб'!AE59+'24-мактаб'!AE59+'25-мактаб '!AE59+'26-мактаб'!AE59+'27-мактаб'!AE59+'28-мактаб'!AE59+'29-мактаб'!AE59</f>
        <v>0</v>
      </c>
      <c r="AF59" s="29">
        <f>+'1-мактаб'!AF59+'2-мактаб'!AF59+'3-мактаб'!AF59+'4-мактаб '!AF59+'5-мактаб'!AF59+'6-мактаб'!AF59+'7-мактаб'!AF59+'8-мактаб'!AF59+'9-мактаб'!AF59+'10-мактаб'!AF59+'11-мактаб'!AF59+'12-мактаб'!AF59+'13-мактаб'!AF59+'14-мактаб'!AF59+'15-мактаб'!AF59+'16-мактаб'!AF59+'17-мактаб'!AF59+'18-мактаб'!AF59+'19-мактаб'!AF59+'20-мактаб'!AF59+'21-мактаб'!AF59+'22-мактаб'!AF59+'23-мактаб'!AF59+'24-мактаб'!AF59+'25-мактаб '!AF59+'26-мактаб'!AF59+'27-мактаб'!AF59+'28-мактаб'!AF59+'29-мактаб'!AF59</f>
        <v>0</v>
      </c>
      <c r="AG59" s="29">
        <f>+'1-мактаб'!AG59+'2-мактаб'!AG59+'3-мактаб'!AG59+'4-мактаб '!AG59+'5-мактаб'!AG59+'6-мактаб'!AG59+'7-мактаб'!AG59+'8-мактаб'!AG59+'9-мактаб'!AG59+'10-мактаб'!AG59+'11-мактаб'!AG59+'12-мактаб'!AG59+'13-мактаб'!AG59+'14-мактаб'!AG59+'15-мактаб'!AG59+'16-мактаб'!AG59+'17-мактаб'!AG59+'18-мактаб'!AG59+'19-мактаб'!AG59+'20-мактаб'!AG59+'21-мактаб'!AG59+'22-мактаб'!AG59+'23-мактаб'!AG59+'24-мактаб'!AG59+'25-мактаб '!AG59+'26-мактаб'!AG59+'27-мактаб'!AG59+'28-мактаб'!AG59+'29-мактаб'!AG59</f>
        <v>0</v>
      </c>
      <c r="AH59" s="29">
        <f>+'1-мактаб'!AH59+'2-мактаб'!AH59+'3-мактаб'!AH59+'4-мактаб '!AH59+'5-мактаб'!AH59+'6-мактаб'!AH59+'7-мактаб'!AH59+'8-мактаб'!AH59+'9-мактаб'!AH59+'10-мактаб'!AH59+'11-мактаб'!AH59+'12-мактаб'!AH59+'13-мактаб'!AH59+'14-мактаб'!AH59+'15-мактаб'!AH59+'16-мактаб'!AH59+'17-мактаб'!AH59+'18-мактаб'!AH59+'19-мактаб'!AH59+'20-мактаб'!AH59+'21-мактаб'!AH59+'22-мактаб'!AH59+'23-мактаб'!AH59+'24-мактаб'!AH59+'25-мактаб '!AH59+'26-мактаб'!AH59+'27-мактаб'!AH59+'28-мактаб'!AH59+'29-мактаб'!AH59</f>
        <v>0</v>
      </c>
      <c r="AI59" s="40">
        <f t="shared" si="0"/>
        <v>0</v>
      </c>
      <c r="AJ59" s="40">
        <f t="shared" si="1"/>
        <v>0</v>
      </c>
      <c r="AK59" s="41"/>
      <c r="AL59" s="41"/>
    </row>
    <row r="60" spans="1:38" ht="27.75" customHeight="1">
      <c r="A60" s="103"/>
      <c r="B60" s="95"/>
      <c r="C60" s="95" t="s">
        <v>184</v>
      </c>
      <c r="D60" s="95"/>
      <c r="E60" s="29">
        <f>+'1-мактаб'!E60+'2-мактаб'!E60+'3-мактаб'!E60+'4-мактаб '!E60+'5-мактаб'!E60+'6-мактаб'!E60+'7-мактаб'!E60+'8-мактаб'!E60+'9-мактаб'!E60+'10-мактаб'!E60+'11-мактаб'!E60+'12-мактаб'!E60+'13-мактаб'!E60+'14-мактаб'!E60+'15-мактаб'!E60+'16-мактаб'!E60+'17-мактаб'!E60+'18-мактаб'!E60+'19-мактаб'!E60+'20-мактаб'!E60+'21-мактаб'!E60+'22-мактаб'!E60+'23-мактаб'!E60+'24-мактаб'!E60+'25-мактаб '!E60+'26-мактаб'!E60+'27-мактаб'!E60+'28-мактаб'!E60+'29-мактаб'!E60</f>
        <v>59</v>
      </c>
      <c r="F60" s="29">
        <f>+'1-мактаб'!F60+'2-мактаб'!F60+'3-мактаб'!F60+'4-мактаб '!F60+'5-мактаб'!F60+'6-мактаб'!F60+'7-мактаб'!F60+'8-мактаб'!F60+'9-мактаб'!F60+'10-мактаб'!F60+'11-мактаб'!F60+'12-мактаб'!F60+'13-мактаб'!F60+'14-мактаб'!F60+'15-мактаб'!F60+'16-мактаб'!F60+'17-мактаб'!F60+'18-мактаб'!F60+'19-мактаб'!F60+'20-мактаб'!F60+'21-мактаб'!F60+'22-мактаб'!F60+'23-мактаб'!F60+'24-мактаб'!F60+'25-мактаб '!F60+'26-мактаб'!F60+'27-мактаб'!F60+'28-мактаб'!F60+'29-мактаб'!F60</f>
        <v>19</v>
      </c>
      <c r="G60" s="29">
        <f>+'1-мактаб'!G60+'2-мактаб'!G60+'3-мактаб'!G60+'4-мактаб '!G60+'5-мактаб'!G60+'6-мактаб'!G60+'7-мактаб'!G60+'8-мактаб'!G60+'9-мактаб'!G60+'10-мактаб'!G60+'11-мактаб'!G60+'12-мактаб'!G60+'13-мактаб'!G60+'14-мактаб'!G60+'15-мактаб'!G60+'16-мактаб'!G60+'17-мактаб'!G60+'18-мактаб'!G60+'19-мактаб'!G60+'20-мактаб'!G60+'21-мактаб'!G60+'22-мактаб'!G60+'23-мактаб'!G60+'24-мактаб'!G60+'25-мактаб '!G60+'26-мактаб'!G60+'27-мактаб'!G60+'28-мактаб'!G60+'29-мактаб'!G60</f>
        <v>0</v>
      </c>
      <c r="H60" s="29">
        <f>+'1-мактаб'!H60+'2-мактаб'!H60+'3-мактаб'!H60+'4-мактаб '!H60+'5-мактаб'!H60+'6-мактаб'!H60+'7-мактаб'!H60+'8-мактаб'!H60+'9-мактаб'!H60+'10-мактаб'!H60+'11-мактаб'!H60+'12-мактаб'!H60+'13-мактаб'!H60+'14-мактаб'!H60+'15-мактаб'!H60+'16-мактаб'!H60+'17-мактаб'!H60+'18-мактаб'!H60+'19-мактаб'!H60+'20-мактаб'!H60+'21-мактаб'!H60+'22-мактаб'!H60+'23-мактаб'!H60+'24-мактаб'!H60+'25-мактаб '!H60+'26-мактаб'!H60+'27-мактаб'!H60+'28-мактаб'!H60+'29-мактаб'!H60</f>
        <v>0</v>
      </c>
      <c r="I60" s="29">
        <f>+'1-мактаб'!I60+'2-мактаб'!I60+'3-мактаб'!I60+'4-мактаб '!I60+'5-мактаб'!I60+'6-мактаб'!I60+'7-мактаб'!I60+'8-мактаб'!I60+'9-мактаб'!I60+'10-мактаб'!I60+'11-мактаб'!I60+'12-мактаб'!I60+'13-мактаб'!I60+'14-мактаб'!I60+'15-мактаб'!I60+'16-мактаб'!I60+'17-мактаб'!I60+'18-мактаб'!I60+'19-мактаб'!I60+'20-мактаб'!I60+'21-мактаб'!I60+'22-мактаб'!I60+'23-мактаб'!I60+'24-мактаб'!I60+'25-мактаб '!I60+'26-мактаб'!I60+'27-мактаб'!I60+'28-мактаб'!I60+'29-мактаб'!I60</f>
        <v>1</v>
      </c>
      <c r="J60" s="29">
        <f>+'1-мактаб'!J60+'2-мактаб'!J60+'3-мактаб'!J60+'4-мактаб '!J60+'5-мактаб'!J60+'6-мактаб'!J60+'7-мактаб'!J60+'8-мактаб'!J60+'9-мактаб'!J60+'10-мактаб'!J60+'11-мактаб'!J60+'12-мактаб'!J60+'13-мактаб'!J60+'14-мактаб'!J60+'15-мактаб'!J60+'16-мактаб'!J60+'17-мактаб'!J60+'18-мактаб'!J60+'19-мактаб'!J60+'20-мактаб'!J60+'21-мактаб'!J60+'22-мактаб'!J60+'23-мактаб'!J60+'24-мактаб'!J60+'25-мактаб '!J60+'26-мактаб'!J60+'27-мактаб'!J60+'28-мактаб'!J60+'29-мактаб'!J60</f>
        <v>0</v>
      </c>
      <c r="K60" s="29">
        <f>+'1-мактаб'!K60+'2-мактаб'!K60+'3-мактаб'!K60+'4-мактаб '!K60+'5-мактаб'!K60+'6-мактаб'!K60+'7-мактаб'!K60+'8-мактаб'!K60+'9-мактаб'!K60+'10-мактаб'!K60+'11-мактаб'!K60+'12-мактаб'!K60+'13-мактаб'!K60+'14-мактаб'!K60+'15-мактаб'!K60+'16-мактаб'!K60+'17-мактаб'!K60+'18-мактаб'!K60+'19-мактаб'!K60+'20-мактаб'!K60+'21-мактаб'!K60+'22-мактаб'!K60+'23-мактаб'!K60+'24-мактаб'!K60+'25-мактаб '!K60+'26-мактаб'!K60+'27-мактаб'!K60+'28-мактаб'!K60+'29-мактаб'!K60</f>
        <v>2</v>
      </c>
      <c r="L60" s="29">
        <f>+'1-мактаб'!L60+'2-мактаб'!L60+'3-мактаб'!L60+'4-мактаб '!L60+'5-мактаб'!L60+'6-мактаб'!L60+'7-мактаб'!L60+'8-мактаб'!L60+'9-мактаб'!L60+'10-мактаб'!L60+'11-мактаб'!L60+'12-мактаб'!L60+'13-мактаб'!L60+'14-мактаб'!L60+'15-мактаб'!L60+'16-мактаб'!L60+'17-мактаб'!L60+'18-мактаб'!L60+'19-мактаб'!L60+'20-мактаб'!L60+'21-мактаб'!L60+'22-мактаб'!L60+'23-мактаб'!L60+'24-мактаб'!L60+'25-мактаб '!L60+'26-мактаб'!L60+'27-мактаб'!L60+'28-мактаб'!L60+'29-мактаб'!L60</f>
        <v>2</v>
      </c>
      <c r="M60" s="29">
        <f>+'1-мактаб'!M60+'2-мактаб'!M60+'3-мактаб'!M60+'4-мактаб '!M60+'5-мактаб'!M60+'6-мактаб'!M60+'7-мактаб'!M60+'8-мактаб'!M60+'9-мактаб'!M60+'10-мактаб'!M60+'11-мактаб'!M60+'12-мактаб'!M60+'13-мактаб'!M60+'14-мактаб'!M60+'15-мактаб'!M60+'16-мактаб'!M60+'17-мактаб'!M60+'18-мактаб'!M60+'19-мактаб'!M60+'20-мактаб'!M60+'21-мактаб'!M60+'22-мактаб'!M60+'23-мактаб'!M60+'24-мактаб'!M60+'25-мактаб '!M60+'26-мактаб'!M60+'27-мактаб'!M60+'28-мактаб'!M60+'29-мактаб'!M60</f>
        <v>4</v>
      </c>
      <c r="N60" s="29">
        <f>+'1-мактаб'!N60+'2-мактаб'!N60+'3-мактаб'!N60+'4-мактаб '!N60+'5-мактаб'!N60+'6-мактаб'!N60+'7-мактаб'!N60+'8-мактаб'!N60+'9-мактаб'!N60+'10-мактаб'!N60+'11-мактаб'!N60+'12-мактаб'!N60+'13-мактаб'!N60+'14-мактаб'!N60+'15-мактаб'!N60+'16-мактаб'!N60+'17-мактаб'!N60+'18-мактаб'!N60+'19-мактаб'!N60+'20-мактаб'!N60+'21-мактаб'!N60+'22-мактаб'!N60+'23-мактаб'!N60+'24-мактаб'!N60+'25-мактаб '!N60+'26-мактаб'!N60+'27-мактаб'!N60+'28-мактаб'!N60+'29-мактаб'!N60</f>
        <v>0</v>
      </c>
      <c r="O60" s="29">
        <f>+'1-мактаб'!O60+'2-мактаб'!O60+'3-мактаб'!O60+'4-мактаб '!O60+'5-мактаб'!O60+'6-мактаб'!O60+'7-мактаб'!O60+'8-мактаб'!O60+'9-мактаб'!O60+'10-мактаб'!O60+'11-мактаб'!O60+'12-мактаб'!O60+'13-мактаб'!O60+'14-мактаб'!O60+'15-мактаб'!O60+'16-мактаб'!O60+'17-мактаб'!O60+'18-мактаб'!O60+'19-мактаб'!O60+'20-мактаб'!O60+'21-мактаб'!O60+'22-мактаб'!O60+'23-мактаб'!O60+'24-мактаб'!O60+'25-мактаб '!O60+'26-мактаб'!O60+'27-мактаб'!O60+'28-мактаб'!O60+'29-мактаб'!O60</f>
        <v>7</v>
      </c>
      <c r="P60" s="29">
        <f>+'1-мактаб'!P60+'2-мактаб'!P60+'3-мактаб'!P60+'4-мактаб '!P60+'5-мактаб'!P60+'6-мактаб'!P60+'7-мактаб'!P60+'8-мактаб'!P60+'9-мактаб'!P60+'10-мактаб'!P60+'11-мактаб'!P60+'12-мактаб'!P60+'13-мактаб'!P60+'14-мактаб'!P60+'15-мактаб'!P60+'16-мактаб'!P60+'17-мактаб'!P60+'18-мактаб'!P60+'19-мактаб'!P60+'20-мактаб'!P60+'21-мактаб'!P60+'22-мактаб'!P60+'23-мактаб'!P60+'24-мактаб'!P60+'25-мактаб '!P60+'26-мактаб'!P60+'27-мактаб'!P60+'28-мактаб'!P60+'29-мактаб'!P60</f>
        <v>3</v>
      </c>
      <c r="Q60" s="29">
        <f>+'1-мактаб'!Q60+'2-мактаб'!Q60+'3-мактаб'!Q60+'4-мактаб '!Q60+'5-мактаб'!Q60+'6-мактаб'!Q60+'7-мактаб'!Q60+'8-мактаб'!Q60+'9-мактаб'!Q60+'10-мактаб'!Q60+'11-мактаб'!Q60+'12-мактаб'!Q60+'13-мактаб'!Q60+'14-мактаб'!Q60+'15-мактаб'!Q60+'16-мактаб'!Q60+'17-мактаб'!Q60+'18-мактаб'!Q60+'19-мактаб'!Q60+'20-мактаб'!Q60+'21-мактаб'!Q60+'22-мактаб'!Q60+'23-мактаб'!Q60+'24-мактаб'!Q60+'25-мактаб '!Q60+'26-мактаб'!Q60+'27-мактаб'!Q60+'28-мактаб'!Q60+'29-мактаб'!Q60</f>
        <v>7</v>
      </c>
      <c r="R60" s="29">
        <f>+'1-мактаб'!R60+'2-мактаб'!R60+'3-мактаб'!R60+'4-мактаб '!R60+'5-мактаб'!R60+'6-мактаб'!R60+'7-мактаб'!R60+'8-мактаб'!R60+'9-мактаб'!R60+'10-мактаб'!R60+'11-мактаб'!R60+'12-мактаб'!R60+'13-мактаб'!R60+'14-мактаб'!R60+'15-мактаб'!R60+'16-мактаб'!R60+'17-мактаб'!R60+'18-мактаб'!R60+'19-мактаб'!R60+'20-мактаб'!R60+'21-мактаб'!R60+'22-мактаб'!R60+'23-мактаб'!R60+'24-мактаб'!R60+'25-мактаб '!R60+'26-мактаб'!R60+'27-мактаб'!R60+'28-мактаб'!R60+'29-мактаб'!R60</f>
        <v>3</v>
      </c>
      <c r="S60" s="29">
        <f>+'1-мактаб'!S60+'2-мактаб'!S60+'3-мактаб'!S60+'4-мактаб '!S60+'5-мактаб'!S60+'6-мактаб'!S60+'7-мактаб'!S60+'8-мактаб'!S60+'9-мактаб'!S60+'10-мактаб'!S60+'11-мактаб'!S60+'12-мактаб'!S60+'13-мактаб'!S60+'14-мактаб'!S60+'15-мактаб'!S60+'16-мактаб'!S60+'17-мактаб'!S60+'18-мактаб'!S60+'19-мактаб'!S60+'20-мактаб'!S60+'21-мактаб'!S60+'22-мактаб'!S60+'23-мактаб'!S60+'24-мактаб'!S60+'25-мактаб '!S60+'26-мактаб'!S60+'27-мактаб'!S60+'28-мактаб'!S60+'29-мактаб'!S60</f>
        <v>10</v>
      </c>
      <c r="T60" s="29">
        <f>+'1-мактаб'!T60+'2-мактаб'!T60+'3-мактаб'!T60+'4-мактаб '!T60+'5-мактаб'!T60+'6-мактаб'!T60+'7-мактаб'!T60+'8-мактаб'!T60+'9-мактаб'!T60+'10-мактаб'!T60+'11-мактаб'!T60+'12-мактаб'!T60+'13-мактаб'!T60+'14-мактаб'!T60+'15-мактаб'!T60+'16-мактаб'!T60+'17-мактаб'!T60+'18-мактаб'!T60+'19-мактаб'!T60+'20-мактаб'!T60+'21-мактаб'!T60+'22-мактаб'!T60+'23-мактаб'!T60+'24-мактаб'!T60+'25-мактаб '!T60+'26-мактаб'!T60+'27-мактаб'!T60+'28-мактаб'!T60+'29-мактаб'!T60</f>
        <v>2</v>
      </c>
      <c r="U60" s="29">
        <f>+'1-мактаб'!U60+'2-мактаб'!U60+'3-мактаб'!U60+'4-мактаб '!U60+'5-мактаб'!U60+'6-мактаб'!U60+'7-мактаб'!U60+'8-мактаб'!U60+'9-мактаб'!U60+'10-мактаб'!U60+'11-мактаб'!U60+'12-мактаб'!U60+'13-мактаб'!U60+'14-мактаб'!U60+'15-мактаб'!U60+'16-мактаб'!U60+'17-мактаб'!U60+'18-мактаб'!U60+'19-мактаб'!U60+'20-мактаб'!U60+'21-мактаб'!U60+'22-мактаб'!U60+'23-мактаб'!U60+'24-мактаб'!U60+'25-мактаб '!U60+'26-мактаб'!U60+'27-мактаб'!U60+'28-мактаб'!U60+'29-мактаб'!U60</f>
        <v>10</v>
      </c>
      <c r="V60" s="29">
        <f>+'1-мактаб'!V60+'2-мактаб'!V60+'3-мактаб'!V60+'4-мактаб '!V60+'5-мактаб'!V60+'6-мактаб'!V60+'7-мактаб'!V60+'8-мактаб'!V60+'9-мактаб'!V60+'10-мактаб'!V60+'11-мактаб'!V60+'12-мактаб'!V60+'13-мактаб'!V60+'14-мактаб'!V60+'15-мактаб'!V60+'16-мактаб'!V60+'17-мактаб'!V60+'18-мактаб'!V60+'19-мактаб'!V60+'20-мактаб'!V60+'21-мактаб'!V60+'22-мактаб'!V60+'23-мактаб'!V60+'24-мактаб'!V60+'25-мактаб '!V60+'26-мактаб'!V60+'27-мактаб'!V60+'28-мактаб'!V60+'29-мактаб'!V60</f>
        <v>3</v>
      </c>
      <c r="W60" s="29">
        <f>+'1-мактаб'!W60+'2-мактаб'!W60+'3-мактаб'!W60+'4-мактаб '!W60+'5-мактаб'!W60+'6-мактаб'!W60+'7-мактаб'!W60+'8-мактаб'!W60+'9-мактаб'!W60+'10-мактаб'!W60+'11-мактаб'!W60+'12-мактаб'!W60+'13-мактаб'!W60+'14-мактаб'!W60+'15-мактаб'!W60+'16-мактаб'!W60+'17-мактаб'!W60+'18-мактаб'!W60+'19-мактаб'!W60+'20-мактаб'!W60+'21-мактаб'!W60+'22-мактаб'!W60+'23-мактаб'!W60+'24-мактаб'!W60+'25-мактаб '!W60+'26-мактаб'!W60+'27-мактаб'!W60+'28-мактаб'!W60+'29-мактаб'!W60</f>
        <v>6</v>
      </c>
      <c r="X60" s="29">
        <f>+'1-мактаб'!X60+'2-мактаб'!X60+'3-мактаб'!X60+'4-мактаб '!X60+'5-мактаб'!X60+'6-мактаб'!X60+'7-мактаб'!X60+'8-мактаб'!X60+'9-мактаб'!X60+'10-мактаб'!X60+'11-мактаб'!X60+'12-мактаб'!X60+'13-мактаб'!X60+'14-мактаб'!X60+'15-мактаб'!X60+'16-мактаб'!X60+'17-мактаб'!X60+'18-мактаб'!X60+'19-мактаб'!X60+'20-мактаб'!X60+'21-мактаб'!X60+'22-мактаб'!X60+'23-мактаб'!X60+'24-мактаб'!X60+'25-мактаб '!X60+'26-мактаб'!X60+'27-мактаб'!X60+'28-мактаб'!X60+'29-мактаб'!X60</f>
        <v>2</v>
      </c>
      <c r="Y60" s="29">
        <f>+'1-мактаб'!Y60+'2-мактаб'!Y60+'3-мактаб'!Y60+'4-мактаб '!Y60+'5-мактаб'!Y60+'6-мактаб'!Y60+'7-мактаб'!Y60+'8-мактаб'!Y60+'9-мактаб'!Y60+'10-мактаб'!Y60+'11-мактаб'!Y60+'12-мактаб'!Y60+'13-мактаб'!Y60+'14-мактаб'!Y60+'15-мактаб'!Y60+'16-мактаб'!Y60+'17-мактаб'!Y60+'18-мактаб'!Y60+'19-мактаб'!Y60+'20-мактаб'!Y60+'21-мактаб'!Y60+'22-мактаб'!Y60+'23-мактаб'!Y60+'24-мактаб'!Y60+'25-мактаб '!Y60+'26-мактаб'!Y60+'27-мактаб'!Y60+'28-мактаб'!Y60+'29-мактаб'!Y60</f>
        <v>7</v>
      </c>
      <c r="Z60" s="29">
        <f>+'1-мактаб'!Z60+'2-мактаб'!Z60+'3-мактаб'!Z60+'4-мактаб '!Z60+'5-мактаб'!Z60+'6-мактаб'!Z60+'7-мактаб'!Z60+'8-мактаб'!Z60+'9-мактаб'!Z60+'10-мактаб'!Z60+'11-мактаб'!Z60+'12-мактаб'!Z60+'13-мактаб'!Z60+'14-мактаб'!Z60+'15-мактаб'!Z60+'16-мактаб'!Z60+'17-мактаб'!Z60+'18-мактаб'!Z60+'19-мактаб'!Z60+'20-мактаб'!Z60+'21-мактаб'!Z60+'22-мактаб'!Z60+'23-мактаб'!Z60+'24-мактаб'!Z60+'25-мактаб '!Z60+'26-мактаб'!Z60+'27-мактаб'!Z60+'28-мактаб'!Z60+'29-мактаб'!Z60</f>
        <v>1</v>
      </c>
      <c r="AA60" s="29">
        <f>+'1-мактаб'!AA60+'2-мактаб'!AA60+'3-мактаб'!AA60+'4-мактаб '!AA60+'5-мактаб'!AA60+'6-мактаб'!AA60+'7-мактаб'!AA60+'8-мактаб'!AA60+'9-мактаб'!AA60+'10-мактаб'!AA60+'11-мактаб'!AA60+'12-мактаб'!AA60+'13-мактаб'!AA60+'14-мактаб'!AA60+'15-мактаб'!AA60+'16-мактаб'!AA60+'17-мактаб'!AA60+'18-мактаб'!AA60+'19-мактаб'!AA60+'20-мактаб'!AA60+'21-мактаб'!AA60+'22-мактаб'!AA60+'23-мактаб'!AA60+'24-мактаб'!AA60+'25-мактаб '!AA60+'26-мактаб'!AA60+'27-мактаб'!AA60+'28-мактаб'!AA60+'29-мактаб'!AA60</f>
        <v>5</v>
      </c>
      <c r="AB60" s="29">
        <f>+'1-мактаб'!AB60+'2-мактаб'!AB60+'3-мактаб'!AB60+'4-мактаб '!AB60+'5-мактаб'!AB60+'6-мактаб'!AB60+'7-мактаб'!AB60+'8-мактаб'!AB60+'9-мактаб'!AB60+'10-мактаб'!AB60+'11-мактаб'!AB60+'12-мактаб'!AB60+'13-мактаб'!AB60+'14-мактаб'!AB60+'15-мактаб'!AB60+'16-мактаб'!AB60+'17-мактаб'!AB60+'18-мактаб'!AB60+'19-мактаб'!AB60+'20-мактаб'!AB60+'21-мактаб'!AB60+'22-мактаб'!AB60+'23-мактаб'!AB60+'24-мактаб'!AB60+'25-мактаб '!AB60+'26-мактаб'!AB60+'27-мактаб'!AB60+'28-мактаб'!AB60+'29-мактаб'!AB60</f>
        <v>3</v>
      </c>
      <c r="AC60" s="29">
        <f>+'1-мактаб'!AC60+'2-мактаб'!AC60+'3-мактаб'!AC60+'4-мактаб '!AC60+'5-мактаб'!AC60+'6-мактаб'!AC60+'7-мактаб'!AC60+'8-мактаб'!AC60+'9-мактаб'!AC60+'10-мактаб'!AC60+'11-мактаб'!AC60+'12-мактаб'!AC60+'13-мактаб'!AC60+'14-мактаб'!AC60+'15-мактаб'!AC60+'16-мактаб'!AC60+'17-мактаб'!AC60+'18-мактаб'!AC60+'19-мактаб'!AC60+'20-мактаб'!AC60+'21-мактаб'!AC60+'22-мактаб'!AC60+'23-мактаб'!AC60+'24-мактаб'!AC60+'25-мактаб '!AC60+'26-мактаб'!AC60+'27-мактаб'!AC60+'28-мактаб'!AC60+'29-мактаб'!AC60</f>
        <v>0</v>
      </c>
      <c r="AD60" s="29">
        <f>+'1-мактаб'!AD60+'2-мактаб'!AD60+'3-мактаб'!AD60+'4-мактаб '!AD60+'5-мактаб'!AD60+'6-мактаб'!AD60+'7-мактаб'!AD60+'8-мактаб'!AD60+'9-мактаб'!AD60+'10-мактаб'!AD60+'11-мактаб'!AD60+'12-мактаб'!AD60+'13-мактаб'!AD60+'14-мактаб'!AD60+'15-мактаб'!AD60+'16-мактаб'!AD60+'17-мактаб'!AD60+'18-мактаб'!AD60+'19-мактаб'!AD60+'20-мактаб'!AD60+'21-мактаб'!AD60+'22-мактаб'!AD60+'23-мактаб'!AD60+'24-мактаб'!AD60+'25-мактаб '!AD60+'26-мактаб'!AD60+'27-мактаб'!AD60+'28-мактаб'!AD60+'29-мактаб'!AD60</f>
        <v>0</v>
      </c>
      <c r="AE60" s="29">
        <f>+'1-мактаб'!AE60+'2-мактаб'!AE60+'3-мактаб'!AE60+'4-мактаб '!AE60+'5-мактаб'!AE60+'6-мактаб'!AE60+'7-мактаб'!AE60+'8-мактаб'!AE60+'9-мактаб'!AE60+'10-мактаб'!AE60+'11-мактаб'!AE60+'12-мактаб'!AE60+'13-мактаб'!AE60+'14-мактаб'!AE60+'15-мактаб'!AE60+'16-мактаб'!AE60+'17-мактаб'!AE60+'18-мактаб'!AE60+'19-мактаб'!AE60+'20-мактаб'!AE60+'21-мактаб'!AE60+'22-мактаб'!AE60+'23-мактаб'!AE60+'24-мактаб'!AE60+'25-мактаб '!AE60+'26-мактаб'!AE60+'27-мактаб'!AE60+'28-мактаб'!AE60+'29-мактаб'!AE60</f>
        <v>0</v>
      </c>
      <c r="AF60" s="29">
        <f>+'1-мактаб'!AF60+'2-мактаб'!AF60+'3-мактаб'!AF60+'4-мактаб '!AF60+'5-мактаб'!AF60+'6-мактаб'!AF60+'7-мактаб'!AF60+'8-мактаб'!AF60+'9-мактаб'!AF60+'10-мактаб'!AF60+'11-мактаб'!AF60+'12-мактаб'!AF60+'13-мактаб'!AF60+'14-мактаб'!AF60+'15-мактаб'!AF60+'16-мактаб'!AF60+'17-мактаб'!AF60+'18-мактаб'!AF60+'19-мактаб'!AF60+'20-мактаб'!AF60+'21-мактаб'!AF60+'22-мактаб'!AF60+'23-мактаб'!AF60+'24-мактаб'!AF60+'25-мактаб '!AF60+'26-мактаб'!AF60+'27-мактаб'!AF60+'28-мактаб'!AF60+'29-мактаб'!AF60</f>
        <v>0</v>
      </c>
      <c r="AG60" s="29">
        <f>+'1-мактаб'!AG60+'2-мактаб'!AG60+'3-мактаб'!AG60+'4-мактаб '!AG60+'5-мактаб'!AG60+'6-мактаб'!AG60+'7-мактаб'!AG60+'8-мактаб'!AG60+'9-мактаб'!AG60+'10-мактаб'!AG60+'11-мактаб'!AG60+'12-мактаб'!AG60+'13-мактаб'!AG60+'14-мактаб'!AG60+'15-мактаб'!AG60+'16-мактаб'!AG60+'17-мактаб'!AG60+'18-мактаб'!AG60+'19-мактаб'!AG60+'20-мактаб'!AG60+'21-мактаб'!AG60+'22-мактаб'!AG60+'23-мактаб'!AG60+'24-мактаб'!AG60+'25-мактаб '!AG60+'26-мактаб'!AG60+'27-мактаб'!AG60+'28-мактаб'!AG60+'29-мактаб'!AG60</f>
        <v>0</v>
      </c>
      <c r="AH60" s="29">
        <f>+'1-мактаб'!AH60+'2-мактаб'!AH60+'3-мактаб'!AH60+'4-мактаб '!AH60+'5-мактаб'!AH60+'6-мактаб'!AH60+'7-мактаб'!AH60+'8-мактаб'!AH60+'9-мактаб'!AH60+'10-мактаб'!AH60+'11-мактаб'!AH60+'12-мактаб'!AH60+'13-мактаб'!AH60+'14-мактаб'!AH60+'15-мактаб'!AH60+'16-мактаб'!AH60+'17-мактаб'!AH60+'18-мактаб'!AH60+'19-мактаб'!AH60+'20-мактаб'!AH60+'21-мактаб'!AH60+'22-мактаб'!AH60+'23-мактаб'!AH60+'24-мактаб'!AH60+'25-мактаб '!AH60+'26-мактаб'!AH60+'27-мактаб'!AH60+'28-мактаб'!AH60+'29-мактаб'!AH60</f>
        <v>0</v>
      </c>
      <c r="AI60" s="40">
        <f t="shared" si="0"/>
        <v>0</v>
      </c>
      <c r="AJ60" s="40">
        <f t="shared" si="1"/>
        <v>0</v>
      </c>
      <c r="AK60" s="41"/>
      <c r="AL60" s="41"/>
    </row>
    <row r="61" spans="1:38" ht="36.75" customHeight="1" thickBot="1">
      <c r="A61" s="104"/>
      <c r="B61" s="105"/>
      <c r="C61" s="105" t="s">
        <v>185</v>
      </c>
      <c r="D61" s="105"/>
      <c r="E61" s="29">
        <f>+'1-мактаб'!E61+'2-мактаб'!E61+'3-мактаб'!E61+'4-мактаб '!E61+'5-мактаб'!E61+'6-мактаб'!E61+'7-мактаб'!E61+'8-мактаб'!E61+'9-мактаб'!E61+'10-мактаб'!E61+'11-мактаб'!E61+'12-мактаб'!E61+'13-мактаб'!E61+'14-мактаб'!E61+'15-мактаб'!E61+'16-мактаб'!E61+'17-мактаб'!E61+'18-мактаб'!E61+'19-мактаб'!E61+'20-мактаб'!E61+'21-мактаб'!E61+'22-мактаб'!E61+'23-мактаб'!E61+'24-мактаб'!E61+'25-мактаб '!E61+'26-мактаб'!E61+'27-мактаб'!E61+'28-мактаб'!E61+'29-мактаб'!E61</f>
        <v>0</v>
      </c>
      <c r="F61" s="29">
        <f>+'1-мактаб'!F61+'2-мактаб'!F61+'3-мактаб'!F61+'4-мактаб '!F61+'5-мактаб'!F61+'6-мактаб'!F61+'7-мактаб'!F61+'8-мактаб'!F61+'9-мактаб'!F61+'10-мактаб'!F61+'11-мактаб'!F61+'12-мактаб'!F61+'13-мактаб'!F61+'14-мактаб'!F61+'15-мактаб'!F61+'16-мактаб'!F61+'17-мактаб'!F61+'18-мактаб'!F61+'19-мактаб'!F61+'20-мактаб'!F61+'21-мактаб'!F61+'22-мактаб'!F61+'23-мактаб'!F61+'24-мактаб'!F61+'25-мактаб '!F61+'26-мактаб'!F61+'27-мактаб'!F61+'28-мактаб'!F61+'29-мактаб'!F61</f>
        <v>0</v>
      </c>
      <c r="G61" s="29">
        <f>+'1-мактаб'!G61+'2-мактаб'!G61+'3-мактаб'!G61+'4-мактаб '!G61+'5-мактаб'!G61+'6-мактаб'!G61+'7-мактаб'!G61+'8-мактаб'!G61+'9-мактаб'!G61+'10-мактаб'!G61+'11-мактаб'!G61+'12-мактаб'!G61+'13-мактаб'!G61+'14-мактаб'!G61+'15-мактаб'!G61+'16-мактаб'!G61+'17-мактаб'!G61+'18-мактаб'!G61+'19-мактаб'!G61+'20-мактаб'!G61+'21-мактаб'!G61+'22-мактаб'!G61+'23-мактаб'!G61+'24-мактаб'!G61+'25-мактаб '!G61+'26-мактаб'!G61+'27-мактаб'!G61+'28-мактаб'!G61+'29-мактаб'!G61</f>
        <v>0</v>
      </c>
      <c r="H61" s="29">
        <f>+'1-мактаб'!H61+'2-мактаб'!H61+'3-мактаб'!H61+'4-мактаб '!H61+'5-мактаб'!H61+'6-мактаб'!H61+'7-мактаб'!H61+'8-мактаб'!H61+'9-мактаб'!H61+'10-мактаб'!H61+'11-мактаб'!H61+'12-мактаб'!H61+'13-мактаб'!H61+'14-мактаб'!H61+'15-мактаб'!H61+'16-мактаб'!H61+'17-мактаб'!H61+'18-мактаб'!H61+'19-мактаб'!H61+'20-мактаб'!H61+'21-мактаб'!H61+'22-мактаб'!H61+'23-мактаб'!H61+'24-мактаб'!H61+'25-мактаб '!H61+'26-мактаб'!H61+'27-мактаб'!H61+'28-мактаб'!H61+'29-мактаб'!H61</f>
        <v>0</v>
      </c>
      <c r="I61" s="29">
        <f>+'1-мактаб'!I61+'2-мактаб'!I61+'3-мактаб'!I61+'4-мактаб '!I61+'5-мактаб'!I61+'6-мактаб'!I61+'7-мактаб'!I61+'8-мактаб'!I61+'9-мактаб'!I61+'10-мактаб'!I61+'11-мактаб'!I61+'12-мактаб'!I61+'13-мактаб'!I61+'14-мактаб'!I61+'15-мактаб'!I61+'16-мактаб'!I61+'17-мактаб'!I61+'18-мактаб'!I61+'19-мактаб'!I61+'20-мактаб'!I61+'21-мактаб'!I61+'22-мактаб'!I61+'23-мактаб'!I61+'24-мактаб'!I61+'25-мактаб '!I61+'26-мактаб'!I61+'27-мактаб'!I61+'28-мактаб'!I61+'29-мактаб'!I61</f>
        <v>0</v>
      </c>
      <c r="J61" s="29">
        <f>+'1-мактаб'!J61+'2-мактаб'!J61+'3-мактаб'!J61+'4-мактаб '!J61+'5-мактаб'!J61+'6-мактаб'!J61+'7-мактаб'!J61+'8-мактаб'!J61+'9-мактаб'!J61+'10-мактаб'!J61+'11-мактаб'!J61+'12-мактаб'!J61+'13-мактаб'!J61+'14-мактаб'!J61+'15-мактаб'!J61+'16-мактаб'!J61+'17-мактаб'!J61+'18-мактаб'!J61+'19-мактаб'!J61+'20-мактаб'!J61+'21-мактаб'!J61+'22-мактаб'!J61+'23-мактаб'!J61+'24-мактаб'!J61+'25-мактаб '!J61+'26-мактаб'!J61+'27-мактаб'!J61+'28-мактаб'!J61+'29-мактаб'!J61</f>
        <v>0</v>
      </c>
      <c r="K61" s="29">
        <f>+'1-мактаб'!K61+'2-мактаб'!K61+'3-мактаб'!K61+'4-мактаб '!K61+'5-мактаб'!K61+'6-мактаб'!K61+'7-мактаб'!K61+'8-мактаб'!K61+'9-мактаб'!K61+'10-мактаб'!K61+'11-мактаб'!K61+'12-мактаб'!K61+'13-мактаб'!K61+'14-мактаб'!K61+'15-мактаб'!K61+'16-мактаб'!K61+'17-мактаб'!K61+'18-мактаб'!K61+'19-мактаб'!K61+'20-мактаб'!K61+'21-мактаб'!K61+'22-мактаб'!K61+'23-мактаб'!K61+'24-мактаб'!K61+'25-мактаб '!K61+'26-мактаб'!K61+'27-мактаб'!K61+'28-мактаб'!K61+'29-мактаб'!K61</f>
        <v>0</v>
      </c>
      <c r="L61" s="29">
        <f>+'1-мактаб'!L61+'2-мактаб'!L61+'3-мактаб'!L61+'4-мактаб '!L61+'5-мактаб'!L61+'6-мактаб'!L61+'7-мактаб'!L61+'8-мактаб'!L61+'9-мактаб'!L61+'10-мактаб'!L61+'11-мактаб'!L61+'12-мактаб'!L61+'13-мактаб'!L61+'14-мактаб'!L61+'15-мактаб'!L61+'16-мактаб'!L61+'17-мактаб'!L61+'18-мактаб'!L61+'19-мактаб'!L61+'20-мактаб'!L61+'21-мактаб'!L61+'22-мактаб'!L61+'23-мактаб'!L61+'24-мактаб'!L61+'25-мактаб '!L61+'26-мактаб'!L61+'27-мактаб'!L61+'28-мактаб'!L61+'29-мактаб'!L61</f>
        <v>0</v>
      </c>
      <c r="M61" s="29">
        <f>+'1-мактаб'!M61+'2-мактаб'!M61+'3-мактаб'!M61+'4-мактаб '!M61+'5-мактаб'!M61+'6-мактаб'!M61+'7-мактаб'!M61+'8-мактаб'!M61+'9-мактаб'!M61+'10-мактаб'!M61+'11-мактаб'!M61+'12-мактаб'!M61+'13-мактаб'!M61+'14-мактаб'!M61+'15-мактаб'!M61+'16-мактаб'!M61+'17-мактаб'!M61+'18-мактаб'!M61+'19-мактаб'!M61+'20-мактаб'!M61+'21-мактаб'!M61+'22-мактаб'!M61+'23-мактаб'!M61+'24-мактаб'!M61+'25-мактаб '!M61+'26-мактаб'!M61+'27-мактаб'!M61+'28-мактаб'!M61+'29-мактаб'!M61</f>
        <v>0</v>
      </c>
      <c r="N61" s="29">
        <f>+'1-мактаб'!N61+'2-мактаб'!N61+'3-мактаб'!N61+'4-мактаб '!N61+'5-мактаб'!N61+'6-мактаб'!N61+'7-мактаб'!N61+'8-мактаб'!N61+'9-мактаб'!N61+'10-мактаб'!N61+'11-мактаб'!N61+'12-мактаб'!N61+'13-мактаб'!N61+'14-мактаб'!N61+'15-мактаб'!N61+'16-мактаб'!N61+'17-мактаб'!N61+'18-мактаб'!N61+'19-мактаб'!N61+'20-мактаб'!N61+'21-мактаб'!N61+'22-мактаб'!N61+'23-мактаб'!N61+'24-мактаб'!N61+'25-мактаб '!N61+'26-мактаб'!N61+'27-мактаб'!N61+'28-мактаб'!N61+'29-мактаб'!N61</f>
        <v>0</v>
      </c>
      <c r="O61" s="29">
        <f>+'1-мактаб'!O61+'2-мактаб'!O61+'3-мактаб'!O61+'4-мактаб '!O61+'5-мактаб'!O61+'6-мактаб'!O61+'7-мактаб'!O61+'8-мактаб'!O61+'9-мактаб'!O61+'10-мактаб'!O61+'11-мактаб'!O61+'12-мактаб'!O61+'13-мактаб'!O61+'14-мактаб'!O61+'15-мактаб'!O61+'16-мактаб'!O61+'17-мактаб'!O61+'18-мактаб'!O61+'19-мактаб'!O61+'20-мактаб'!O61+'21-мактаб'!O61+'22-мактаб'!O61+'23-мактаб'!O61+'24-мактаб'!O61+'25-мактаб '!O61+'26-мактаб'!O61+'27-мактаб'!O61+'28-мактаб'!O61+'29-мактаб'!O61</f>
        <v>0</v>
      </c>
      <c r="P61" s="29">
        <f>+'1-мактаб'!P61+'2-мактаб'!P61+'3-мактаб'!P61+'4-мактаб '!P61+'5-мактаб'!P61+'6-мактаб'!P61+'7-мактаб'!P61+'8-мактаб'!P61+'9-мактаб'!P61+'10-мактаб'!P61+'11-мактаб'!P61+'12-мактаб'!P61+'13-мактаб'!P61+'14-мактаб'!P61+'15-мактаб'!P61+'16-мактаб'!P61+'17-мактаб'!P61+'18-мактаб'!P61+'19-мактаб'!P61+'20-мактаб'!P61+'21-мактаб'!P61+'22-мактаб'!P61+'23-мактаб'!P61+'24-мактаб'!P61+'25-мактаб '!P61+'26-мактаб'!P61+'27-мактаб'!P61+'28-мактаб'!P61+'29-мактаб'!P61</f>
        <v>0</v>
      </c>
      <c r="Q61" s="29">
        <f>+'1-мактаб'!Q61+'2-мактаб'!Q61+'3-мактаб'!Q61+'4-мактаб '!Q61+'5-мактаб'!Q61+'6-мактаб'!Q61+'7-мактаб'!Q61+'8-мактаб'!Q61+'9-мактаб'!Q61+'10-мактаб'!Q61+'11-мактаб'!Q61+'12-мактаб'!Q61+'13-мактаб'!Q61+'14-мактаб'!Q61+'15-мактаб'!Q61+'16-мактаб'!Q61+'17-мактаб'!Q61+'18-мактаб'!Q61+'19-мактаб'!Q61+'20-мактаб'!Q61+'21-мактаб'!Q61+'22-мактаб'!Q61+'23-мактаб'!Q61+'24-мактаб'!Q61+'25-мактаб '!Q61+'26-мактаб'!Q61+'27-мактаб'!Q61+'28-мактаб'!Q61+'29-мактаб'!Q61</f>
        <v>0</v>
      </c>
      <c r="R61" s="29">
        <f>+'1-мактаб'!R61+'2-мактаб'!R61+'3-мактаб'!R61+'4-мактаб '!R61+'5-мактаб'!R61+'6-мактаб'!R61+'7-мактаб'!R61+'8-мактаб'!R61+'9-мактаб'!R61+'10-мактаб'!R61+'11-мактаб'!R61+'12-мактаб'!R61+'13-мактаб'!R61+'14-мактаб'!R61+'15-мактаб'!R61+'16-мактаб'!R61+'17-мактаб'!R61+'18-мактаб'!R61+'19-мактаб'!R61+'20-мактаб'!R61+'21-мактаб'!R61+'22-мактаб'!R61+'23-мактаб'!R61+'24-мактаб'!R61+'25-мактаб '!R61+'26-мактаб'!R61+'27-мактаб'!R61+'28-мактаб'!R61+'29-мактаб'!R61</f>
        <v>0</v>
      </c>
      <c r="S61" s="29">
        <f>+'1-мактаб'!S61+'2-мактаб'!S61+'3-мактаб'!S61+'4-мактаб '!S61+'5-мактаб'!S61+'6-мактаб'!S61+'7-мактаб'!S61+'8-мактаб'!S61+'9-мактаб'!S61+'10-мактаб'!S61+'11-мактаб'!S61+'12-мактаб'!S61+'13-мактаб'!S61+'14-мактаб'!S61+'15-мактаб'!S61+'16-мактаб'!S61+'17-мактаб'!S61+'18-мактаб'!S61+'19-мактаб'!S61+'20-мактаб'!S61+'21-мактаб'!S61+'22-мактаб'!S61+'23-мактаб'!S61+'24-мактаб'!S61+'25-мактаб '!S61+'26-мактаб'!S61+'27-мактаб'!S61+'28-мактаб'!S61+'29-мактаб'!S61</f>
        <v>0</v>
      </c>
      <c r="T61" s="29">
        <f>+'1-мактаб'!T61+'2-мактаб'!T61+'3-мактаб'!T61+'4-мактаб '!T61+'5-мактаб'!T61+'6-мактаб'!T61+'7-мактаб'!T61+'8-мактаб'!T61+'9-мактаб'!T61+'10-мактаб'!T61+'11-мактаб'!T61+'12-мактаб'!T61+'13-мактаб'!T61+'14-мактаб'!T61+'15-мактаб'!T61+'16-мактаб'!T61+'17-мактаб'!T61+'18-мактаб'!T61+'19-мактаб'!T61+'20-мактаб'!T61+'21-мактаб'!T61+'22-мактаб'!T61+'23-мактаб'!T61+'24-мактаб'!T61+'25-мактаб '!T61+'26-мактаб'!T61+'27-мактаб'!T61+'28-мактаб'!T61+'29-мактаб'!T61</f>
        <v>0</v>
      </c>
      <c r="U61" s="29">
        <f>+'1-мактаб'!U61+'2-мактаб'!U61+'3-мактаб'!U61+'4-мактаб '!U61+'5-мактаб'!U61+'6-мактаб'!U61+'7-мактаб'!U61+'8-мактаб'!U61+'9-мактаб'!U61+'10-мактаб'!U61+'11-мактаб'!U61+'12-мактаб'!U61+'13-мактаб'!U61+'14-мактаб'!U61+'15-мактаб'!U61+'16-мактаб'!U61+'17-мактаб'!U61+'18-мактаб'!U61+'19-мактаб'!U61+'20-мактаб'!U61+'21-мактаб'!U61+'22-мактаб'!U61+'23-мактаб'!U61+'24-мактаб'!U61+'25-мактаб '!U61+'26-мактаб'!U61+'27-мактаб'!U61+'28-мактаб'!U61+'29-мактаб'!U61</f>
        <v>0</v>
      </c>
      <c r="V61" s="29">
        <f>+'1-мактаб'!V61+'2-мактаб'!V61+'3-мактаб'!V61+'4-мактаб '!V61+'5-мактаб'!V61+'6-мактаб'!V61+'7-мактаб'!V61+'8-мактаб'!V61+'9-мактаб'!V61+'10-мактаб'!V61+'11-мактаб'!V61+'12-мактаб'!V61+'13-мактаб'!V61+'14-мактаб'!V61+'15-мактаб'!V61+'16-мактаб'!V61+'17-мактаб'!V61+'18-мактаб'!V61+'19-мактаб'!V61+'20-мактаб'!V61+'21-мактаб'!V61+'22-мактаб'!V61+'23-мактаб'!V61+'24-мактаб'!V61+'25-мактаб '!V61+'26-мактаб'!V61+'27-мактаб'!V61+'28-мактаб'!V61+'29-мактаб'!V61</f>
        <v>0</v>
      </c>
      <c r="W61" s="29">
        <f>+'1-мактаб'!W61+'2-мактаб'!W61+'3-мактаб'!W61+'4-мактаб '!W61+'5-мактаб'!W61+'6-мактаб'!W61+'7-мактаб'!W61+'8-мактаб'!W61+'9-мактаб'!W61+'10-мактаб'!W61+'11-мактаб'!W61+'12-мактаб'!W61+'13-мактаб'!W61+'14-мактаб'!W61+'15-мактаб'!W61+'16-мактаб'!W61+'17-мактаб'!W61+'18-мактаб'!W61+'19-мактаб'!W61+'20-мактаб'!W61+'21-мактаб'!W61+'22-мактаб'!W61+'23-мактаб'!W61+'24-мактаб'!W61+'25-мактаб '!W61+'26-мактаб'!W61+'27-мактаб'!W61+'28-мактаб'!W61+'29-мактаб'!W61</f>
        <v>0</v>
      </c>
      <c r="X61" s="29">
        <f>+'1-мактаб'!X61+'2-мактаб'!X61+'3-мактаб'!X61+'4-мактаб '!X61+'5-мактаб'!X61+'6-мактаб'!X61+'7-мактаб'!X61+'8-мактаб'!X61+'9-мактаб'!X61+'10-мактаб'!X61+'11-мактаб'!X61+'12-мактаб'!X61+'13-мактаб'!X61+'14-мактаб'!X61+'15-мактаб'!X61+'16-мактаб'!X61+'17-мактаб'!X61+'18-мактаб'!X61+'19-мактаб'!X61+'20-мактаб'!X61+'21-мактаб'!X61+'22-мактаб'!X61+'23-мактаб'!X61+'24-мактаб'!X61+'25-мактаб '!X61+'26-мактаб'!X61+'27-мактаб'!X61+'28-мактаб'!X61+'29-мактаб'!X61</f>
        <v>0</v>
      </c>
      <c r="Y61" s="29">
        <f>+'1-мактаб'!Y61+'2-мактаб'!Y61+'3-мактаб'!Y61+'4-мактаб '!Y61+'5-мактаб'!Y61+'6-мактаб'!Y61+'7-мактаб'!Y61+'8-мактаб'!Y61+'9-мактаб'!Y61+'10-мактаб'!Y61+'11-мактаб'!Y61+'12-мактаб'!Y61+'13-мактаб'!Y61+'14-мактаб'!Y61+'15-мактаб'!Y61+'16-мактаб'!Y61+'17-мактаб'!Y61+'18-мактаб'!Y61+'19-мактаб'!Y61+'20-мактаб'!Y61+'21-мактаб'!Y61+'22-мактаб'!Y61+'23-мактаб'!Y61+'24-мактаб'!Y61+'25-мактаб '!Y61+'26-мактаб'!Y61+'27-мактаб'!Y61+'28-мактаб'!Y61+'29-мактаб'!Y61</f>
        <v>0</v>
      </c>
      <c r="Z61" s="29">
        <f>+'1-мактаб'!Z61+'2-мактаб'!Z61+'3-мактаб'!Z61+'4-мактаб '!Z61+'5-мактаб'!Z61+'6-мактаб'!Z61+'7-мактаб'!Z61+'8-мактаб'!Z61+'9-мактаб'!Z61+'10-мактаб'!Z61+'11-мактаб'!Z61+'12-мактаб'!Z61+'13-мактаб'!Z61+'14-мактаб'!Z61+'15-мактаб'!Z61+'16-мактаб'!Z61+'17-мактаб'!Z61+'18-мактаб'!Z61+'19-мактаб'!Z61+'20-мактаб'!Z61+'21-мактаб'!Z61+'22-мактаб'!Z61+'23-мактаб'!Z61+'24-мактаб'!Z61+'25-мактаб '!Z61+'26-мактаб'!Z61+'27-мактаб'!Z61+'28-мактаб'!Z61+'29-мактаб'!Z61</f>
        <v>0</v>
      </c>
      <c r="AA61" s="29">
        <f>+'1-мактаб'!AA61+'2-мактаб'!AA61+'3-мактаб'!AA61+'4-мактаб '!AA61+'5-мактаб'!AA61+'6-мактаб'!AA61+'7-мактаб'!AA61+'8-мактаб'!AA61+'9-мактаб'!AA61+'10-мактаб'!AA61+'11-мактаб'!AA61+'12-мактаб'!AA61+'13-мактаб'!AA61+'14-мактаб'!AA61+'15-мактаб'!AA61+'16-мактаб'!AA61+'17-мактаб'!AA61+'18-мактаб'!AA61+'19-мактаб'!AA61+'20-мактаб'!AA61+'21-мактаб'!AA61+'22-мактаб'!AA61+'23-мактаб'!AA61+'24-мактаб'!AA61+'25-мактаб '!AA61+'26-мактаб'!AA61+'27-мактаб'!AA61+'28-мактаб'!AA61+'29-мактаб'!AA61</f>
        <v>0</v>
      </c>
      <c r="AB61" s="29">
        <f>+'1-мактаб'!AB61+'2-мактаб'!AB61+'3-мактаб'!AB61+'4-мактаб '!AB61+'5-мактаб'!AB61+'6-мактаб'!AB61+'7-мактаб'!AB61+'8-мактаб'!AB61+'9-мактаб'!AB61+'10-мактаб'!AB61+'11-мактаб'!AB61+'12-мактаб'!AB61+'13-мактаб'!AB61+'14-мактаб'!AB61+'15-мактаб'!AB61+'16-мактаб'!AB61+'17-мактаб'!AB61+'18-мактаб'!AB61+'19-мактаб'!AB61+'20-мактаб'!AB61+'21-мактаб'!AB61+'22-мактаб'!AB61+'23-мактаб'!AB61+'24-мактаб'!AB61+'25-мактаб '!AB61+'26-мактаб'!AB61+'27-мактаб'!AB61+'28-мактаб'!AB61+'29-мактаб'!AB61</f>
        <v>0</v>
      </c>
      <c r="AC61" s="29">
        <f>+'1-мактаб'!AC61+'2-мактаб'!AC61+'3-мактаб'!AC61+'4-мактаб '!AC61+'5-мактаб'!AC61+'6-мактаб'!AC61+'7-мактаб'!AC61+'8-мактаб'!AC61+'9-мактаб'!AC61+'10-мактаб'!AC61+'11-мактаб'!AC61+'12-мактаб'!AC61+'13-мактаб'!AC61+'14-мактаб'!AC61+'15-мактаб'!AC61+'16-мактаб'!AC61+'17-мактаб'!AC61+'18-мактаб'!AC61+'19-мактаб'!AC61+'20-мактаб'!AC61+'21-мактаб'!AC61+'22-мактаб'!AC61+'23-мактаб'!AC61+'24-мактаб'!AC61+'25-мактаб '!AC61+'26-мактаб'!AC61+'27-мактаб'!AC61+'28-мактаб'!AC61+'29-мактаб'!AC61</f>
        <v>0</v>
      </c>
      <c r="AD61" s="29">
        <f>+'1-мактаб'!AD61+'2-мактаб'!AD61+'3-мактаб'!AD61+'4-мактаб '!AD61+'5-мактаб'!AD61+'6-мактаб'!AD61+'7-мактаб'!AD61+'8-мактаб'!AD61+'9-мактаб'!AD61+'10-мактаб'!AD61+'11-мактаб'!AD61+'12-мактаб'!AD61+'13-мактаб'!AD61+'14-мактаб'!AD61+'15-мактаб'!AD61+'16-мактаб'!AD61+'17-мактаб'!AD61+'18-мактаб'!AD61+'19-мактаб'!AD61+'20-мактаб'!AD61+'21-мактаб'!AD61+'22-мактаб'!AD61+'23-мактаб'!AD61+'24-мактаб'!AD61+'25-мактаб '!AD61+'26-мактаб'!AD61+'27-мактаб'!AD61+'28-мактаб'!AD61+'29-мактаб'!AD61</f>
        <v>0</v>
      </c>
      <c r="AE61" s="29">
        <f>+'1-мактаб'!AE61+'2-мактаб'!AE61+'3-мактаб'!AE61+'4-мактаб '!AE61+'5-мактаб'!AE61+'6-мактаб'!AE61+'7-мактаб'!AE61+'8-мактаб'!AE61+'9-мактаб'!AE61+'10-мактаб'!AE61+'11-мактаб'!AE61+'12-мактаб'!AE61+'13-мактаб'!AE61+'14-мактаб'!AE61+'15-мактаб'!AE61+'16-мактаб'!AE61+'17-мактаб'!AE61+'18-мактаб'!AE61+'19-мактаб'!AE61+'20-мактаб'!AE61+'21-мактаб'!AE61+'22-мактаб'!AE61+'23-мактаб'!AE61+'24-мактаб'!AE61+'25-мактаб '!AE61+'26-мактаб'!AE61+'27-мактаб'!AE61+'28-мактаб'!AE61+'29-мактаб'!AE61</f>
        <v>0</v>
      </c>
      <c r="AF61" s="29">
        <f>+'1-мактаб'!AF61+'2-мактаб'!AF61+'3-мактаб'!AF61+'4-мактаб '!AF61+'5-мактаб'!AF61+'6-мактаб'!AF61+'7-мактаб'!AF61+'8-мактаб'!AF61+'9-мактаб'!AF61+'10-мактаб'!AF61+'11-мактаб'!AF61+'12-мактаб'!AF61+'13-мактаб'!AF61+'14-мактаб'!AF61+'15-мактаб'!AF61+'16-мактаб'!AF61+'17-мактаб'!AF61+'18-мактаб'!AF61+'19-мактаб'!AF61+'20-мактаб'!AF61+'21-мактаб'!AF61+'22-мактаб'!AF61+'23-мактаб'!AF61+'24-мактаб'!AF61+'25-мактаб '!AF61+'26-мактаб'!AF61+'27-мактаб'!AF61+'28-мактаб'!AF61+'29-мактаб'!AF61</f>
        <v>0</v>
      </c>
      <c r="AG61" s="29">
        <f>+'1-мактаб'!AG61+'2-мактаб'!AG61+'3-мактаб'!AG61+'4-мактаб '!AG61+'5-мактаб'!AG61+'6-мактаб'!AG61+'7-мактаб'!AG61+'8-мактаб'!AG61+'9-мактаб'!AG61+'10-мактаб'!AG61+'11-мактаб'!AG61+'12-мактаб'!AG61+'13-мактаб'!AG61+'14-мактаб'!AG61+'15-мактаб'!AG61+'16-мактаб'!AG61+'17-мактаб'!AG61+'18-мактаб'!AG61+'19-мактаб'!AG61+'20-мактаб'!AG61+'21-мактаб'!AG61+'22-мактаб'!AG61+'23-мактаб'!AG61+'24-мактаб'!AG61+'25-мактаб '!AG61+'26-мактаб'!AG61+'27-мактаб'!AG61+'28-мактаб'!AG61+'29-мактаб'!AG61</f>
        <v>0</v>
      </c>
      <c r="AH61" s="29">
        <f>+'1-мактаб'!AH61+'2-мактаб'!AH61+'3-мактаб'!AH61+'4-мактаб '!AH61+'5-мактаб'!AH61+'6-мактаб'!AH61+'7-мактаб'!AH61+'8-мактаб'!AH61+'9-мактаб'!AH61+'10-мактаб'!AH61+'11-мактаб'!AH61+'12-мактаб'!AH61+'13-мактаб'!AH61+'14-мактаб'!AH61+'15-мактаб'!AH61+'16-мактаб'!AH61+'17-мактаб'!AH61+'18-мактаб'!AH61+'19-мактаб'!AH61+'20-мактаб'!AH61+'21-мактаб'!AH61+'22-мактаб'!AH61+'23-мактаб'!AH61+'24-мактаб'!AH61+'25-мактаб '!AH61+'26-мактаб'!AH61+'27-мактаб'!AH61+'28-мактаб'!AH61+'29-мактаб'!AH61</f>
        <v>0</v>
      </c>
      <c r="AI61" s="40">
        <f t="shared" si="0"/>
        <v>0</v>
      </c>
      <c r="AJ61" s="40">
        <f t="shared" si="1"/>
        <v>0</v>
      </c>
      <c r="AK61" s="41"/>
      <c r="AL61" s="41"/>
    </row>
    <row r="62" spans="1:38">
      <c r="A62" s="102"/>
      <c r="B62" s="102"/>
      <c r="C62" s="102"/>
      <c r="D62" s="102"/>
      <c r="E62" s="102"/>
      <c r="F62" s="102"/>
      <c r="G62" s="102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>
        <v>0</v>
      </c>
      <c r="X62" s="28">
        <v>0</v>
      </c>
      <c r="Y62" s="28"/>
      <c r="Z62" s="28"/>
      <c r="AA62" s="28"/>
      <c r="AB62" s="28"/>
      <c r="AC62" s="28"/>
      <c r="AD62" s="28"/>
      <c r="AE62" s="28"/>
      <c r="AF62" s="28"/>
      <c r="AG62" s="28"/>
      <c r="AH62" s="28"/>
    </row>
    <row r="63" spans="1:38">
      <c r="A63" s="102"/>
      <c r="B63" s="102"/>
      <c r="C63" s="102"/>
      <c r="D63" s="102"/>
      <c r="E63" s="102"/>
      <c r="F63" s="102"/>
      <c r="G63" s="102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>
        <v>364</v>
      </c>
      <c r="X63" s="28">
        <v>118</v>
      </c>
      <c r="Y63" s="28"/>
      <c r="Z63" s="28"/>
      <c r="AA63" s="28"/>
      <c r="AB63" s="28"/>
      <c r="AC63" s="28"/>
      <c r="AD63" s="28"/>
      <c r="AE63" s="28"/>
      <c r="AF63" s="28"/>
      <c r="AG63" s="28"/>
      <c r="AH63" s="28"/>
    </row>
    <row r="64" spans="1:38">
      <c r="A64" s="102"/>
      <c r="B64" s="102"/>
      <c r="C64" s="102"/>
      <c r="D64" s="102"/>
      <c r="E64" s="102"/>
      <c r="F64" s="102"/>
      <c r="G64" s="102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>
        <v>0</v>
      </c>
      <c r="X64" s="28">
        <v>0</v>
      </c>
      <c r="Y64" s="28"/>
      <c r="Z64" s="28"/>
      <c r="AA64" s="28"/>
      <c r="AB64" s="28"/>
      <c r="AC64" s="28"/>
      <c r="AD64" s="28"/>
      <c r="AE64" s="28"/>
      <c r="AF64" s="28"/>
      <c r="AG64" s="28"/>
      <c r="AH64" s="28"/>
    </row>
  </sheetData>
  <mergeCells count="91">
    <mergeCell ref="AE2:AH2"/>
    <mergeCell ref="A50:A51"/>
    <mergeCell ref="A62:G64"/>
    <mergeCell ref="C55:D55"/>
    <mergeCell ref="A56:A61"/>
    <mergeCell ref="B56:B61"/>
    <mergeCell ref="C56:D56"/>
    <mergeCell ref="C57:D57"/>
    <mergeCell ref="C58:D58"/>
    <mergeCell ref="C59:D59"/>
    <mergeCell ref="C60:D60"/>
    <mergeCell ref="C61:D61"/>
    <mergeCell ref="A52:A55"/>
    <mergeCell ref="B52:B55"/>
    <mergeCell ref="C52:D52"/>
    <mergeCell ref="C53:D53"/>
    <mergeCell ref="C54:D54"/>
    <mergeCell ref="A46:A49"/>
    <mergeCell ref="B46:D46"/>
    <mergeCell ref="B47:D47"/>
    <mergeCell ref="B48:D48"/>
    <mergeCell ref="B49:D49"/>
    <mergeCell ref="B50:D50"/>
    <mergeCell ref="B51:D51"/>
    <mergeCell ref="B33:D33"/>
    <mergeCell ref="A34:A45"/>
    <mergeCell ref="B34:D34"/>
    <mergeCell ref="B35:D35"/>
    <mergeCell ref="B36:D36"/>
    <mergeCell ref="B37:D37"/>
    <mergeCell ref="B38:D38"/>
    <mergeCell ref="B39:D39"/>
    <mergeCell ref="B40:D40"/>
    <mergeCell ref="B41:D41"/>
    <mergeCell ref="B42:B45"/>
    <mergeCell ref="C42:D42"/>
    <mergeCell ref="C43:D43"/>
    <mergeCell ref="C44:D44"/>
    <mergeCell ref="C45:D45"/>
    <mergeCell ref="A13:A33"/>
    <mergeCell ref="C26:D26"/>
    <mergeCell ref="C27:D27"/>
    <mergeCell ref="C28:D28"/>
    <mergeCell ref="B29:D29"/>
    <mergeCell ref="B30:B32"/>
    <mergeCell ref="C30:D30"/>
    <mergeCell ref="C31:D31"/>
    <mergeCell ref="C32:D32"/>
    <mergeCell ref="B22:B28"/>
    <mergeCell ref="C22:D22"/>
    <mergeCell ref="C23:D23"/>
    <mergeCell ref="C24:D24"/>
    <mergeCell ref="C25:D25"/>
    <mergeCell ref="B13:D13"/>
    <mergeCell ref="B14:D14"/>
    <mergeCell ref="B15:D15"/>
    <mergeCell ref="B16:D16"/>
    <mergeCell ref="B17:D17"/>
    <mergeCell ref="B18:D18"/>
    <mergeCell ref="B19:B21"/>
    <mergeCell ref="C19:D19"/>
    <mergeCell ref="C20:D20"/>
    <mergeCell ref="C21:D21"/>
    <mergeCell ref="AA2:AB2"/>
    <mergeCell ref="AC2:AD2"/>
    <mergeCell ref="A1:AH1"/>
    <mergeCell ref="G2:H2"/>
    <mergeCell ref="I2:J2"/>
    <mergeCell ref="K2:L2"/>
    <mergeCell ref="M2:N2"/>
    <mergeCell ref="O2:P2"/>
    <mergeCell ref="Q2:R2"/>
    <mergeCell ref="S2:T2"/>
    <mergeCell ref="U2:V2"/>
    <mergeCell ref="W2:X2"/>
    <mergeCell ref="Y2:Z2"/>
    <mergeCell ref="A2:D2"/>
    <mergeCell ref="E2:E3"/>
    <mergeCell ref="F2:F3"/>
    <mergeCell ref="A3:D3"/>
    <mergeCell ref="A4:A12"/>
    <mergeCell ref="B4:D4"/>
    <mergeCell ref="B5:B12"/>
    <mergeCell ref="C5:D5"/>
    <mergeCell ref="C6:D6"/>
    <mergeCell ref="C7:D7"/>
    <mergeCell ref="C8:D8"/>
    <mergeCell ref="C9:D9"/>
    <mergeCell ref="C10:D10"/>
    <mergeCell ref="C11:D11"/>
    <mergeCell ref="C12:D12"/>
  </mergeCells>
  <printOptions horizontalCentered="1"/>
  <pageMargins left="0.19685039370078741" right="0.19685039370078741" top="0.88" bottom="0.19685039370078741" header="0.31496062992125984" footer="0.31496062992125984"/>
  <pageSetup paperSize="8" scale="31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64"/>
  <sheetViews>
    <sheetView zoomScale="55" zoomScaleNormal="55" workbookViewId="0">
      <selection activeCell="AC4" sqref="AC4:AD61"/>
    </sheetView>
  </sheetViews>
  <sheetFormatPr defaultRowHeight="15.75"/>
  <cols>
    <col min="1" max="1" width="26.28515625" style="25" customWidth="1"/>
    <col min="2" max="2" width="13" style="25" customWidth="1"/>
    <col min="3" max="3" width="28.28515625" style="25" customWidth="1"/>
    <col min="4" max="4" width="30.42578125" style="25" customWidth="1"/>
    <col min="5" max="6" width="15.85546875" style="25" customWidth="1"/>
    <col min="7" max="34" width="11.140625" style="25" customWidth="1"/>
    <col min="35" max="35" width="14.5703125" style="38" customWidth="1"/>
    <col min="36" max="36" width="14" style="38" customWidth="1"/>
    <col min="37" max="38" width="9.140625" style="38"/>
    <col min="39" max="16384" width="9.140625" style="25"/>
  </cols>
  <sheetData>
    <row r="1" spans="1:38" ht="73.5" customHeight="1" thickBot="1">
      <c r="A1" s="84" t="s">
        <v>196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  <c r="W1" s="84"/>
      <c r="X1" s="84"/>
      <c r="Y1" s="84"/>
      <c r="Z1" s="84"/>
      <c r="AA1" s="84"/>
      <c r="AB1" s="84"/>
      <c r="AC1" s="84"/>
      <c r="AD1" s="84"/>
      <c r="AE1" s="84"/>
      <c r="AF1" s="84"/>
      <c r="AG1" s="84"/>
      <c r="AH1" s="84"/>
    </row>
    <row r="2" spans="1:38" ht="25.5" customHeight="1">
      <c r="A2" s="86" t="s">
        <v>122</v>
      </c>
      <c r="B2" s="87"/>
      <c r="C2" s="87"/>
      <c r="D2" s="87"/>
      <c r="E2" s="88" t="s">
        <v>119</v>
      </c>
      <c r="F2" s="88" t="s">
        <v>118</v>
      </c>
      <c r="G2" s="85" t="s">
        <v>202</v>
      </c>
      <c r="H2" s="85"/>
      <c r="I2" s="85" t="s">
        <v>203</v>
      </c>
      <c r="J2" s="85"/>
      <c r="K2" s="85" t="s">
        <v>204</v>
      </c>
      <c r="L2" s="85"/>
      <c r="M2" s="83" t="s">
        <v>205</v>
      </c>
      <c r="N2" s="83"/>
      <c r="O2" s="83" t="s">
        <v>206</v>
      </c>
      <c r="P2" s="83"/>
      <c r="Q2" s="83" t="s">
        <v>207</v>
      </c>
      <c r="R2" s="83"/>
      <c r="S2" s="83" t="s">
        <v>208</v>
      </c>
      <c r="T2" s="83"/>
      <c r="U2" s="83" t="s">
        <v>209</v>
      </c>
      <c r="V2" s="83"/>
      <c r="W2" s="83" t="s">
        <v>210</v>
      </c>
      <c r="X2" s="83"/>
      <c r="Y2" s="83" t="s">
        <v>211</v>
      </c>
      <c r="Z2" s="83"/>
      <c r="AA2" s="83" t="s">
        <v>212</v>
      </c>
      <c r="AB2" s="83"/>
      <c r="AC2" s="83" t="s">
        <v>213</v>
      </c>
      <c r="AD2" s="83"/>
      <c r="AE2" s="98"/>
      <c r="AF2" s="99"/>
      <c r="AG2" s="99"/>
      <c r="AH2" s="100"/>
    </row>
    <row r="3" spans="1:38" ht="31.5">
      <c r="A3" s="77" t="s">
        <v>188</v>
      </c>
      <c r="B3" s="78"/>
      <c r="C3" s="78"/>
      <c r="D3" s="78"/>
      <c r="E3" s="89"/>
      <c r="F3" s="89"/>
      <c r="G3" s="23" t="s">
        <v>120</v>
      </c>
      <c r="H3" s="23" t="s">
        <v>121</v>
      </c>
      <c r="I3" s="23" t="s">
        <v>120</v>
      </c>
      <c r="J3" s="23" t="s">
        <v>121</v>
      </c>
      <c r="K3" s="23" t="s">
        <v>120</v>
      </c>
      <c r="L3" s="23" t="s">
        <v>121</v>
      </c>
      <c r="M3" s="23" t="s">
        <v>120</v>
      </c>
      <c r="N3" s="23" t="s">
        <v>121</v>
      </c>
      <c r="O3" s="23" t="s">
        <v>120</v>
      </c>
      <c r="P3" s="23" t="s">
        <v>121</v>
      </c>
      <c r="Q3" s="23" t="s">
        <v>120</v>
      </c>
      <c r="R3" s="23" t="s">
        <v>121</v>
      </c>
      <c r="S3" s="23" t="s">
        <v>120</v>
      </c>
      <c r="T3" s="23" t="s">
        <v>121</v>
      </c>
      <c r="U3" s="23" t="s">
        <v>120</v>
      </c>
      <c r="V3" s="23" t="s">
        <v>121</v>
      </c>
      <c r="W3" s="23" t="s">
        <v>120</v>
      </c>
      <c r="X3" s="23" t="s">
        <v>121</v>
      </c>
      <c r="Y3" s="23" t="s">
        <v>120</v>
      </c>
      <c r="Z3" s="23" t="s">
        <v>121</v>
      </c>
      <c r="AA3" s="23" t="s">
        <v>120</v>
      </c>
      <c r="AB3" s="23" t="s">
        <v>121</v>
      </c>
      <c r="AC3" s="23" t="s">
        <v>120</v>
      </c>
      <c r="AD3" s="23" t="s">
        <v>121</v>
      </c>
      <c r="AE3" s="23" t="s">
        <v>120</v>
      </c>
      <c r="AF3" s="23" t="s">
        <v>121</v>
      </c>
      <c r="AG3" s="23" t="s">
        <v>120</v>
      </c>
      <c r="AH3" s="32" t="s">
        <v>121</v>
      </c>
      <c r="AI3" s="39" t="s">
        <v>120</v>
      </c>
      <c r="AJ3" s="39" t="s">
        <v>121</v>
      </c>
      <c r="AK3" s="37" t="s">
        <v>214</v>
      </c>
    </row>
    <row r="4" spans="1:38" ht="20.25" customHeight="1">
      <c r="A4" s="79" t="s">
        <v>123</v>
      </c>
      <c r="B4" s="80" t="s">
        <v>133</v>
      </c>
      <c r="C4" s="80"/>
      <c r="D4" s="80"/>
      <c r="E4" s="29">
        <f t="shared" ref="E4:F12" si="0">G4+I4+K4+M4+O4+Q4+S4+U4+W4+Y4+AA4+AC4+AE4+AG4</f>
        <v>589</v>
      </c>
      <c r="F4" s="29">
        <f t="shared" si="0"/>
        <v>283</v>
      </c>
      <c r="G4" s="30">
        <v>70</v>
      </c>
      <c r="H4" s="30">
        <v>32</v>
      </c>
      <c r="I4" s="42">
        <v>63</v>
      </c>
      <c r="J4" s="43">
        <v>24</v>
      </c>
      <c r="K4" s="44">
        <v>52</v>
      </c>
      <c r="L4" s="45">
        <v>23</v>
      </c>
      <c r="M4" s="44">
        <v>55</v>
      </c>
      <c r="N4" s="46">
        <v>26</v>
      </c>
      <c r="O4" s="44">
        <v>51</v>
      </c>
      <c r="P4" s="46">
        <v>27</v>
      </c>
      <c r="Q4" s="44">
        <v>58</v>
      </c>
      <c r="R4" s="43">
        <v>27</v>
      </c>
      <c r="S4" s="44">
        <v>59</v>
      </c>
      <c r="T4" s="45">
        <v>30</v>
      </c>
      <c r="U4" s="44">
        <v>49</v>
      </c>
      <c r="V4" s="45">
        <v>25</v>
      </c>
      <c r="W4" s="44">
        <v>43</v>
      </c>
      <c r="X4" s="45">
        <v>21</v>
      </c>
      <c r="Y4" s="44">
        <v>55</v>
      </c>
      <c r="Z4" s="45">
        <v>26</v>
      </c>
      <c r="AA4" s="44">
        <v>34</v>
      </c>
      <c r="AB4" s="45">
        <v>22</v>
      </c>
      <c r="AC4" s="44"/>
      <c r="AD4" s="47"/>
      <c r="AE4" s="30"/>
      <c r="AF4" s="30"/>
      <c r="AG4" s="30"/>
      <c r="AH4" s="33"/>
      <c r="AI4" s="40">
        <f>+G4+I4+K4+M4+O4+Q4+S4+U4+W4+Y4+AA4+AC4+AE4+AG4-E4</f>
        <v>0</v>
      </c>
      <c r="AJ4" s="40">
        <f>+H4+J4+L4+N4+P4+R4+T4+V4+X4+Z4+AB4+AD4+AF4+AH4-F4</f>
        <v>0</v>
      </c>
      <c r="AK4" s="40">
        <f>+E5+E6+E7+E8+E9+E10+E11+E12-E4</f>
        <v>0</v>
      </c>
      <c r="AL4" s="40">
        <f>+F5+F6+F7+F8+F9+F10+F11+F12-F4</f>
        <v>0</v>
      </c>
    </row>
    <row r="5" spans="1:38" ht="20.25" customHeight="1">
      <c r="A5" s="79"/>
      <c r="B5" s="81" t="s">
        <v>124</v>
      </c>
      <c r="C5" s="82" t="s">
        <v>126</v>
      </c>
      <c r="D5" s="82"/>
      <c r="E5" s="29">
        <f t="shared" si="0"/>
        <v>584</v>
      </c>
      <c r="F5" s="29">
        <f t="shared" si="0"/>
        <v>280</v>
      </c>
      <c r="G5" s="30">
        <v>70</v>
      </c>
      <c r="H5" s="30">
        <v>32</v>
      </c>
      <c r="I5" s="42">
        <v>63</v>
      </c>
      <c r="J5" s="43">
        <v>24</v>
      </c>
      <c r="K5" s="44">
        <v>52</v>
      </c>
      <c r="L5" s="45">
        <v>23</v>
      </c>
      <c r="M5" s="44">
        <v>54</v>
      </c>
      <c r="N5" s="46">
        <v>26</v>
      </c>
      <c r="O5" s="44">
        <v>51</v>
      </c>
      <c r="P5" s="46">
        <v>27</v>
      </c>
      <c r="Q5" s="44">
        <v>58</v>
      </c>
      <c r="R5" s="43">
        <v>27</v>
      </c>
      <c r="S5" s="44">
        <v>57</v>
      </c>
      <c r="T5" s="45">
        <v>29</v>
      </c>
      <c r="U5" s="44">
        <v>49</v>
      </c>
      <c r="V5" s="45">
        <v>25</v>
      </c>
      <c r="W5" s="44">
        <v>43</v>
      </c>
      <c r="X5" s="45">
        <v>21</v>
      </c>
      <c r="Y5" s="44">
        <v>53</v>
      </c>
      <c r="Z5" s="45">
        <v>24</v>
      </c>
      <c r="AA5" s="44">
        <v>34</v>
      </c>
      <c r="AB5" s="45">
        <v>22</v>
      </c>
      <c r="AC5" s="44"/>
      <c r="AD5" s="47"/>
      <c r="AE5" s="30"/>
      <c r="AF5" s="30"/>
      <c r="AG5" s="30"/>
      <c r="AH5" s="33"/>
      <c r="AI5" s="40">
        <f t="shared" ref="AI5:AJ61" si="1">+G5+I5+K5+M5+O5+Q5+S5+U5+W5+Y5+AA5+AC5+AE5+AG5-E5</f>
        <v>0</v>
      </c>
      <c r="AJ5" s="40">
        <f t="shared" si="1"/>
        <v>0</v>
      </c>
      <c r="AK5" s="41"/>
      <c r="AL5" s="41"/>
    </row>
    <row r="6" spans="1:38" ht="20.25" customHeight="1">
      <c r="A6" s="79"/>
      <c r="B6" s="81"/>
      <c r="C6" s="82" t="s">
        <v>125</v>
      </c>
      <c r="D6" s="82"/>
      <c r="E6" s="29">
        <f t="shared" si="0"/>
        <v>0</v>
      </c>
      <c r="F6" s="29">
        <f t="shared" si="0"/>
        <v>0</v>
      </c>
      <c r="G6" s="30">
        <v>0</v>
      </c>
      <c r="H6" s="30">
        <v>0</v>
      </c>
      <c r="I6" s="42">
        <v>0</v>
      </c>
      <c r="J6" s="43">
        <v>0</v>
      </c>
      <c r="K6" s="44">
        <v>0</v>
      </c>
      <c r="L6" s="45">
        <v>0</v>
      </c>
      <c r="M6" s="44">
        <v>0</v>
      </c>
      <c r="N6" s="46">
        <v>0</v>
      </c>
      <c r="O6" s="44">
        <v>0</v>
      </c>
      <c r="P6" s="46">
        <v>0</v>
      </c>
      <c r="Q6" s="44">
        <v>0</v>
      </c>
      <c r="R6" s="43">
        <v>0</v>
      </c>
      <c r="S6" s="44">
        <v>0</v>
      </c>
      <c r="T6" s="45">
        <v>0</v>
      </c>
      <c r="U6" s="44">
        <v>0</v>
      </c>
      <c r="V6" s="45">
        <v>0</v>
      </c>
      <c r="W6" s="44">
        <v>0</v>
      </c>
      <c r="X6" s="45">
        <v>0</v>
      </c>
      <c r="Y6" s="44">
        <v>0</v>
      </c>
      <c r="Z6" s="45">
        <v>0</v>
      </c>
      <c r="AA6" s="44">
        <v>0</v>
      </c>
      <c r="AB6" s="45">
        <v>0</v>
      </c>
      <c r="AC6" s="44"/>
      <c r="AD6" s="47"/>
      <c r="AE6" s="30"/>
      <c r="AF6" s="30"/>
      <c r="AG6" s="30"/>
      <c r="AH6" s="33"/>
      <c r="AI6" s="40">
        <f t="shared" si="1"/>
        <v>0</v>
      </c>
      <c r="AJ6" s="40">
        <f t="shared" si="1"/>
        <v>0</v>
      </c>
      <c r="AK6" s="41"/>
      <c r="AL6" s="41"/>
    </row>
    <row r="7" spans="1:38" ht="20.25" customHeight="1">
      <c r="A7" s="79"/>
      <c r="B7" s="81"/>
      <c r="C7" s="82" t="s">
        <v>127</v>
      </c>
      <c r="D7" s="82"/>
      <c r="E7" s="29">
        <f t="shared" si="0"/>
        <v>0</v>
      </c>
      <c r="F7" s="29">
        <f t="shared" si="0"/>
        <v>0</v>
      </c>
      <c r="G7" s="30">
        <v>0</v>
      </c>
      <c r="H7" s="30">
        <v>0</v>
      </c>
      <c r="I7" s="42">
        <v>0</v>
      </c>
      <c r="J7" s="43">
        <v>0</v>
      </c>
      <c r="K7" s="44">
        <v>0</v>
      </c>
      <c r="L7" s="45">
        <v>0</v>
      </c>
      <c r="M7" s="44">
        <v>0</v>
      </c>
      <c r="N7" s="46">
        <v>0</v>
      </c>
      <c r="O7" s="44">
        <v>0</v>
      </c>
      <c r="P7" s="46">
        <v>0</v>
      </c>
      <c r="Q7" s="44">
        <v>0</v>
      </c>
      <c r="R7" s="43">
        <v>0</v>
      </c>
      <c r="S7" s="44">
        <v>0</v>
      </c>
      <c r="T7" s="45">
        <v>0</v>
      </c>
      <c r="U7" s="44">
        <v>0</v>
      </c>
      <c r="V7" s="45">
        <v>0</v>
      </c>
      <c r="W7" s="44">
        <v>0</v>
      </c>
      <c r="X7" s="45">
        <v>0</v>
      </c>
      <c r="Y7" s="44">
        <v>0</v>
      </c>
      <c r="Z7" s="45">
        <v>0</v>
      </c>
      <c r="AA7" s="44">
        <v>0</v>
      </c>
      <c r="AB7" s="45">
        <v>0</v>
      </c>
      <c r="AC7" s="44"/>
      <c r="AD7" s="47"/>
      <c r="AE7" s="30"/>
      <c r="AF7" s="30"/>
      <c r="AG7" s="30"/>
      <c r="AH7" s="33"/>
      <c r="AI7" s="40">
        <f t="shared" si="1"/>
        <v>0</v>
      </c>
      <c r="AJ7" s="40">
        <f t="shared" si="1"/>
        <v>0</v>
      </c>
      <c r="AK7" s="41"/>
      <c r="AL7" s="41"/>
    </row>
    <row r="8" spans="1:38" ht="20.25" customHeight="1">
      <c r="A8" s="79"/>
      <c r="B8" s="81"/>
      <c r="C8" s="82" t="s">
        <v>128</v>
      </c>
      <c r="D8" s="82"/>
      <c r="E8" s="29">
        <f t="shared" si="0"/>
        <v>3</v>
      </c>
      <c r="F8" s="29">
        <f t="shared" si="0"/>
        <v>2</v>
      </c>
      <c r="G8" s="30">
        <v>0</v>
      </c>
      <c r="H8" s="30">
        <v>0</v>
      </c>
      <c r="I8" s="42">
        <v>0</v>
      </c>
      <c r="J8" s="43">
        <v>0</v>
      </c>
      <c r="K8" s="44">
        <v>0</v>
      </c>
      <c r="L8" s="45">
        <v>0</v>
      </c>
      <c r="M8" s="44">
        <v>0</v>
      </c>
      <c r="N8" s="46">
        <v>0</v>
      </c>
      <c r="O8" s="44">
        <v>0</v>
      </c>
      <c r="P8" s="46">
        <v>0</v>
      </c>
      <c r="Q8" s="44">
        <v>0</v>
      </c>
      <c r="R8" s="43">
        <v>0</v>
      </c>
      <c r="S8" s="44">
        <v>2</v>
      </c>
      <c r="T8" s="45">
        <v>1</v>
      </c>
      <c r="U8" s="44">
        <v>0</v>
      </c>
      <c r="V8" s="45">
        <v>0</v>
      </c>
      <c r="W8" s="44">
        <v>0</v>
      </c>
      <c r="X8" s="45">
        <v>0</v>
      </c>
      <c r="Y8" s="44">
        <v>1</v>
      </c>
      <c r="Z8" s="45">
        <v>1</v>
      </c>
      <c r="AA8" s="44">
        <v>0</v>
      </c>
      <c r="AB8" s="45">
        <v>0</v>
      </c>
      <c r="AC8" s="44"/>
      <c r="AD8" s="47"/>
      <c r="AE8" s="30"/>
      <c r="AF8" s="30"/>
      <c r="AG8" s="30"/>
      <c r="AH8" s="33"/>
      <c r="AI8" s="40">
        <f t="shared" si="1"/>
        <v>0</v>
      </c>
      <c r="AJ8" s="40">
        <f t="shared" si="1"/>
        <v>0</v>
      </c>
      <c r="AK8" s="41"/>
      <c r="AL8" s="41"/>
    </row>
    <row r="9" spans="1:38" ht="20.25" customHeight="1">
      <c r="A9" s="79"/>
      <c r="B9" s="81"/>
      <c r="C9" s="82" t="s">
        <v>129</v>
      </c>
      <c r="D9" s="82"/>
      <c r="E9" s="29">
        <f t="shared" si="0"/>
        <v>1</v>
      </c>
      <c r="F9" s="29">
        <f t="shared" si="0"/>
        <v>0</v>
      </c>
      <c r="G9" s="30">
        <v>0</v>
      </c>
      <c r="H9" s="30">
        <v>0</v>
      </c>
      <c r="I9" s="42">
        <v>0</v>
      </c>
      <c r="J9" s="43">
        <v>0</v>
      </c>
      <c r="K9" s="44">
        <v>0</v>
      </c>
      <c r="L9" s="45">
        <v>0</v>
      </c>
      <c r="M9" s="44">
        <v>1</v>
      </c>
      <c r="N9" s="46">
        <v>0</v>
      </c>
      <c r="O9" s="44">
        <v>0</v>
      </c>
      <c r="P9" s="46">
        <v>0</v>
      </c>
      <c r="Q9" s="44">
        <v>0</v>
      </c>
      <c r="R9" s="43">
        <v>0</v>
      </c>
      <c r="S9" s="44">
        <v>0</v>
      </c>
      <c r="T9" s="45">
        <v>0</v>
      </c>
      <c r="U9" s="44">
        <v>0</v>
      </c>
      <c r="V9" s="45">
        <v>0</v>
      </c>
      <c r="W9" s="44">
        <v>0</v>
      </c>
      <c r="X9" s="45">
        <v>0</v>
      </c>
      <c r="Y9" s="44">
        <v>0</v>
      </c>
      <c r="Z9" s="45">
        <v>0</v>
      </c>
      <c r="AA9" s="44">
        <v>0</v>
      </c>
      <c r="AB9" s="45">
        <v>0</v>
      </c>
      <c r="AC9" s="44"/>
      <c r="AD9" s="47"/>
      <c r="AE9" s="30"/>
      <c r="AF9" s="30"/>
      <c r="AG9" s="30"/>
      <c r="AH9" s="33"/>
      <c r="AI9" s="40">
        <f t="shared" si="1"/>
        <v>0</v>
      </c>
      <c r="AJ9" s="40">
        <f t="shared" si="1"/>
        <v>0</v>
      </c>
      <c r="AK9" s="41"/>
      <c r="AL9" s="41"/>
    </row>
    <row r="10" spans="1:38" ht="20.25" customHeight="1">
      <c r="A10" s="79"/>
      <c r="B10" s="81"/>
      <c r="C10" s="82" t="s">
        <v>130</v>
      </c>
      <c r="D10" s="82"/>
      <c r="E10" s="29">
        <f t="shared" si="0"/>
        <v>1</v>
      </c>
      <c r="F10" s="29">
        <f t="shared" si="0"/>
        <v>1</v>
      </c>
      <c r="G10" s="30">
        <v>0</v>
      </c>
      <c r="H10" s="30">
        <v>0</v>
      </c>
      <c r="I10" s="42">
        <v>0</v>
      </c>
      <c r="J10" s="43">
        <v>0</v>
      </c>
      <c r="K10" s="44">
        <v>0</v>
      </c>
      <c r="L10" s="45">
        <v>0</v>
      </c>
      <c r="M10" s="44">
        <v>0</v>
      </c>
      <c r="N10" s="46">
        <v>0</v>
      </c>
      <c r="O10" s="44">
        <v>0</v>
      </c>
      <c r="P10" s="46">
        <v>0</v>
      </c>
      <c r="Q10" s="44">
        <v>0</v>
      </c>
      <c r="R10" s="43">
        <v>0</v>
      </c>
      <c r="S10" s="44">
        <v>0</v>
      </c>
      <c r="T10" s="45">
        <v>0</v>
      </c>
      <c r="U10" s="44">
        <v>0</v>
      </c>
      <c r="V10" s="45">
        <v>0</v>
      </c>
      <c r="W10" s="44">
        <v>0</v>
      </c>
      <c r="X10" s="45">
        <v>0</v>
      </c>
      <c r="Y10" s="44">
        <v>1</v>
      </c>
      <c r="Z10" s="45">
        <v>1</v>
      </c>
      <c r="AA10" s="44">
        <v>0</v>
      </c>
      <c r="AB10" s="45">
        <v>0</v>
      </c>
      <c r="AC10" s="44"/>
      <c r="AD10" s="47"/>
      <c r="AE10" s="30"/>
      <c r="AF10" s="30"/>
      <c r="AG10" s="30"/>
      <c r="AH10" s="33"/>
      <c r="AI10" s="40">
        <f t="shared" si="1"/>
        <v>0</v>
      </c>
      <c r="AJ10" s="40">
        <f t="shared" si="1"/>
        <v>0</v>
      </c>
      <c r="AK10" s="41"/>
      <c r="AL10" s="41"/>
    </row>
    <row r="11" spans="1:38" ht="20.25" customHeight="1">
      <c r="A11" s="79"/>
      <c r="B11" s="81"/>
      <c r="C11" s="82" t="s">
        <v>131</v>
      </c>
      <c r="D11" s="82"/>
      <c r="E11" s="29">
        <f t="shared" si="0"/>
        <v>0</v>
      </c>
      <c r="F11" s="29">
        <f t="shared" si="0"/>
        <v>0</v>
      </c>
      <c r="G11" s="30">
        <v>0</v>
      </c>
      <c r="H11" s="30">
        <v>0</v>
      </c>
      <c r="I11" s="42">
        <v>0</v>
      </c>
      <c r="J11" s="43">
        <v>0</v>
      </c>
      <c r="K11" s="44">
        <v>0</v>
      </c>
      <c r="L11" s="45">
        <v>0</v>
      </c>
      <c r="M11" s="44">
        <v>0</v>
      </c>
      <c r="N11" s="46">
        <v>0</v>
      </c>
      <c r="O11" s="44">
        <v>0</v>
      </c>
      <c r="P11" s="46">
        <v>0</v>
      </c>
      <c r="Q11" s="44">
        <v>0</v>
      </c>
      <c r="R11" s="43">
        <v>0</v>
      </c>
      <c r="S11" s="44">
        <v>0</v>
      </c>
      <c r="T11" s="45">
        <v>0</v>
      </c>
      <c r="U11" s="44">
        <v>0</v>
      </c>
      <c r="V11" s="45">
        <v>0</v>
      </c>
      <c r="W11" s="44">
        <v>0</v>
      </c>
      <c r="X11" s="45">
        <v>0</v>
      </c>
      <c r="Y11" s="44">
        <v>0</v>
      </c>
      <c r="Z11" s="45">
        <v>0</v>
      </c>
      <c r="AA11" s="44">
        <v>0</v>
      </c>
      <c r="AB11" s="45">
        <v>0</v>
      </c>
      <c r="AC11" s="44"/>
      <c r="AD11" s="47"/>
      <c r="AE11" s="30"/>
      <c r="AF11" s="30"/>
      <c r="AG11" s="30"/>
      <c r="AH11" s="33"/>
      <c r="AI11" s="40">
        <f t="shared" si="1"/>
        <v>0</v>
      </c>
      <c r="AJ11" s="40">
        <f t="shared" si="1"/>
        <v>0</v>
      </c>
      <c r="AK11" s="41"/>
      <c r="AL11" s="41"/>
    </row>
    <row r="12" spans="1:38" ht="20.25" customHeight="1">
      <c r="A12" s="79"/>
      <c r="B12" s="81"/>
      <c r="C12" s="82" t="s">
        <v>132</v>
      </c>
      <c r="D12" s="82"/>
      <c r="E12" s="29">
        <f t="shared" si="0"/>
        <v>0</v>
      </c>
      <c r="F12" s="29">
        <f t="shared" si="0"/>
        <v>0</v>
      </c>
      <c r="G12" s="30">
        <v>0</v>
      </c>
      <c r="H12" s="30">
        <v>0</v>
      </c>
      <c r="I12" s="42">
        <v>0</v>
      </c>
      <c r="J12" s="43">
        <v>0</v>
      </c>
      <c r="K12" s="44">
        <v>0</v>
      </c>
      <c r="L12" s="45">
        <v>0</v>
      </c>
      <c r="M12" s="44">
        <v>0</v>
      </c>
      <c r="N12" s="46">
        <v>0</v>
      </c>
      <c r="O12" s="44">
        <v>0</v>
      </c>
      <c r="P12" s="46">
        <v>0</v>
      </c>
      <c r="Q12" s="44">
        <v>0</v>
      </c>
      <c r="R12" s="43">
        <v>0</v>
      </c>
      <c r="S12" s="44">
        <v>0</v>
      </c>
      <c r="T12" s="45">
        <v>0</v>
      </c>
      <c r="U12" s="44">
        <v>0</v>
      </c>
      <c r="V12" s="45">
        <v>0</v>
      </c>
      <c r="W12" s="44">
        <v>0</v>
      </c>
      <c r="X12" s="45">
        <v>0</v>
      </c>
      <c r="Y12" s="44">
        <v>0</v>
      </c>
      <c r="Z12" s="45">
        <v>0</v>
      </c>
      <c r="AA12" s="44">
        <v>0</v>
      </c>
      <c r="AB12" s="45">
        <v>0</v>
      </c>
      <c r="AC12" s="44"/>
      <c r="AD12" s="47"/>
      <c r="AE12" s="30"/>
      <c r="AF12" s="30"/>
      <c r="AG12" s="30"/>
      <c r="AH12" s="33"/>
      <c r="AI12" s="40">
        <f t="shared" si="1"/>
        <v>0</v>
      </c>
      <c r="AJ12" s="40">
        <f t="shared" si="1"/>
        <v>0</v>
      </c>
      <c r="AK12" s="41"/>
      <c r="AL12" s="41"/>
    </row>
    <row r="13" spans="1:38" ht="20.25" customHeight="1">
      <c r="A13" s="96" t="s">
        <v>169</v>
      </c>
      <c r="B13" s="90" t="s">
        <v>134</v>
      </c>
      <c r="C13" s="90"/>
      <c r="D13" s="90"/>
      <c r="E13" s="29">
        <f>+E14+E15+E16+E17</f>
        <v>75</v>
      </c>
      <c r="F13" s="29">
        <f t="shared" ref="F13:AH13" si="2">+F14+F15+F16+F17</f>
        <v>41</v>
      </c>
      <c r="G13" s="30">
        <v>0</v>
      </c>
      <c r="H13" s="30">
        <v>0</v>
      </c>
      <c r="I13" s="42">
        <v>1</v>
      </c>
      <c r="J13" s="43">
        <v>0</v>
      </c>
      <c r="K13" s="44">
        <v>2</v>
      </c>
      <c r="L13" s="45">
        <v>0</v>
      </c>
      <c r="M13" s="44">
        <v>6</v>
      </c>
      <c r="N13" s="46">
        <v>5</v>
      </c>
      <c r="O13" s="44">
        <v>3</v>
      </c>
      <c r="P13" s="46">
        <v>3</v>
      </c>
      <c r="Q13" s="44">
        <v>7</v>
      </c>
      <c r="R13" s="43">
        <v>5</v>
      </c>
      <c r="S13" s="44">
        <v>18</v>
      </c>
      <c r="T13" s="45">
        <v>8</v>
      </c>
      <c r="U13" s="44">
        <v>10</v>
      </c>
      <c r="V13" s="45">
        <v>2</v>
      </c>
      <c r="W13" s="44">
        <v>7</v>
      </c>
      <c r="X13" s="45">
        <v>5</v>
      </c>
      <c r="Y13" s="44">
        <v>14</v>
      </c>
      <c r="Z13" s="45">
        <v>6</v>
      </c>
      <c r="AA13" s="44">
        <v>7</v>
      </c>
      <c r="AB13" s="45">
        <v>7</v>
      </c>
      <c r="AC13" s="44"/>
      <c r="AD13" s="47"/>
      <c r="AE13" s="29">
        <f t="shared" si="2"/>
        <v>0</v>
      </c>
      <c r="AF13" s="29">
        <f t="shared" si="2"/>
        <v>0</v>
      </c>
      <c r="AG13" s="29">
        <f t="shared" si="2"/>
        <v>0</v>
      </c>
      <c r="AH13" s="29">
        <f t="shared" si="2"/>
        <v>0</v>
      </c>
      <c r="AI13" s="40">
        <f t="shared" si="1"/>
        <v>0</v>
      </c>
      <c r="AJ13" s="40">
        <f t="shared" si="1"/>
        <v>0</v>
      </c>
      <c r="AK13" s="40">
        <f>+E14+E15+E16+E17-E13</f>
        <v>0</v>
      </c>
      <c r="AL13" s="40">
        <f>+F14+F15+F16+F17-F13</f>
        <v>0</v>
      </c>
    </row>
    <row r="14" spans="1:38" ht="20.25" customHeight="1">
      <c r="A14" s="96"/>
      <c r="B14" s="92" t="s">
        <v>135</v>
      </c>
      <c r="C14" s="92"/>
      <c r="D14" s="92"/>
      <c r="E14" s="29">
        <f t="shared" ref="E14:F17" si="3">G14+I14+K14+M14+O14+Q14+S14+U14+W14+Y14+AA14+AC14+AE14+AG14</f>
        <v>19</v>
      </c>
      <c r="F14" s="29">
        <f t="shared" si="3"/>
        <v>9</v>
      </c>
      <c r="G14" s="50">
        <v>0</v>
      </c>
      <c r="H14" s="50">
        <v>0</v>
      </c>
      <c r="I14" s="51">
        <v>0</v>
      </c>
      <c r="J14" s="52">
        <v>0</v>
      </c>
      <c r="K14" s="53">
        <v>0</v>
      </c>
      <c r="L14" s="54">
        <v>0</v>
      </c>
      <c r="M14" s="53">
        <v>4</v>
      </c>
      <c r="N14" s="55">
        <v>3</v>
      </c>
      <c r="O14" s="53">
        <v>0</v>
      </c>
      <c r="P14" s="55">
        <v>0</v>
      </c>
      <c r="Q14" s="53">
        <v>1</v>
      </c>
      <c r="R14" s="52">
        <v>1</v>
      </c>
      <c r="S14" s="53">
        <v>9</v>
      </c>
      <c r="T14" s="54">
        <v>4</v>
      </c>
      <c r="U14" s="53">
        <v>0</v>
      </c>
      <c r="V14" s="54">
        <v>0</v>
      </c>
      <c r="W14" s="53">
        <v>2</v>
      </c>
      <c r="X14" s="54">
        <v>0</v>
      </c>
      <c r="Y14" s="53">
        <v>3</v>
      </c>
      <c r="Z14" s="54">
        <v>1</v>
      </c>
      <c r="AA14" s="53">
        <v>0</v>
      </c>
      <c r="AB14" s="54">
        <v>0</v>
      </c>
      <c r="AC14" s="53"/>
      <c r="AD14" s="56"/>
      <c r="AE14" s="30"/>
      <c r="AF14" s="30"/>
      <c r="AG14" s="30"/>
      <c r="AH14" s="33"/>
      <c r="AI14" s="40">
        <f t="shared" si="1"/>
        <v>0</v>
      </c>
      <c r="AJ14" s="40">
        <f t="shared" si="1"/>
        <v>0</v>
      </c>
      <c r="AK14" s="41"/>
      <c r="AL14" s="41"/>
    </row>
    <row r="15" spans="1:38" ht="20.25" customHeight="1">
      <c r="A15" s="96"/>
      <c r="B15" s="92" t="s">
        <v>136</v>
      </c>
      <c r="C15" s="92"/>
      <c r="D15" s="92"/>
      <c r="E15" s="29">
        <f t="shared" si="3"/>
        <v>16</v>
      </c>
      <c r="F15" s="29">
        <f t="shared" si="3"/>
        <v>10</v>
      </c>
      <c r="G15" s="50">
        <v>0</v>
      </c>
      <c r="H15" s="50">
        <v>0</v>
      </c>
      <c r="I15" s="51">
        <v>0</v>
      </c>
      <c r="J15" s="52">
        <v>0</v>
      </c>
      <c r="K15" s="53">
        <v>2</v>
      </c>
      <c r="L15" s="54">
        <v>0</v>
      </c>
      <c r="M15" s="53">
        <v>2</v>
      </c>
      <c r="N15" s="55">
        <v>2</v>
      </c>
      <c r="O15" s="53">
        <v>1</v>
      </c>
      <c r="P15" s="55">
        <v>1</v>
      </c>
      <c r="Q15" s="53">
        <v>2</v>
      </c>
      <c r="R15" s="52">
        <v>1</v>
      </c>
      <c r="S15" s="53">
        <v>0</v>
      </c>
      <c r="T15" s="54">
        <v>0</v>
      </c>
      <c r="U15" s="53">
        <v>5</v>
      </c>
      <c r="V15" s="54">
        <v>2</v>
      </c>
      <c r="W15" s="53">
        <v>1</v>
      </c>
      <c r="X15" s="54">
        <v>1</v>
      </c>
      <c r="Y15" s="53">
        <v>2</v>
      </c>
      <c r="Z15" s="54">
        <v>2</v>
      </c>
      <c r="AA15" s="53">
        <v>1</v>
      </c>
      <c r="AB15" s="54">
        <v>1</v>
      </c>
      <c r="AC15" s="53"/>
      <c r="AD15" s="56"/>
      <c r="AE15" s="30"/>
      <c r="AF15" s="30"/>
      <c r="AG15" s="30"/>
      <c r="AH15" s="33"/>
      <c r="AI15" s="40">
        <f t="shared" si="1"/>
        <v>0</v>
      </c>
      <c r="AJ15" s="40">
        <f t="shared" si="1"/>
        <v>0</v>
      </c>
      <c r="AK15" s="41"/>
      <c r="AL15" s="41"/>
    </row>
    <row r="16" spans="1:38" ht="20.25" customHeight="1">
      <c r="A16" s="96"/>
      <c r="B16" s="93" t="s">
        <v>137</v>
      </c>
      <c r="C16" s="93"/>
      <c r="D16" s="93"/>
      <c r="E16" s="29">
        <f t="shared" si="3"/>
        <v>11</v>
      </c>
      <c r="F16" s="29">
        <f t="shared" si="3"/>
        <v>4</v>
      </c>
      <c r="G16" s="50">
        <v>0</v>
      </c>
      <c r="H16" s="50">
        <v>0</v>
      </c>
      <c r="I16" s="51">
        <v>1</v>
      </c>
      <c r="J16" s="52">
        <v>0</v>
      </c>
      <c r="K16" s="53">
        <v>0</v>
      </c>
      <c r="L16" s="54">
        <v>0</v>
      </c>
      <c r="M16" s="53">
        <v>0</v>
      </c>
      <c r="N16" s="55">
        <v>0</v>
      </c>
      <c r="O16" s="53">
        <v>0</v>
      </c>
      <c r="P16" s="55">
        <v>0</v>
      </c>
      <c r="Q16" s="53">
        <v>0</v>
      </c>
      <c r="R16" s="52">
        <v>0</v>
      </c>
      <c r="S16" s="53">
        <v>3</v>
      </c>
      <c r="T16" s="54">
        <v>1</v>
      </c>
      <c r="U16" s="53">
        <v>1</v>
      </c>
      <c r="V16" s="54">
        <v>0</v>
      </c>
      <c r="W16" s="53">
        <v>0</v>
      </c>
      <c r="X16" s="54">
        <v>0</v>
      </c>
      <c r="Y16" s="53">
        <v>4</v>
      </c>
      <c r="Z16" s="54">
        <v>1</v>
      </c>
      <c r="AA16" s="53">
        <v>2</v>
      </c>
      <c r="AB16" s="54">
        <v>2</v>
      </c>
      <c r="AC16" s="53"/>
      <c r="AD16" s="56"/>
      <c r="AE16" s="30"/>
      <c r="AF16" s="30"/>
      <c r="AG16" s="30"/>
      <c r="AH16" s="33"/>
      <c r="AI16" s="40">
        <f t="shared" si="1"/>
        <v>0</v>
      </c>
      <c r="AJ16" s="40">
        <f t="shared" si="1"/>
        <v>0</v>
      </c>
      <c r="AK16" s="41"/>
      <c r="AL16" s="41"/>
    </row>
    <row r="17" spans="1:40" ht="20.25" customHeight="1">
      <c r="A17" s="96"/>
      <c r="B17" s="93" t="s">
        <v>138</v>
      </c>
      <c r="C17" s="93"/>
      <c r="D17" s="93"/>
      <c r="E17" s="29">
        <f t="shared" si="3"/>
        <v>29</v>
      </c>
      <c r="F17" s="29">
        <f t="shared" si="3"/>
        <v>18</v>
      </c>
      <c r="G17" s="50">
        <v>0</v>
      </c>
      <c r="H17" s="50">
        <v>0</v>
      </c>
      <c r="I17" s="51">
        <v>0</v>
      </c>
      <c r="J17" s="52">
        <v>0</v>
      </c>
      <c r="K17" s="53">
        <v>0</v>
      </c>
      <c r="L17" s="54">
        <v>0</v>
      </c>
      <c r="M17" s="53">
        <v>0</v>
      </c>
      <c r="N17" s="55">
        <v>0</v>
      </c>
      <c r="O17" s="53">
        <v>2</v>
      </c>
      <c r="P17" s="55">
        <v>2</v>
      </c>
      <c r="Q17" s="53">
        <v>4</v>
      </c>
      <c r="R17" s="52">
        <v>3</v>
      </c>
      <c r="S17" s="53">
        <v>6</v>
      </c>
      <c r="T17" s="54">
        <v>3</v>
      </c>
      <c r="U17" s="53">
        <v>4</v>
      </c>
      <c r="V17" s="54">
        <v>0</v>
      </c>
      <c r="W17" s="53">
        <v>4</v>
      </c>
      <c r="X17" s="54">
        <v>4</v>
      </c>
      <c r="Y17" s="53">
        <v>5</v>
      </c>
      <c r="Z17" s="54">
        <v>2</v>
      </c>
      <c r="AA17" s="53">
        <v>4</v>
      </c>
      <c r="AB17" s="54">
        <v>4</v>
      </c>
      <c r="AC17" s="53"/>
      <c r="AD17" s="56"/>
      <c r="AE17" s="30"/>
      <c r="AF17" s="30"/>
      <c r="AG17" s="30"/>
      <c r="AH17" s="33"/>
      <c r="AI17" s="40">
        <f t="shared" si="1"/>
        <v>0</v>
      </c>
      <c r="AJ17" s="40">
        <f t="shared" si="1"/>
        <v>0</v>
      </c>
      <c r="AK17" s="41"/>
      <c r="AL17" s="41"/>
    </row>
    <row r="18" spans="1:40" s="27" customFormat="1" ht="20.25" customHeight="1">
      <c r="A18" s="96"/>
      <c r="B18" s="90" t="s">
        <v>139</v>
      </c>
      <c r="C18" s="90"/>
      <c r="D18" s="90"/>
      <c r="E18" s="29">
        <f>+E19+E20+E21</f>
        <v>3</v>
      </c>
      <c r="F18" s="29">
        <f t="shared" ref="F18:AH18" si="4">+F19+F20+F21</f>
        <v>2</v>
      </c>
      <c r="G18" s="30">
        <v>0</v>
      </c>
      <c r="H18" s="30">
        <v>0</v>
      </c>
      <c r="I18" s="42">
        <v>0</v>
      </c>
      <c r="J18" s="43">
        <v>0</v>
      </c>
      <c r="K18" s="44">
        <v>0</v>
      </c>
      <c r="L18" s="45">
        <v>0</v>
      </c>
      <c r="M18" s="44">
        <v>0</v>
      </c>
      <c r="N18" s="46">
        <v>0</v>
      </c>
      <c r="O18" s="44">
        <v>0</v>
      </c>
      <c r="P18" s="46">
        <v>0</v>
      </c>
      <c r="Q18" s="44">
        <v>0</v>
      </c>
      <c r="R18" s="43">
        <v>0</v>
      </c>
      <c r="S18" s="44">
        <v>2</v>
      </c>
      <c r="T18" s="45">
        <v>1</v>
      </c>
      <c r="U18" s="44">
        <v>0</v>
      </c>
      <c r="V18" s="45">
        <v>0</v>
      </c>
      <c r="W18" s="44">
        <v>0</v>
      </c>
      <c r="X18" s="45">
        <v>0</v>
      </c>
      <c r="Y18" s="44">
        <v>0</v>
      </c>
      <c r="Z18" s="45">
        <v>0</v>
      </c>
      <c r="AA18" s="44">
        <v>1</v>
      </c>
      <c r="AB18" s="45">
        <v>1</v>
      </c>
      <c r="AC18" s="44"/>
      <c r="AD18" s="47"/>
      <c r="AE18" s="29">
        <f t="shared" si="4"/>
        <v>0</v>
      </c>
      <c r="AF18" s="29">
        <f t="shared" si="4"/>
        <v>0</v>
      </c>
      <c r="AG18" s="29">
        <f t="shared" si="4"/>
        <v>0</v>
      </c>
      <c r="AH18" s="29">
        <f t="shared" si="4"/>
        <v>0</v>
      </c>
      <c r="AI18" s="40">
        <f t="shared" si="1"/>
        <v>0</v>
      </c>
      <c r="AJ18" s="40">
        <f t="shared" si="1"/>
        <v>0</v>
      </c>
      <c r="AK18" s="40">
        <f>+E22+E23+E24+E25+E26+E27+E28-E18</f>
        <v>0</v>
      </c>
      <c r="AL18" s="40">
        <f>+F22+F23+F24+F25+F26+F27+F28-F18</f>
        <v>0</v>
      </c>
    </row>
    <row r="19" spans="1:40" ht="20.25" customHeight="1">
      <c r="A19" s="96"/>
      <c r="B19" s="81" t="s">
        <v>154</v>
      </c>
      <c r="C19" s="91" t="s">
        <v>140</v>
      </c>
      <c r="D19" s="91"/>
      <c r="E19" s="29">
        <f t="shared" ref="E19:F28" si="5">G19+I19+K19+M19+O19+Q19+S19+U19+W19+Y19+AA19+AC19+AE19+AG19</f>
        <v>1</v>
      </c>
      <c r="F19" s="29">
        <f t="shared" si="5"/>
        <v>0</v>
      </c>
      <c r="G19" s="30">
        <v>0</v>
      </c>
      <c r="H19" s="30">
        <v>0</v>
      </c>
      <c r="I19" s="42">
        <v>0</v>
      </c>
      <c r="J19" s="43">
        <v>0</v>
      </c>
      <c r="K19" s="44">
        <v>0</v>
      </c>
      <c r="L19" s="45">
        <v>0</v>
      </c>
      <c r="M19" s="44">
        <v>0</v>
      </c>
      <c r="N19" s="46">
        <v>0</v>
      </c>
      <c r="O19" s="44">
        <v>0</v>
      </c>
      <c r="P19" s="46">
        <v>0</v>
      </c>
      <c r="Q19" s="44">
        <v>0</v>
      </c>
      <c r="R19" s="43">
        <v>0</v>
      </c>
      <c r="S19" s="44">
        <v>1</v>
      </c>
      <c r="T19" s="45">
        <v>0</v>
      </c>
      <c r="U19" s="44">
        <v>0</v>
      </c>
      <c r="V19" s="45">
        <v>0</v>
      </c>
      <c r="W19" s="44">
        <v>0</v>
      </c>
      <c r="X19" s="45">
        <v>0</v>
      </c>
      <c r="Y19" s="44">
        <v>0</v>
      </c>
      <c r="Z19" s="45">
        <v>0</v>
      </c>
      <c r="AA19" s="44">
        <v>0</v>
      </c>
      <c r="AB19" s="45">
        <v>0</v>
      </c>
      <c r="AC19" s="44"/>
      <c r="AD19" s="47"/>
      <c r="AE19" s="30"/>
      <c r="AF19" s="30"/>
      <c r="AG19" s="30"/>
      <c r="AH19" s="33"/>
      <c r="AI19" s="40">
        <f t="shared" si="1"/>
        <v>0</v>
      </c>
      <c r="AJ19" s="40">
        <f t="shared" si="1"/>
        <v>0</v>
      </c>
      <c r="AK19" s="40">
        <f>+E22+E23+E24+E25+E26+E27+E28-E18</f>
        <v>0</v>
      </c>
      <c r="AL19" s="40">
        <f>+F22+F23+F24+F25+F26+F27+F28-F18</f>
        <v>0</v>
      </c>
    </row>
    <row r="20" spans="1:40" ht="20.25" customHeight="1">
      <c r="A20" s="96"/>
      <c r="B20" s="81"/>
      <c r="C20" s="91" t="s">
        <v>141</v>
      </c>
      <c r="D20" s="91"/>
      <c r="E20" s="29">
        <f t="shared" si="5"/>
        <v>0</v>
      </c>
      <c r="F20" s="29">
        <f t="shared" si="5"/>
        <v>0</v>
      </c>
      <c r="G20" s="30">
        <v>0</v>
      </c>
      <c r="H20" s="30">
        <v>0</v>
      </c>
      <c r="I20" s="42">
        <v>0</v>
      </c>
      <c r="J20" s="43">
        <v>0</v>
      </c>
      <c r="K20" s="44">
        <v>0</v>
      </c>
      <c r="L20" s="45">
        <v>0</v>
      </c>
      <c r="M20" s="44">
        <v>0</v>
      </c>
      <c r="N20" s="46">
        <v>0</v>
      </c>
      <c r="O20" s="44">
        <v>0</v>
      </c>
      <c r="P20" s="46">
        <v>0</v>
      </c>
      <c r="Q20" s="44">
        <v>0</v>
      </c>
      <c r="R20" s="43">
        <v>0</v>
      </c>
      <c r="S20" s="44">
        <v>0</v>
      </c>
      <c r="T20" s="45">
        <v>0</v>
      </c>
      <c r="U20" s="44">
        <v>0</v>
      </c>
      <c r="V20" s="45">
        <v>0</v>
      </c>
      <c r="W20" s="44">
        <v>0</v>
      </c>
      <c r="X20" s="45">
        <v>0</v>
      </c>
      <c r="Y20" s="44">
        <v>0</v>
      </c>
      <c r="Z20" s="45">
        <v>0</v>
      </c>
      <c r="AA20" s="44">
        <v>0</v>
      </c>
      <c r="AB20" s="45">
        <v>0</v>
      </c>
      <c r="AC20" s="44"/>
      <c r="AD20" s="47"/>
      <c r="AE20" s="30"/>
      <c r="AF20" s="30"/>
      <c r="AG20" s="30"/>
      <c r="AH20" s="33"/>
      <c r="AI20" s="40">
        <f t="shared" si="1"/>
        <v>0</v>
      </c>
      <c r="AJ20" s="40">
        <f t="shared" si="1"/>
        <v>0</v>
      </c>
      <c r="AK20" s="41"/>
      <c r="AL20" s="41"/>
    </row>
    <row r="21" spans="1:40" ht="20.25" customHeight="1">
      <c r="A21" s="96"/>
      <c r="B21" s="81"/>
      <c r="C21" s="91" t="s">
        <v>142</v>
      </c>
      <c r="D21" s="91"/>
      <c r="E21" s="29">
        <f t="shared" si="5"/>
        <v>2</v>
      </c>
      <c r="F21" s="29">
        <f t="shared" si="5"/>
        <v>2</v>
      </c>
      <c r="G21" s="30">
        <v>0</v>
      </c>
      <c r="H21" s="30">
        <v>0</v>
      </c>
      <c r="I21" s="42">
        <v>0</v>
      </c>
      <c r="J21" s="43">
        <v>0</v>
      </c>
      <c r="K21" s="44">
        <v>0</v>
      </c>
      <c r="L21" s="45">
        <v>0</v>
      </c>
      <c r="M21" s="44">
        <v>0</v>
      </c>
      <c r="N21" s="46">
        <v>0</v>
      </c>
      <c r="O21" s="44">
        <v>0</v>
      </c>
      <c r="P21" s="46">
        <v>0</v>
      </c>
      <c r="Q21" s="44">
        <v>0</v>
      </c>
      <c r="R21" s="43">
        <v>0</v>
      </c>
      <c r="S21" s="44">
        <v>1</v>
      </c>
      <c r="T21" s="45">
        <v>1</v>
      </c>
      <c r="U21" s="44">
        <v>0</v>
      </c>
      <c r="V21" s="45">
        <v>0</v>
      </c>
      <c r="W21" s="44">
        <v>0</v>
      </c>
      <c r="X21" s="45">
        <v>0</v>
      </c>
      <c r="Y21" s="44">
        <v>0</v>
      </c>
      <c r="Z21" s="45">
        <v>0</v>
      </c>
      <c r="AA21" s="44">
        <v>1</v>
      </c>
      <c r="AB21" s="45">
        <v>1</v>
      </c>
      <c r="AC21" s="44"/>
      <c r="AD21" s="47"/>
      <c r="AE21" s="30"/>
      <c r="AF21" s="30"/>
      <c r="AG21" s="30"/>
      <c r="AH21" s="33"/>
      <c r="AI21" s="40">
        <f t="shared" si="1"/>
        <v>0</v>
      </c>
      <c r="AJ21" s="40">
        <f t="shared" si="1"/>
        <v>0</v>
      </c>
      <c r="AK21" s="41"/>
      <c r="AL21" s="41"/>
    </row>
    <row r="22" spans="1:40" ht="20.25" customHeight="1">
      <c r="A22" s="96"/>
      <c r="B22" s="81" t="s">
        <v>155</v>
      </c>
      <c r="C22" s="91" t="s">
        <v>143</v>
      </c>
      <c r="D22" s="91"/>
      <c r="E22" s="29">
        <f t="shared" si="5"/>
        <v>0</v>
      </c>
      <c r="F22" s="29">
        <f t="shared" si="5"/>
        <v>0</v>
      </c>
      <c r="G22" s="30">
        <v>0</v>
      </c>
      <c r="H22" s="30">
        <v>0</v>
      </c>
      <c r="I22" s="42">
        <v>0</v>
      </c>
      <c r="J22" s="43">
        <v>0</v>
      </c>
      <c r="K22" s="44">
        <v>0</v>
      </c>
      <c r="L22" s="45">
        <v>0</v>
      </c>
      <c r="M22" s="44">
        <v>0</v>
      </c>
      <c r="N22" s="46">
        <v>0</v>
      </c>
      <c r="O22" s="44">
        <v>0</v>
      </c>
      <c r="P22" s="46">
        <v>0</v>
      </c>
      <c r="Q22" s="44">
        <v>0</v>
      </c>
      <c r="R22" s="43">
        <v>0</v>
      </c>
      <c r="S22" s="44">
        <v>0</v>
      </c>
      <c r="T22" s="45">
        <v>0</v>
      </c>
      <c r="U22" s="44">
        <v>0</v>
      </c>
      <c r="V22" s="45">
        <v>0</v>
      </c>
      <c r="W22" s="44">
        <v>0</v>
      </c>
      <c r="X22" s="45">
        <v>0</v>
      </c>
      <c r="Y22" s="44">
        <v>0</v>
      </c>
      <c r="Z22" s="45">
        <v>0</v>
      </c>
      <c r="AA22" s="44">
        <v>0</v>
      </c>
      <c r="AB22" s="45">
        <v>0</v>
      </c>
      <c r="AC22" s="44"/>
      <c r="AD22" s="47"/>
      <c r="AE22" s="30"/>
      <c r="AF22" s="30"/>
      <c r="AG22" s="30"/>
      <c r="AH22" s="33"/>
      <c r="AI22" s="40">
        <f t="shared" si="1"/>
        <v>0</v>
      </c>
      <c r="AJ22" s="40">
        <f t="shared" si="1"/>
        <v>0</v>
      </c>
      <c r="AK22" s="41"/>
      <c r="AL22" s="41"/>
    </row>
    <row r="23" spans="1:40" ht="20.25" customHeight="1">
      <c r="A23" s="96"/>
      <c r="B23" s="81"/>
      <c r="C23" s="91" t="s">
        <v>144</v>
      </c>
      <c r="D23" s="91"/>
      <c r="E23" s="29">
        <f t="shared" si="5"/>
        <v>1</v>
      </c>
      <c r="F23" s="29">
        <f t="shared" si="5"/>
        <v>0</v>
      </c>
      <c r="G23" s="30">
        <v>0</v>
      </c>
      <c r="H23" s="30">
        <v>0</v>
      </c>
      <c r="I23" s="42">
        <v>0</v>
      </c>
      <c r="J23" s="43">
        <v>0</v>
      </c>
      <c r="K23" s="44">
        <v>0</v>
      </c>
      <c r="L23" s="45">
        <v>0</v>
      </c>
      <c r="M23" s="44">
        <v>0</v>
      </c>
      <c r="N23" s="46">
        <v>0</v>
      </c>
      <c r="O23" s="44">
        <v>0</v>
      </c>
      <c r="P23" s="46">
        <v>0</v>
      </c>
      <c r="Q23" s="44">
        <v>0</v>
      </c>
      <c r="R23" s="43">
        <v>0</v>
      </c>
      <c r="S23" s="44">
        <v>1</v>
      </c>
      <c r="T23" s="45">
        <v>0</v>
      </c>
      <c r="U23" s="44">
        <v>0</v>
      </c>
      <c r="V23" s="45">
        <v>0</v>
      </c>
      <c r="W23" s="44">
        <v>0</v>
      </c>
      <c r="X23" s="45">
        <v>0</v>
      </c>
      <c r="Y23" s="44">
        <v>0</v>
      </c>
      <c r="Z23" s="45">
        <v>0</v>
      </c>
      <c r="AA23" s="44">
        <v>0</v>
      </c>
      <c r="AB23" s="45">
        <v>0</v>
      </c>
      <c r="AC23" s="44"/>
      <c r="AD23" s="47"/>
      <c r="AE23" s="30"/>
      <c r="AF23" s="30"/>
      <c r="AG23" s="30"/>
      <c r="AH23" s="33"/>
      <c r="AI23" s="40">
        <f t="shared" si="1"/>
        <v>0</v>
      </c>
      <c r="AJ23" s="40">
        <f t="shared" si="1"/>
        <v>0</v>
      </c>
      <c r="AK23" s="41"/>
      <c r="AL23" s="41"/>
    </row>
    <row r="24" spans="1:40" ht="20.25" customHeight="1">
      <c r="A24" s="96"/>
      <c r="B24" s="81"/>
      <c r="C24" s="91" t="s">
        <v>145</v>
      </c>
      <c r="D24" s="91"/>
      <c r="E24" s="29">
        <f t="shared" si="5"/>
        <v>0</v>
      </c>
      <c r="F24" s="29">
        <f t="shared" si="5"/>
        <v>0</v>
      </c>
      <c r="G24" s="30">
        <v>0</v>
      </c>
      <c r="H24" s="30">
        <v>0</v>
      </c>
      <c r="I24" s="42">
        <v>0</v>
      </c>
      <c r="J24" s="43">
        <v>0</v>
      </c>
      <c r="K24" s="44">
        <v>0</v>
      </c>
      <c r="L24" s="45">
        <v>0</v>
      </c>
      <c r="M24" s="44">
        <v>0</v>
      </c>
      <c r="N24" s="46">
        <v>0</v>
      </c>
      <c r="O24" s="44">
        <v>0</v>
      </c>
      <c r="P24" s="46">
        <v>0</v>
      </c>
      <c r="Q24" s="44">
        <v>0</v>
      </c>
      <c r="R24" s="43">
        <v>0</v>
      </c>
      <c r="S24" s="44">
        <v>0</v>
      </c>
      <c r="T24" s="45">
        <v>0</v>
      </c>
      <c r="U24" s="44">
        <v>0</v>
      </c>
      <c r="V24" s="45">
        <v>0</v>
      </c>
      <c r="W24" s="44">
        <v>0</v>
      </c>
      <c r="X24" s="45">
        <v>0</v>
      </c>
      <c r="Y24" s="44">
        <v>0</v>
      </c>
      <c r="Z24" s="45">
        <v>0</v>
      </c>
      <c r="AA24" s="44">
        <v>0</v>
      </c>
      <c r="AB24" s="45">
        <v>0</v>
      </c>
      <c r="AC24" s="44"/>
      <c r="AD24" s="47"/>
      <c r="AE24" s="30"/>
      <c r="AF24" s="30"/>
      <c r="AG24" s="30"/>
      <c r="AH24" s="33"/>
      <c r="AI24" s="40">
        <f t="shared" si="1"/>
        <v>0</v>
      </c>
      <c r="AJ24" s="40">
        <f t="shared" si="1"/>
        <v>0</v>
      </c>
      <c r="AK24" s="41"/>
      <c r="AL24" s="41"/>
    </row>
    <row r="25" spans="1:40" ht="20.25" customHeight="1">
      <c r="A25" s="96"/>
      <c r="B25" s="81"/>
      <c r="C25" s="91" t="s">
        <v>146</v>
      </c>
      <c r="D25" s="91"/>
      <c r="E25" s="29">
        <f t="shared" si="5"/>
        <v>0</v>
      </c>
      <c r="F25" s="29">
        <f t="shared" si="5"/>
        <v>0</v>
      </c>
      <c r="G25" s="30">
        <v>0</v>
      </c>
      <c r="H25" s="30">
        <v>0</v>
      </c>
      <c r="I25" s="42">
        <v>0</v>
      </c>
      <c r="J25" s="43">
        <v>0</v>
      </c>
      <c r="K25" s="44">
        <v>0</v>
      </c>
      <c r="L25" s="45">
        <v>0</v>
      </c>
      <c r="M25" s="44">
        <v>0</v>
      </c>
      <c r="N25" s="46">
        <v>0</v>
      </c>
      <c r="O25" s="44">
        <v>0</v>
      </c>
      <c r="P25" s="46">
        <v>0</v>
      </c>
      <c r="Q25" s="44">
        <v>0</v>
      </c>
      <c r="R25" s="43">
        <v>0</v>
      </c>
      <c r="S25" s="44">
        <v>0</v>
      </c>
      <c r="T25" s="45">
        <v>0</v>
      </c>
      <c r="U25" s="44">
        <v>0</v>
      </c>
      <c r="V25" s="45">
        <v>0</v>
      </c>
      <c r="W25" s="44">
        <v>0</v>
      </c>
      <c r="X25" s="45">
        <v>0</v>
      </c>
      <c r="Y25" s="44">
        <v>0</v>
      </c>
      <c r="Z25" s="45">
        <v>0</v>
      </c>
      <c r="AA25" s="44">
        <v>0</v>
      </c>
      <c r="AB25" s="45">
        <v>0</v>
      </c>
      <c r="AC25" s="44"/>
      <c r="AD25" s="47"/>
      <c r="AE25" s="30"/>
      <c r="AF25" s="30"/>
      <c r="AG25" s="30"/>
      <c r="AH25" s="33"/>
      <c r="AI25" s="40">
        <f t="shared" si="1"/>
        <v>0</v>
      </c>
      <c r="AJ25" s="40">
        <f t="shared" si="1"/>
        <v>0</v>
      </c>
      <c r="AK25" s="41"/>
      <c r="AL25" s="41"/>
    </row>
    <row r="26" spans="1:40" ht="20.25" customHeight="1">
      <c r="A26" s="96"/>
      <c r="B26" s="81"/>
      <c r="C26" s="91" t="s">
        <v>147</v>
      </c>
      <c r="D26" s="91"/>
      <c r="E26" s="29">
        <f t="shared" si="5"/>
        <v>0</v>
      </c>
      <c r="F26" s="29">
        <f t="shared" si="5"/>
        <v>0</v>
      </c>
      <c r="G26" s="30">
        <v>0</v>
      </c>
      <c r="H26" s="30">
        <v>0</v>
      </c>
      <c r="I26" s="42">
        <v>0</v>
      </c>
      <c r="J26" s="43">
        <v>0</v>
      </c>
      <c r="K26" s="44">
        <v>0</v>
      </c>
      <c r="L26" s="45">
        <v>0</v>
      </c>
      <c r="M26" s="44">
        <v>0</v>
      </c>
      <c r="N26" s="46">
        <v>0</v>
      </c>
      <c r="O26" s="44">
        <v>0</v>
      </c>
      <c r="P26" s="46">
        <v>0</v>
      </c>
      <c r="Q26" s="44">
        <v>0</v>
      </c>
      <c r="R26" s="43">
        <v>0</v>
      </c>
      <c r="S26" s="44">
        <v>0</v>
      </c>
      <c r="T26" s="45">
        <v>0</v>
      </c>
      <c r="U26" s="44">
        <v>0</v>
      </c>
      <c r="V26" s="45">
        <v>0</v>
      </c>
      <c r="W26" s="44">
        <v>0</v>
      </c>
      <c r="X26" s="45">
        <v>0</v>
      </c>
      <c r="Y26" s="44">
        <v>0</v>
      </c>
      <c r="Z26" s="45">
        <v>0</v>
      </c>
      <c r="AA26" s="44">
        <v>0</v>
      </c>
      <c r="AB26" s="45">
        <v>0</v>
      </c>
      <c r="AC26" s="44"/>
      <c r="AD26" s="47"/>
      <c r="AE26" s="30"/>
      <c r="AF26" s="30"/>
      <c r="AG26" s="30"/>
      <c r="AH26" s="33"/>
      <c r="AI26" s="40">
        <f t="shared" si="1"/>
        <v>0</v>
      </c>
      <c r="AJ26" s="40">
        <f t="shared" si="1"/>
        <v>0</v>
      </c>
      <c r="AK26" s="41"/>
      <c r="AL26" s="41"/>
    </row>
    <row r="27" spans="1:40" ht="20.25" customHeight="1">
      <c r="A27" s="96"/>
      <c r="B27" s="81"/>
      <c r="C27" s="91" t="s">
        <v>148</v>
      </c>
      <c r="D27" s="91"/>
      <c r="E27" s="29">
        <f t="shared" si="5"/>
        <v>2</v>
      </c>
      <c r="F27" s="29">
        <f t="shared" si="5"/>
        <v>2</v>
      </c>
      <c r="G27" s="30">
        <v>0</v>
      </c>
      <c r="H27" s="30">
        <v>0</v>
      </c>
      <c r="I27" s="42">
        <v>0</v>
      </c>
      <c r="J27" s="43">
        <v>0</v>
      </c>
      <c r="K27" s="44">
        <v>0</v>
      </c>
      <c r="L27" s="45">
        <v>0</v>
      </c>
      <c r="M27" s="44">
        <v>0</v>
      </c>
      <c r="N27" s="46">
        <v>0</v>
      </c>
      <c r="O27" s="44">
        <v>0</v>
      </c>
      <c r="P27" s="46">
        <v>0</v>
      </c>
      <c r="Q27" s="44">
        <v>0</v>
      </c>
      <c r="R27" s="43">
        <v>0</v>
      </c>
      <c r="S27" s="44">
        <v>1</v>
      </c>
      <c r="T27" s="45">
        <v>1</v>
      </c>
      <c r="U27" s="44">
        <v>0</v>
      </c>
      <c r="V27" s="45">
        <v>0</v>
      </c>
      <c r="W27" s="44">
        <v>0</v>
      </c>
      <c r="X27" s="45">
        <v>0</v>
      </c>
      <c r="Y27" s="44">
        <v>0</v>
      </c>
      <c r="Z27" s="45">
        <v>0</v>
      </c>
      <c r="AA27" s="44">
        <v>1</v>
      </c>
      <c r="AB27" s="45">
        <v>1</v>
      </c>
      <c r="AC27" s="44"/>
      <c r="AD27" s="47"/>
      <c r="AE27" s="30"/>
      <c r="AF27" s="30"/>
      <c r="AG27" s="30"/>
      <c r="AH27" s="33"/>
      <c r="AI27" s="40">
        <f t="shared" si="1"/>
        <v>0</v>
      </c>
      <c r="AJ27" s="40">
        <f t="shared" si="1"/>
        <v>0</v>
      </c>
      <c r="AK27" s="41"/>
      <c r="AL27" s="41"/>
    </row>
    <row r="28" spans="1:40" ht="20.25" customHeight="1">
      <c r="A28" s="96"/>
      <c r="B28" s="81"/>
      <c r="C28" s="91" t="s">
        <v>149</v>
      </c>
      <c r="D28" s="91"/>
      <c r="E28" s="29">
        <f t="shared" si="5"/>
        <v>0</v>
      </c>
      <c r="F28" s="29">
        <f t="shared" si="5"/>
        <v>0</v>
      </c>
      <c r="G28" s="30">
        <v>0</v>
      </c>
      <c r="H28" s="30">
        <v>0</v>
      </c>
      <c r="I28" s="42">
        <v>0</v>
      </c>
      <c r="J28" s="43">
        <v>0</v>
      </c>
      <c r="K28" s="44">
        <v>0</v>
      </c>
      <c r="L28" s="45">
        <v>0</v>
      </c>
      <c r="M28" s="44">
        <v>0</v>
      </c>
      <c r="N28" s="46">
        <v>0</v>
      </c>
      <c r="O28" s="44">
        <v>0</v>
      </c>
      <c r="P28" s="46">
        <v>0</v>
      </c>
      <c r="Q28" s="44">
        <v>0</v>
      </c>
      <c r="R28" s="43">
        <v>0</v>
      </c>
      <c r="S28" s="44">
        <v>0</v>
      </c>
      <c r="T28" s="45">
        <v>0</v>
      </c>
      <c r="U28" s="44">
        <v>0</v>
      </c>
      <c r="V28" s="45">
        <v>0</v>
      </c>
      <c r="W28" s="44">
        <v>0</v>
      </c>
      <c r="X28" s="45">
        <v>0</v>
      </c>
      <c r="Y28" s="44">
        <v>0</v>
      </c>
      <c r="Z28" s="45">
        <v>0</v>
      </c>
      <c r="AA28" s="44">
        <v>0</v>
      </c>
      <c r="AB28" s="45">
        <v>0</v>
      </c>
      <c r="AC28" s="44"/>
      <c r="AD28" s="47"/>
      <c r="AE28" s="30"/>
      <c r="AF28" s="30"/>
      <c r="AG28" s="30"/>
      <c r="AH28" s="33"/>
      <c r="AI28" s="40">
        <f t="shared" si="1"/>
        <v>0</v>
      </c>
      <c r="AJ28" s="40">
        <f t="shared" si="1"/>
        <v>0</v>
      </c>
      <c r="AK28" s="41"/>
      <c r="AL28" s="41"/>
    </row>
    <row r="29" spans="1:40" s="27" customFormat="1" ht="20.25" customHeight="1">
      <c r="A29" s="96"/>
      <c r="B29" s="90" t="s">
        <v>150</v>
      </c>
      <c r="C29" s="90"/>
      <c r="D29" s="90"/>
      <c r="E29" s="29">
        <f>G29+I29+K29+M29+O29+Q29+S29+U29+W29+Y29+AA29+AC29</f>
        <v>27</v>
      </c>
      <c r="F29" s="29">
        <f>H29+J29+L29+N29+P29+R29+T29+V29+X29+Z29+AB29+AD29</f>
        <v>14</v>
      </c>
      <c r="G29" s="30">
        <v>0</v>
      </c>
      <c r="H29" s="30">
        <v>0</v>
      </c>
      <c r="I29" s="42">
        <v>0</v>
      </c>
      <c r="J29" s="43">
        <v>0</v>
      </c>
      <c r="K29" s="44">
        <v>2</v>
      </c>
      <c r="L29" s="45">
        <v>0</v>
      </c>
      <c r="M29" s="44">
        <v>2</v>
      </c>
      <c r="N29" s="46">
        <v>2</v>
      </c>
      <c r="O29" s="44">
        <v>1</v>
      </c>
      <c r="P29" s="46">
        <v>1</v>
      </c>
      <c r="Q29" s="44">
        <v>2</v>
      </c>
      <c r="R29" s="43">
        <v>1</v>
      </c>
      <c r="S29" s="44">
        <v>3</v>
      </c>
      <c r="T29" s="45">
        <v>1</v>
      </c>
      <c r="U29" s="44">
        <v>6</v>
      </c>
      <c r="V29" s="45">
        <v>2</v>
      </c>
      <c r="W29" s="44">
        <v>1</v>
      </c>
      <c r="X29" s="45">
        <v>1</v>
      </c>
      <c r="Y29" s="44">
        <v>6</v>
      </c>
      <c r="Z29" s="45">
        <v>3</v>
      </c>
      <c r="AA29" s="44">
        <v>4</v>
      </c>
      <c r="AB29" s="45">
        <v>3</v>
      </c>
      <c r="AC29" s="44"/>
      <c r="AD29" s="47"/>
      <c r="AE29" s="29">
        <f t="shared" ref="AE29:AH29" si="6">+AE30+AE31+AE32</f>
        <v>0</v>
      </c>
      <c r="AF29" s="29">
        <f t="shared" si="6"/>
        <v>0</v>
      </c>
      <c r="AG29" s="29">
        <f t="shared" si="6"/>
        <v>0</v>
      </c>
      <c r="AH29" s="29">
        <f t="shared" si="6"/>
        <v>0</v>
      </c>
      <c r="AI29" s="40">
        <f t="shared" si="1"/>
        <v>0</v>
      </c>
      <c r="AJ29" s="40">
        <f t="shared" si="1"/>
        <v>0</v>
      </c>
      <c r="AK29" s="40">
        <f>E30+E31+E32+E33-E29</f>
        <v>0</v>
      </c>
      <c r="AL29" s="40">
        <f>F30+F31+F32+F33-F29</f>
        <v>0</v>
      </c>
      <c r="AM29" s="40"/>
      <c r="AN29" s="40"/>
    </row>
    <row r="30" spans="1:40" ht="20.25" customHeight="1">
      <c r="A30" s="96"/>
      <c r="B30" s="81" t="s">
        <v>154</v>
      </c>
      <c r="C30" s="91" t="s">
        <v>151</v>
      </c>
      <c r="D30" s="91"/>
      <c r="E30" s="29">
        <f t="shared" ref="E30:F61" si="7">G30+I30+K30+M30+O30+Q30+S30+U30+W30+Y30+AA30+AC30+AE30+AG30</f>
        <v>1</v>
      </c>
      <c r="F30" s="29">
        <f t="shared" si="7"/>
        <v>0</v>
      </c>
      <c r="G30" s="30">
        <v>0</v>
      </c>
      <c r="H30" s="30">
        <v>0</v>
      </c>
      <c r="I30" s="42">
        <v>0</v>
      </c>
      <c r="J30" s="43">
        <v>0</v>
      </c>
      <c r="K30" s="44">
        <v>0</v>
      </c>
      <c r="L30" s="45">
        <v>0</v>
      </c>
      <c r="M30" s="44">
        <v>0</v>
      </c>
      <c r="N30" s="46">
        <v>0</v>
      </c>
      <c r="O30" s="44">
        <v>0</v>
      </c>
      <c r="P30" s="46">
        <v>0</v>
      </c>
      <c r="Q30" s="44">
        <v>0</v>
      </c>
      <c r="R30" s="43">
        <v>0</v>
      </c>
      <c r="S30" s="44">
        <v>0</v>
      </c>
      <c r="T30" s="45">
        <v>0</v>
      </c>
      <c r="U30" s="44">
        <v>0</v>
      </c>
      <c r="V30" s="45">
        <v>0</v>
      </c>
      <c r="W30" s="44">
        <v>0</v>
      </c>
      <c r="X30" s="45">
        <v>0</v>
      </c>
      <c r="Y30" s="44">
        <v>0</v>
      </c>
      <c r="Z30" s="45">
        <v>0</v>
      </c>
      <c r="AA30" s="44">
        <v>1</v>
      </c>
      <c r="AB30" s="45">
        <v>0</v>
      </c>
      <c r="AC30" s="44"/>
      <c r="AD30" s="47"/>
      <c r="AE30" s="30"/>
      <c r="AF30" s="30"/>
      <c r="AG30" s="30"/>
      <c r="AH30" s="33"/>
      <c r="AI30" s="40">
        <f t="shared" si="1"/>
        <v>0</v>
      </c>
      <c r="AJ30" s="40">
        <f t="shared" si="1"/>
        <v>0</v>
      </c>
      <c r="AK30" s="41"/>
      <c r="AL30" s="41"/>
    </row>
    <row r="31" spans="1:40" ht="20.25" customHeight="1">
      <c r="A31" s="96"/>
      <c r="B31" s="81"/>
      <c r="C31" s="91" t="s">
        <v>152</v>
      </c>
      <c r="D31" s="91"/>
      <c r="E31" s="29">
        <f t="shared" si="7"/>
        <v>23</v>
      </c>
      <c r="F31" s="29">
        <f t="shared" si="7"/>
        <v>14</v>
      </c>
      <c r="G31" s="30">
        <v>0</v>
      </c>
      <c r="H31" s="30">
        <v>0</v>
      </c>
      <c r="I31" s="42">
        <v>0</v>
      </c>
      <c r="J31" s="43">
        <v>0</v>
      </c>
      <c r="K31" s="44">
        <v>2</v>
      </c>
      <c r="L31" s="45">
        <v>0</v>
      </c>
      <c r="M31" s="44">
        <v>2</v>
      </c>
      <c r="N31" s="46">
        <v>2</v>
      </c>
      <c r="O31" s="44">
        <v>1</v>
      </c>
      <c r="P31" s="46">
        <v>1</v>
      </c>
      <c r="Q31" s="44">
        <v>2</v>
      </c>
      <c r="R31" s="43">
        <v>1</v>
      </c>
      <c r="S31" s="44">
        <v>3</v>
      </c>
      <c r="T31" s="45">
        <v>1</v>
      </c>
      <c r="U31" s="44">
        <v>6</v>
      </c>
      <c r="V31" s="45">
        <v>2</v>
      </c>
      <c r="W31" s="44">
        <v>1</v>
      </c>
      <c r="X31" s="45">
        <v>1</v>
      </c>
      <c r="Y31" s="44">
        <v>3</v>
      </c>
      <c r="Z31" s="45">
        <v>3</v>
      </c>
      <c r="AA31" s="44">
        <v>3</v>
      </c>
      <c r="AB31" s="45">
        <v>3</v>
      </c>
      <c r="AC31" s="44"/>
      <c r="AD31" s="47"/>
      <c r="AE31" s="30"/>
      <c r="AF31" s="30"/>
      <c r="AG31" s="30"/>
      <c r="AH31" s="33"/>
      <c r="AI31" s="40">
        <f t="shared" si="1"/>
        <v>0</v>
      </c>
      <c r="AJ31" s="40">
        <f t="shared" si="1"/>
        <v>0</v>
      </c>
      <c r="AK31" s="41"/>
      <c r="AL31" s="41"/>
    </row>
    <row r="32" spans="1:40" ht="20.25" customHeight="1">
      <c r="A32" s="96"/>
      <c r="B32" s="81"/>
      <c r="C32" s="91" t="s">
        <v>153</v>
      </c>
      <c r="D32" s="91"/>
      <c r="E32" s="29">
        <f t="shared" si="7"/>
        <v>0</v>
      </c>
      <c r="F32" s="29">
        <f t="shared" si="7"/>
        <v>0</v>
      </c>
      <c r="G32" s="30">
        <v>0</v>
      </c>
      <c r="H32" s="30">
        <v>0</v>
      </c>
      <c r="I32" s="42">
        <v>0</v>
      </c>
      <c r="J32" s="43">
        <v>0</v>
      </c>
      <c r="K32" s="44">
        <v>0</v>
      </c>
      <c r="L32" s="45">
        <v>0</v>
      </c>
      <c r="M32" s="44">
        <v>0</v>
      </c>
      <c r="N32" s="46">
        <v>0</v>
      </c>
      <c r="O32" s="44">
        <v>0</v>
      </c>
      <c r="P32" s="46">
        <v>0</v>
      </c>
      <c r="Q32" s="44">
        <v>0</v>
      </c>
      <c r="R32" s="43">
        <v>0</v>
      </c>
      <c r="S32" s="44">
        <v>0</v>
      </c>
      <c r="T32" s="45">
        <v>0</v>
      </c>
      <c r="U32" s="44">
        <v>0</v>
      </c>
      <c r="V32" s="45">
        <v>0</v>
      </c>
      <c r="W32" s="44">
        <v>0</v>
      </c>
      <c r="X32" s="45">
        <v>0</v>
      </c>
      <c r="Y32" s="44">
        <v>0</v>
      </c>
      <c r="Z32" s="45">
        <v>0</v>
      </c>
      <c r="AA32" s="44">
        <v>0</v>
      </c>
      <c r="AB32" s="45">
        <v>0</v>
      </c>
      <c r="AC32" s="44"/>
      <c r="AD32" s="47"/>
      <c r="AE32" s="30"/>
      <c r="AF32" s="30"/>
      <c r="AG32" s="30"/>
      <c r="AH32" s="33"/>
      <c r="AI32" s="40">
        <f t="shared" si="1"/>
        <v>0</v>
      </c>
      <c r="AJ32" s="40">
        <f t="shared" si="1"/>
        <v>0</v>
      </c>
      <c r="AK32" s="41"/>
      <c r="AL32" s="41"/>
    </row>
    <row r="33" spans="1:38" ht="52.5" customHeight="1">
      <c r="A33" s="96"/>
      <c r="B33" s="92" t="s">
        <v>156</v>
      </c>
      <c r="C33" s="92"/>
      <c r="D33" s="92"/>
      <c r="E33" s="29">
        <f t="shared" si="7"/>
        <v>3</v>
      </c>
      <c r="F33" s="29">
        <f t="shared" si="7"/>
        <v>0</v>
      </c>
      <c r="G33" s="30">
        <v>0</v>
      </c>
      <c r="H33" s="30">
        <v>0</v>
      </c>
      <c r="I33" s="42">
        <v>0</v>
      </c>
      <c r="J33" s="43">
        <v>0</v>
      </c>
      <c r="K33" s="44">
        <v>0</v>
      </c>
      <c r="L33" s="45">
        <v>0</v>
      </c>
      <c r="M33" s="44">
        <v>0</v>
      </c>
      <c r="N33" s="46">
        <v>0</v>
      </c>
      <c r="O33" s="44">
        <v>0</v>
      </c>
      <c r="P33" s="46">
        <v>0</v>
      </c>
      <c r="Q33" s="44">
        <v>0</v>
      </c>
      <c r="R33" s="43">
        <v>0</v>
      </c>
      <c r="S33" s="44">
        <v>0</v>
      </c>
      <c r="T33" s="45">
        <v>0</v>
      </c>
      <c r="U33" s="44">
        <v>0</v>
      </c>
      <c r="V33" s="45">
        <v>0</v>
      </c>
      <c r="W33" s="44">
        <v>0</v>
      </c>
      <c r="X33" s="45">
        <v>0</v>
      </c>
      <c r="Y33" s="44">
        <v>3</v>
      </c>
      <c r="Z33" s="45">
        <v>0</v>
      </c>
      <c r="AA33" s="44">
        <v>0</v>
      </c>
      <c r="AB33" s="45">
        <v>0</v>
      </c>
      <c r="AC33" s="44"/>
      <c r="AD33" s="47"/>
      <c r="AE33" s="30"/>
      <c r="AF33" s="30"/>
      <c r="AG33" s="30"/>
      <c r="AH33" s="33"/>
      <c r="AI33" s="40">
        <f t="shared" si="1"/>
        <v>0</v>
      </c>
      <c r="AJ33" s="40">
        <f t="shared" si="1"/>
        <v>0</v>
      </c>
      <c r="AK33" s="41"/>
      <c r="AL33" s="41"/>
    </row>
    <row r="34" spans="1:38" s="27" customFormat="1" ht="19.5" customHeight="1">
      <c r="A34" s="94" t="s">
        <v>170</v>
      </c>
      <c r="B34" s="90" t="s">
        <v>157</v>
      </c>
      <c r="C34" s="90"/>
      <c r="D34" s="90"/>
      <c r="E34" s="29">
        <f t="shared" si="7"/>
        <v>0</v>
      </c>
      <c r="F34" s="29">
        <f t="shared" si="7"/>
        <v>0</v>
      </c>
      <c r="G34" s="30">
        <v>0</v>
      </c>
      <c r="H34" s="30">
        <v>0</v>
      </c>
      <c r="I34" s="42">
        <v>0</v>
      </c>
      <c r="J34" s="43">
        <v>0</v>
      </c>
      <c r="K34" s="44">
        <v>0</v>
      </c>
      <c r="L34" s="45">
        <v>0</v>
      </c>
      <c r="M34" s="44">
        <v>0</v>
      </c>
      <c r="N34" s="46">
        <v>0</v>
      </c>
      <c r="O34" s="44">
        <v>0</v>
      </c>
      <c r="P34" s="46">
        <v>0</v>
      </c>
      <c r="Q34" s="44">
        <v>0</v>
      </c>
      <c r="R34" s="43">
        <v>0</v>
      </c>
      <c r="S34" s="44">
        <v>0</v>
      </c>
      <c r="T34" s="45">
        <v>0</v>
      </c>
      <c r="U34" s="44">
        <v>0</v>
      </c>
      <c r="V34" s="45">
        <v>0</v>
      </c>
      <c r="W34" s="44">
        <v>0</v>
      </c>
      <c r="X34" s="45">
        <v>0</v>
      </c>
      <c r="Y34" s="44">
        <v>0</v>
      </c>
      <c r="Z34" s="45">
        <v>0</v>
      </c>
      <c r="AA34" s="44">
        <v>0</v>
      </c>
      <c r="AB34" s="45">
        <v>0</v>
      </c>
      <c r="AC34" s="44"/>
      <c r="AD34" s="47"/>
      <c r="AE34" s="30"/>
      <c r="AF34" s="30"/>
      <c r="AG34" s="30"/>
      <c r="AH34" s="33"/>
      <c r="AI34" s="40">
        <f t="shared" si="1"/>
        <v>0</v>
      </c>
      <c r="AJ34" s="40">
        <f t="shared" si="1"/>
        <v>0</v>
      </c>
      <c r="AK34" s="41"/>
      <c r="AL34" s="41"/>
    </row>
    <row r="35" spans="1:38" ht="19.5" customHeight="1">
      <c r="A35" s="94"/>
      <c r="B35" s="81" t="s">
        <v>158</v>
      </c>
      <c r="C35" s="81"/>
      <c r="D35" s="81"/>
      <c r="E35" s="29">
        <f t="shared" si="7"/>
        <v>0</v>
      </c>
      <c r="F35" s="29">
        <f t="shared" si="7"/>
        <v>0</v>
      </c>
      <c r="G35" s="30">
        <v>0</v>
      </c>
      <c r="H35" s="30">
        <v>0</v>
      </c>
      <c r="I35" s="42">
        <v>0</v>
      </c>
      <c r="J35" s="43">
        <v>0</v>
      </c>
      <c r="K35" s="44">
        <v>0</v>
      </c>
      <c r="L35" s="45">
        <v>0</v>
      </c>
      <c r="M35" s="44">
        <v>0</v>
      </c>
      <c r="N35" s="46">
        <v>0</v>
      </c>
      <c r="O35" s="44">
        <v>0</v>
      </c>
      <c r="P35" s="46">
        <v>0</v>
      </c>
      <c r="Q35" s="44">
        <v>0</v>
      </c>
      <c r="R35" s="43">
        <v>0</v>
      </c>
      <c r="S35" s="44">
        <v>0</v>
      </c>
      <c r="T35" s="45">
        <v>0</v>
      </c>
      <c r="U35" s="44">
        <v>0</v>
      </c>
      <c r="V35" s="45">
        <v>0</v>
      </c>
      <c r="W35" s="44">
        <v>0</v>
      </c>
      <c r="X35" s="45">
        <v>0</v>
      </c>
      <c r="Y35" s="44">
        <v>0</v>
      </c>
      <c r="Z35" s="45">
        <v>0</v>
      </c>
      <c r="AA35" s="44">
        <v>0</v>
      </c>
      <c r="AB35" s="45">
        <v>0</v>
      </c>
      <c r="AC35" s="44"/>
      <c r="AD35" s="47"/>
      <c r="AE35" s="30"/>
      <c r="AF35" s="30"/>
      <c r="AG35" s="30"/>
      <c r="AH35" s="33"/>
      <c r="AI35" s="40">
        <f t="shared" si="1"/>
        <v>0</v>
      </c>
      <c r="AJ35" s="40">
        <f t="shared" si="1"/>
        <v>0</v>
      </c>
      <c r="AK35" s="41"/>
      <c r="AL35" s="41"/>
    </row>
    <row r="36" spans="1:38" ht="19.5" customHeight="1">
      <c r="A36" s="94"/>
      <c r="B36" s="81" t="s">
        <v>159</v>
      </c>
      <c r="C36" s="81"/>
      <c r="D36" s="81"/>
      <c r="E36" s="29">
        <f t="shared" si="7"/>
        <v>0</v>
      </c>
      <c r="F36" s="29">
        <f t="shared" si="7"/>
        <v>0</v>
      </c>
      <c r="G36" s="30">
        <v>0</v>
      </c>
      <c r="H36" s="30">
        <v>0</v>
      </c>
      <c r="I36" s="42">
        <v>0</v>
      </c>
      <c r="J36" s="43">
        <v>0</v>
      </c>
      <c r="K36" s="44">
        <v>0</v>
      </c>
      <c r="L36" s="45">
        <v>0</v>
      </c>
      <c r="M36" s="44">
        <v>0</v>
      </c>
      <c r="N36" s="46">
        <v>0</v>
      </c>
      <c r="O36" s="44">
        <v>0</v>
      </c>
      <c r="P36" s="46">
        <v>0</v>
      </c>
      <c r="Q36" s="44">
        <v>0</v>
      </c>
      <c r="R36" s="43">
        <v>0</v>
      </c>
      <c r="S36" s="44">
        <v>0</v>
      </c>
      <c r="T36" s="45">
        <v>0</v>
      </c>
      <c r="U36" s="44">
        <v>0</v>
      </c>
      <c r="V36" s="45">
        <v>0</v>
      </c>
      <c r="W36" s="44">
        <v>0</v>
      </c>
      <c r="X36" s="45">
        <v>0</v>
      </c>
      <c r="Y36" s="44">
        <v>0</v>
      </c>
      <c r="Z36" s="45">
        <v>0</v>
      </c>
      <c r="AA36" s="44">
        <v>0</v>
      </c>
      <c r="AB36" s="45">
        <v>0</v>
      </c>
      <c r="AC36" s="44"/>
      <c r="AD36" s="47"/>
      <c r="AE36" s="30"/>
      <c r="AF36" s="30"/>
      <c r="AG36" s="30"/>
      <c r="AH36" s="33"/>
      <c r="AI36" s="40">
        <f t="shared" si="1"/>
        <v>0</v>
      </c>
      <c r="AJ36" s="40">
        <f t="shared" si="1"/>
        <v>0</v>
      </c>
      <c r="AK36" s="41"/>
      <c r="AL36" s="41"/>
    </row>
    <row r="37" spans="1:38" ht="19.5" customHeight="1">
      <c r="A37" s="94"/>
      <c r="B37" s="81" t="s">
        <v>160</v>
      </c>
      <c r="C37" s="81"/>
      <c r="D37" s="81"/>
      <c r="E37" s="29">
        <f t="shared" si="7"/>
        <v>0</v>
      </c>
      <c r="F37" s="29">
        <f t="shared" si="7"/>
        <v>0</v>
      </c>
      <c r="G37" s="30">
        <v>0</v>
      </c>
      <c r="H37" s="30">
        <v>0</v>
      </c>
      <c r="I37" s="42">
        <v>0</v>
      </c>
      <c r="J37" s="43">
        <v>0</v>
      </c>
      <c r="K37" s="44">
        <v>0</v>
      </c>
      <c r="L37" s="45">
        <v>0</v>
      </c>
      <c r="M37" s="44">
        <v>0</v>
      </c>
      <c r="N37" s="46">
        <v>0</v>
      </c>
      <c r="O37" s="44">
        <v>0</v>
      </c>
      <c r="P37" s="46">
        <v>0</v>
      </c>
      <c r="Q37" s="44">
        <v>0</v>
      </c>
      <c r="R37" s="43">
        <v>0</v>
      </c>
      <c r="S37" s="44">
        <v>0</v>
      </c>
      <c r="T37" s="45">
        <v>0</v>
      </c>
      <c r="U37" s="44">
        <v>0</v>
      </c>
      <c r="V37" s="45">
        <v>0</v>
      </c>
      <c r="W37" s="44">
        <v>0</v>
      </c>
      <c r="X37" s="45">
        <v>0</v>
      </c>
      <c r="Y37" s="44">
        <v>0</v>
      </c>
      <c r="Z37" s="45">
        <v>0</v>
      </c>
      <c r="AA37" s="44">
        <v>0</v>
      </c>
      <c r="AB37" s="45">
        <v>0</v>
      </c>
      <c r="AC37" s="44"/>
      <c r="AD37" s="47"/>
      <c r="AE37" s="30"/>
      <c r="AF37" s="30"/>
      <c r="AG37" s="30"/>
      <c r="AH37" s="33"/>
      <c r="AI37" s="40">
        <f t="shared" si="1"/>
        <v>0</v>
      </c>
      <c r="AJ37" s="40">
        <f t="shared" si="1"/>
        <v>0</v>
      </c>
      <c r="AK37" s="41"/>
      <c r="AL37" s="41"/>
    </row>
    <row r="38" spans="1:38" s="27" customFormat="1" ht="19.5" customHeight="1">
      <c r="A38" s="94"/>
      <c r="B38" s="90" t="s">
        <v>161</v>
      </c>
      <c r="C38" s="90"/>
      <c r="D38" s="90"/>
      <c r="E38" s="29">
        <f t="shared" si="7"/>
        <v>0</v>
      </c>
      <c r="F38" s="29">
        <f t="shared" si="7"/>
        <v>0</v>
      </c>
      <c r="G38" s="30">
        <v>0</v>
      </c>
      <c r="H38" s="30">
        <v>0</v>
      </c>
      <c r="I38" s="42">
        <v>0</v>
      </c>
      <c r="J38" s="43">
        <v>0</v>
      </c>
      <c r="K38" s="44">
        <v>0</v>
      </c>
      <c r="L38" s="45">
        <v>0</v>
      </c>
      <c r="M38" s="44">
        <v>0</v>
      </c>
      <c r="N38" s="46">
        <v>0</v>
      </c>
      <c r="O38" s="44">
        <v>0</v>
      </c>
      <c r="P38" s="46">
        <v>0</v>
      </c>
      <c r="Q38" s="44">
        <v>0</v>
      </c>
      <c r="R38" s="43">
        <v>0</v>
      </c>
      <c r="S38" s="44">
        <v>0</v>
      </c>
      <c r="T38" s="45">
        <v>0</v>
      </c>
      <c r="U38" s="44">
        <v>0</v>
      </c>
      <c r="V38" s="45">
        <v>0</v>
      </c>
      <c r="W38" s="44">
        <v>0</v>
      </c>
      <c r="X38" s="45">
        <v>0</v>
      </c>
      <c r="Y38" s="44">
        <v>0</v>
      </c>
      <c r="Z38" s="45">
        <v>0</v>
      </c>
      <c r="AA38" s="44">
        <v>0</v>
      </c>
      <c r="AB38" s="45">
        <v>0</v>
      </c>
      <c r="AC38" s="44"/>
      <c r="AD38" s="47"/>
      <c r="AE38" s="30"/>
      <c r="AF38" s="30"/>
      <c r="AG38" s="30"/>
      <c r="AH38" s="33"/>
      <c r="AI38" s="40">
        <f t="shared" si="1"/>
        <v>0</v>
      </c>
      <c r="AJ38" s="40">
        <f t="shared" si="1"/>
        <v>0</v>
      </c>
      <c r="AK38" s="41"/>
      <c r="AL38" s="41"/>
    </row>
    <row r="39" spans="1:38" ht="19.5" customHeight="1">
      <c r="A39" s="94"/>
      <c r="B39" s="81" t="s">
        <v>162</v>
      </c>
      <c r="C39" s="81"/>
      <c r="D39" s="81"/>
      <c r="E39" s="29">
        <f t="shared" si="7"/>
        <v>0</v>
      </c>
      <c r="F39" s="29">
        <f t="shared" si="7"/>
        <v>0</v>
      </c>
      <c r="G39" s="30">
        <v>0</v>
      </c>
      <c r="H39" s="30">
        <v>0</v>
      </c>
      <c r="I39" s="42">
        <v>0</v>
      </c>
      <c r="J39" s="43">
        <v>0</v>
      </c>
      <c r="K39" s="44">
        <v>0</v>
      </c>
      <c r="L39" s="45">
        <v>0</v>
      </c>
      <c r="M39" s="44">
        <v>0</v>
      </c>
      <c r="N39" s="46">
        <v>0</v>
      </c>
      <c r="O39" s="44">
        <v>0</v>
      </c>
      <c r="P39" s="46">
        <v>0</v>
      </c>
      <c r="Q39" s="44">
        <v>0</v>
      </c>
      <c r="R39" s="43">
        <v>0</v>
      </c>
      <c r="S39" s="44">
        <v>0</v>
      </c>
      <c r="T39" s="45">
        <v>0</v>
      </c>
      <c r="U39" s="44">
        <v>0</v>
      </c>
      <c r="V39" s="45">
        <v>0</v>
      </c>
      <c r="W39" s="44">
        <v>0</v>
      </c>
      <c r="X39" s="45">
        <v>0</v>
      </c>
      <c r="Y39" s="44">
        <v>0</v>
      </c>
      <c r="Z39" s="45">
        <v>0</v>
      </c>
      <c r="AA39" s="44">
        <v>0</v>
      </c>
      <c r="AB39" s="45">
        <v>0</v>
      </c>
      <c r="AC39" s="44"/>
      <c r="AD39" s="47"/>
      <c r="AE39" s="30"/>
      <c r="AF39" s="30"/>
      <c r="AG39" s="30"/>
      <c r="AH39" s="33"/>
      <c r="AI39" s="40">
        <f t="shared" si="1"/>
        <v>0</v>
      </c>
      <c r="AJ39" s="40">
        <f t="shared" si="1"/>
        <v>0</v>
      </c>
      <c r="AK39" s="41"/>
      <c r="AL39" s="41"/>
    </row>
    <row r="40" spans="1:38" ht="19.5" customHeight="1">
      <c r="A40" s="94"/>
      <c r="B40" s="81" t="s">
        <v>163</v>
      </c>
      <c r="C40" s="81"/>
      <c r="D40" s="81"/>
      <c r="E40" s="29">
        <f t="shared" si="7"/>
        <v>0</v>
      </c>
      <c r="F40" s="29">
        <f t="shared" si="7"/>
        <v>0</v>
      </c>
      <c r="G40" s="30">
        <v>0</v>
      </c>
      <c r="H40" s="30">
        <v>0</v>
      </c>
      <c r="I40" s="42">
        <v>0</v>
      </c>
      <c r="J40" s="43">
        <v>0</v>
      </c>
      <c r="K40" s="44">
        <v>0</v>
      </c>
      <c r="L40" s="45">
        <v>0</v>
      </c>
      <c r="M40" s="44">
        <v>0</v>
      </c>
      <c r="N40" s="46">
        <v>0</v>
      </c>
      <c r="O40" s="44">
        <v>0</v>
      </c>
      <c r="P40" s="46">
        <v>0</v>
      </c>
      <c r="Q40" s="44">
        <v>0</v>
      </c>
      <c r="R40" s="43">
        <v>0</v>
      </c>
      <c r="S40" s="44">
        <v>0</v>
      </c>
      <c r="T40" s="45">
        <v>0</v>
      </c>
      <c r="U40" s="44">
        <v>0</v>
      </c>
      <c r="V40" s="45">
        <v>0</v>
      </c>
      <c r="W40" s="44">
        <v>0</v>
      </c>
      <c r="X40" s="45">
        <v>0</v>
      </c>
      <c r="Y40" s="44">
        <v>0</v>
      </c>
      <c r="Z40" s="45">
        <v>0</v>
      </c>
      <c r="AA40" s="44">
        <v>0</v>
      </c>
      <c r="AB40" s="45">
        <v>0</v>
      </c>
      <c r="AC40" s="44"/>
      <c r="AD40" s="47"/>
      <c r="AE40" s="30"/>
      <c r="AF40" s="30"/>
      <c r="AG40" s="30"/>
      <c r="AH40" s="33"/>
      <c r="AI40" s="40">
        <f t="shared" si="1"/>
        <v>0</v>
      </c>
      <c r="AJ40" s="40">
        <f t="shared" si="1"/>
        <v>0</v>
      </c>
      <c r="AK40" s="41"/>
      <c r="AL40" s="41"/>
    </row>
    <row r="41" spans="1:38" s="27" customFormat="1" ht="19.5" customHeight="1">
      <c r="A41" s="94"/>
      <c r="B41" s="90" t="s">
        <v>164</v>
      </c>
      <c r="C41" s="90"/>
      <c r="D41" s="90"/>
      <c r="E41" s="29">
        <f t="shared" si="7"/>
        <v>2</v>
      </c>
      <c r="F41" s="29">
        <f t="shared" si="7"/>
        <v>1</v>
      </c>
      <c r="G41" s="30">
        <v>0</v>
      </c>
      <c r="H41" s="30">
        <v>0</v>
      </c>
      <c r="I41" s="42">
        <v>0</v>
      </c>
      <c r="J41" s="43">
        <v>0</v>
      </c>
      <c r="K41" s="44">
        <v>0</v>
      </c>
      <c r="L41" s="45">
        <v>0</v>
      </c>
      <c r="M41" s="44">
        <v>0</v>
      </c>
      <c r="N41" s="46">
        <v>0</v>
      </c>
      <c r="O41" s="44">
        <v>0</v>
      </c>
      <c r="P41" s="46">
        <v>0</v>
      </c>
      <c r="Q41" s="44">
        <v>0</v>
      </c>
      <c r="R41" s="43">
        <v>0</v>
      </c>
      <c r="S41" s="44">
        <v>0</v>
      </c>
      <c r="T41" s="45">
        <v>0</v>
      </c>
      <c r="U41" s="44">
        <v>0</v>
      </c>
      <c r="V41" s="45">
        <v>0</v>
      </c>
      <c r="W41" s="44">
        <v>0</v>
      </c>
      <c r="X41" s="45">
        <v>0</v>
      </c>
      <c r="Y41" s="44">
        <v>2</v>
      </c>
      <c r="Z41" s="45">
        <v>1</v>
      </c>
      <c r="AA41" s="44">
        <v>0</v>
      </c>
      <c r="AB41" s="45">
        <v>0</v>
      </c>
      <c r="AC41" s="44"/>
      <c r="AD41" s="47"/>
      <c r="AE41" s="30"/>
      <c r="AF41" s="30"/>
      <c r="AG41" s="30"/>
      <c r="AH41" s="33"/>
      <c r="AI41" s="40">
        <f t="shared" si="1"/>
        <v>0</v>
      </c>
      <c r="AJ41" s="40">
        <f t="shared" si="1"/>
        <v>0</v>
      </c>
      <c r="AK41" s="41"/>
      <c r="AL41" s="41"/>
    </row>
    <row r="42" spans="1:38" ht="19.5" customHeight="1">
      <c r="A42" s="94"/>
      <c r="B42" s="81" t="s">
        <v>154</v>
      </c>
      <c r="C42" s="95" t="s">
        <v>165</v>
      </c>
      <c r="D42" s="95"/>
      <c r="E42" s="29">
        <f t="shared" si="7"/>
        <v>2</v>
      </c>
      <c r="F42" s="29">
        <f t="shared" si="7"/>
        <v>1</v>
      </c>
      <c r="G42" s="30">
        <v>0</v>
      </c>
      <c r="H42" s="30">
        <v>0</v>
      </c>
      <c r="I42" s="42">
        <v>0</v>
      </c>
      <c r="J42" s="43">
        <v>0</v>
      </c>
      <c r="K42" s="44">
        <v>0</v>
      </c>
      <c r="L42" s="45">
        <v>0</v>
      </c>
      <c r="M42" s="44">
        <v>0</v>
      </c>
      <c r="N42" s="46">
        <v>0</v>
      </c>
      <c r="O42" s="44">
        <v>0</v>
      </c>
      <c r="P42" s="46">
        <v>0</v>
      </c>
      <c r="Q42" s="44">
        <v>0</v>
      </c>
      <c r="R42" s="43">
        <v>0</v>
      </c>
      <c r="S42" s="44">
        <v>0</v>
      </c>
      <c r="T42" s="45">
        <v>0</v>
      </c>
      <c r="U42" s="44">
        <v>0</v>
      </c>
      <c r="V42" s="45">
        <v>0</v>
      </c>
      <c r="W42" s="44">
        <v>0</v>
      </c>
      <c r="X42" s="45">
        <v>0</v>
      </c>
      <c r="Y42" s="44">
        <v>2</v>
      </c>
      <c r="Z42" s="45">
        <v>1</v>
      </c>
      <c r="AA42" s="44">
        <v>0</v>
      </c>
      <c r="AB42" s="45">
        <v>0</v>
      </c>
      <c r="AC42" s="44"/>
      <c r="AD42" s="47"/>
      <c r="AE42" s="30"/>
      <c r="AF42" s="30"/>
      <c r="AG42" s="30"/>
      <c r="AH42" s="33"/>
      <c r="AI42" s="40">
        <f t="shared" si="1"/>
        <v>0</v>
      </c>
      <c r="AJ42" s="40">
        <f t="shared" si="1"/>
        <v>0</v>
      </c>
      <c r="AK42" s="41"/>
      <c r="AL42" s="41"/>
    </row>
    <row r="43" spans="1:38" ht="19.5" customHeight="1">
      <c r="A43" s="94"/>
      <c r="B43" s="81"/>
      <c r="C43" s="95" t="s">
        <v>166</v>
      </c>
      <c r="D43" s="95"/>
      <c r="E43" s="29">
        <f t="shared" si="7"/>
        <v>0</v>
      </c>
      <c r="F43" s="29">
        <f t="shared" si="7"/>
        <v>0</v>
      </c>
      <c r="G43" s="30">
        <v>0</v>
      </c>
      <c r="H43" s="30">
        <v>0</v>
      </c>
      <c r="I43" s="42">
        <v>0</v>
      </c>
      <c r="J43" s="43">
        <v>0</v>
      </c>
      <c r="K43" s="44">
        <v>0</v>
      </c>
      <c r="L43" s="45">
        <v>0</v>
      </c>
      <c r="M43" s="44">
        <v>0</v>
      </c>
      <c r="N43" s="46">
        <v>0</v>
      </c>
      <c r="O43" s="44">
        <v>0</v>
      </c>
      <c r="P43" s="46">
        <v>0</v>
      </c>
      <c r="Q43" s="44">
        <v>0</v>
      </c>
      <c r="R43" s="43">
        <v>0</v>
      </c>
      <c r="S43" s="44">
        <v>0</v>
      </c>
      <c r="T43" s="45">
        <v>0</v>
      </c>
      <c r="U43" s="44">
        <v>0</v>
      </c>
      <c r="V43" s="45">
        <v>0</v>
      </c>
      <c r="W43" s="44">
        <v>0</v>
      </c>
      <c r="X43" s="45">
        <v>0</v>
      </c>
      <c r="Y43" s="44">
        <v>0</v>
      </c>
      <c r="Z43" s="45">
        <v>0</v>
      </c>
      <c r="AA43" s="44">
        <v>0</v>
      </c>
      <c r="AB43" s="45">
        <v>0</v>
      </c>
      <c r="AC43" s="44"/>
      <c r="AD43" s="47"/>
      <c r="AE43" s="30"/>
      <c r="AF43" s="30"/>
      <c r="AG43" s="30"/>
      <c r="AH43" s="33"/>
      <c r="AI43" s="40">
        <f t="shared" si="1"/>
        <v>0</v>
      </c>
      <c r="AJ43" s="40">
        <f t="shared" si="1"/>
        <v>0</v>
      </c>
      <c r="AK43" s="41"/>
      <c r="AL43" s="41"/>
    </row>
    <row r="44" spans="1:38" ht="19.5" customHeight="1">
      <c r="A44" s="94"/>
      <c r="B44" s="81"/>
      <c r="C44" s="95" t="s">
        <v>167</v>
      </c>
      <c r="D44" s="95"/>
      <c r="E44" s="29">
        <f t="shared" si="7"/>
        <v>0</v>
      </c>
      <c r="F44" s="29">
        <f t="shared" si="7"/>
        <v>0</v>
      </c>
      <c r="G44" s="30">
        <v>0</v>
      </c>
      <c r="H44" s="30">
        <v>0</v>
      </c>
      <c r="I44" s="42">
        <v>0</v>
      </c>
      <c r="J44" s="43">
        <v>0</v>
      </c>
      <c r="K44" s="44">
        <v>0</v>
      </c>
      <c r="L44" s="45">
        <v>0</v>
      </c>
      <c r="M44" s="44">
        <v>0</v>
      </c>
      <c r="N44" s="46">
        <v>0</v>
      </c>
      <c r="O44" s="44">
        <v>0</v>
      </c>
      <c r="P44" s="46">
        <v>0</v>
      </c>
      <c r="Q44" s="44">
        <v>0</v>
      </c>
      <c r="R44" s="43">
        <v>0</v>
      </c>
      <c r="S44" s="44">
        <v>0</v>
      </c>
      <c r="T44" s="45">
        <v>0</v>
      </c>
      <c r="U44" s="44">
        <v>0</v>
      </c>
      <c r="V44" s="45">
        <v>0</v>
      </c>
      <c r="W44" s="44">
        <v>0</v>
      </c>
      <c r="X44" s="45">
        <v>0</v>
      </c>
      <c r="Y44" s="44">
        <v>0</v>
      </c>
      <c r="Z44" s="45">
        <v>0</v>
      </c>
      <c r="AA44" s="44">
        <v>0</v>
      </c>
      <c r="AB44" s="45">
        <v>0</v>
      </c>
      <c r="AC44" s="44"/>
      <c r="AD44" s="47"/>
      <c r="AE44" s="30"/>
      <c r="AF44" s="30"/>
      <c r="AG44" s="30"/>
      <c r="AH44" s="33"/>
      <c r="AI44" s="40">
        <f t="shared" si="1"/>
        <v>0</v>
      </c>
      <c r="AJ44" s="40">
        <f t="shared" si="1"/>
        <v>0</v>
      </c>
      <c r="AK44" s="41"/>
      <c r="AL44" s="41"/>
    </row>
    <row r="45" spans="1:38" ht="19.5" customHeight="1">
      <c r="A45" s="94"/>
      <c r="B45" s="81"/>
      <c r="C45" s="95" t="s">
        <v>168</v>
      </c>
      <c r="D45" s="95"/>
      <c r="E45" s="29">
        <f t="shared" si="7"/>
        <v>0</v>
      </c>
      <c r="F45" s="29">
        <f t="shared" si="7"/>
        <v>0</v>
      </c>
      <c r="G45" s="30">
        <v>0</v>
      </c>
      <c r="H45" s="30">
        <v>0</v>
      </c>
      <c r="I45" s="42">
        <v>0</v>
      </c>
      <c r="J45" s="43">
        <v>0</v>
      </c>
      <c r="K45" s="44">
        <v>0</v>
      </c>
      <c r="L45" s="45">
        <v>0</v>
      </c>
      <c r="M45" s="44">
        <v>0</v>
      </c>
      <c r="N45" s="46">
        <v>0</v>
      </c>
      <c r="O45" s="44">
        <v>0</v>
      </c>
      <c r="P45" s="46">
        <v>0</v>
      </c>
      <c r="Q45" s="44">
        <v>0</v>
      </c>
      <c r="R45" s="43">
        <v>0</v>
      </c>
      <c r="S45" s="44">
        <v>0</v>
      </c>
      <c r="T45" s="45">
        <v>0</v>
      </c>
      <c r="U45" s="44">
        <v>0</v>
      </c>
      <c r="V45" s="45">
        <v>0</v>
      </c>
      <c r="W45" s="44">
        <v>0</v>
      </c>
      <c r="X45" s="45">
        <v>0</v>
      </c>
      <c r="Y45" s="44">
        <v>0</v>
      </c>
      <c r="Z45" s="45">
        <v>0</v>
      </c>
      <c r="AA45" s="44">
        <v>0</v>
      </c>
      <c r="AB45" s="45">
        <v>0</v>
      </c>
      <c r="AC45" s="44"/>
      <c r="AD45" s="47"/>
      <c r="AE45" s="30"/>
      <c r="AF45" s="30"/>
      <c r="AG45" s="30"/>
      <c r="AH45" s="33"/>
      <c r="AI45" s="40">
        <f t="shared" si="1"/>
        <v>0</v>
      </c>
      <c r="AJ45" s="40">
        <f t="shared" si="1"/>
        <v>0</v>
      </c>
      <c r="AK45" s="41"/>
      <c r="AL45" s="41"/>
    </row>
    <row r="46" spans="1:38" ht="98.25" customHeight="1">
      <c r="A46" s="97" t="s">
        <v>171</v>
      </c>
      <c r="B46" s="92" t="s">
        <v>172</v>
      </c>
      <c r="C46" s="92"/>
      <c r="D46" s="92"/>
      <c r="E46" s="29">
        <f t="shared" si="7"/>
        <v>0</v>
      </c>
      <c r="F46" s="29">
        <f t="shared" si="7"/>
        <v>0</v>
      </c>
      <c r="G46" s="30">
        <v>0</v>
      </c>
      <c r="H46" s="30">
        <v>0</v>
      </c>
      <c r="I46" s="42">
        <v>0</v>
      </c>
      <c r="J46" s="43">
        <v>0</v>
      </c>
      <c r="K46" s="44">
        <v>0</v>
      </c>
      <c r="L46" s="45">
        <v>0</v>
      </c>
      <c r="M46" s="44">
        <v>0</v>
      </c>
      <c r="N46" s="46">
        <v>0</v>
      </c>
      <c r="O46" s="44">
        <v>0</v>
      </c>
      <c r="P46" s="46">
        <v>0</v>
      </c>
      <c r="Q46" s="44">
        <v>0</v>
      </c>
      <c r="R46" s="43">
        <v>0</v>
      </c>
      <c r="S46" s="44">
        <v>0</v>
      </c>
      <c r="T46" s="45">
        <v>0</v>
      </c>
      <c r="U46" s="44">
        <v>0</v>
      </c>
      <c r="V46" s="45">
        <v>0</v>
      </c>
      <c r="W46" s="44">
        <v>0</v>
      </c>
      <c r="X46" s="45">
        <v>0</v>
      </c>
      <c r="Y46" s="44">
        <v>0</v>
      </c>
      <c r="Z46" s="45">
        <v>0</v>
      </c>
      <c r="AA46" s="44">
        <v>0</v>
      </c>
      <c r="AB46" s="45">
        <v>0</v>
      </c>
      <c r="AC46" s="44"/>
      <c r="AD46" s="47"/>
      <c r="AE46" s="30"/>
      <c r="AF46" s="30"/>
      <c r="AG46" s="30"/>
      <c r="AH46" s="33"/>
      <c r="AI46" s="40">
        <f t="shared" si="1"/>
        <v>0</v>
      </c>
      <c r="AJ46" s="40">
        <f t="shared" si="1"/>
        <v>0</v>
      </c>
      <c r="AK46" s="41"/>
      <c r="AL46" s="41"/>
    </row>
    <row r="47" spans="1:38" ht="72" customHeight="1">
      <c r="A47" s="97"/>
      <c r="B47" s="92" t="s">
        <v>173</v>
      </c>
      <c r="C47" s="92"/>
      <c r="D47" s="92"/>
      <c r="E47" s="29">
        <f t="shared" si="7"/>
        <v>0</v>
      </c>
      <c r="F47" s="29">
        <f t="shared" si="7"/>
        <v>0</v>
      </c>
      <c r="G47" s="30">
        <v>0</v>
      </c>
      <c r="H47" s="30">
        <v>0</v>
      </c>
      <c r="I47" s="42">
        <v>0</v>
      </c>
      <c r="J47" s="43">
        <v>0</v>
      </c>
      <c r="K47" s="44">
        <v>0</v>
      </c>
      <c r="L47" s="45">
        <v>0</v>
      </c>
      <c r="M47" s="44">
        <v>0</v>
      </c>
      <c r="N47" s="46">
        <v>0</v>
      </c>
      <c r="O47" s="44">
        <v>0</v>
      </c>
      <c r="P47" s="46">
        <v>0</v>
      </c>
      <c r="Q47" s="44">
        <v>0</v>
      </c>
      <c r="R47" s="43">
        <v>0</v>
      </c>
      <c r="S47" s="44">
        <v>0</v>
      </c>
      <c r="T47" s="45">
        <v>0</v>
      </c>
      <c r="U47" s="44">
        <v>0</v>
      </c>
      <c r="V47" s="45">
        <v>0</v>
      </c>
      <c r="W47" s="44">
        <v>0</v>
      </c>
      <c r="X47" s="45">
        <v>0</v>
      </c>
      <c r="Y47" s="44">
        <v>0</v>
      </c>
      <c r="Z47" s="45">
        <v>0</v>
      </c>
      <c r="AA47" s="44">
        <v>0</v>
      </c>
      <c r="AB47" s="45">
        <v>0</v>
      </c>
      <c r="AC47" s="44"/>
      <c r="AD47" s="47"/>
      <c r="AE47" s="30"/>
      <c r="AF47" s="30"/>
      <c r="AG47" s="30"/>
      <c r="AH47" s="33"/>
      <c r="AI47" s="40">
        <f t="shared" si="1"/>
        <v>0</v>
      </c>
      <c r="AJ47" s="40">
        <f t="shared" si="1"/>
        <v>0</v>
      </c>
      <c r="AK47" s="41"/>
      <c r="AL47" s="41"/>
    </row>
    <row r="48" spans="1:38" ht="91.5" customHeight="1">
      <c r="A48" s="97"/>
      <c r="B48" s="92" t="s">
        <v>174</v>
      </c>
      <c r="C48" s="92"/>
      <c r="D48" s="92"/>
      <c r="E48" s="29">
        <f t="shared" si="7"/>
        <v>0</v>
      </c>
      <c r="F48" s="29">
        <f t="shared" si="7"/>
        <v>0</v>
      </c>
      <c r="G48" s="30">
        <v>0</v>
      </c>
      <c r="H48" s="30">
        <v>0</v>
      </c>
      <c r="I48" s="42">
        <v>0</v>
      </c>
      <c r="J48" s="43">
        <v>0</v>
      </c>
      <c r="K48" s="44">
        <v>0</v>
      </c>
      <c r="L48" s="45">
        <v>0</v>
      </c>
      <c r="M48" s="44">
        <v>0</v>
      </c>
      <c r="N48" s="46">
        <v>0</v>
      </c>
      <c r="O48" s="44">
        <v>0</v>
      </c>
      <c r="P48" s="46">
        <v>0</v>
      </c>
      <c r="Q48" s="44">
        <v>0</v>
      </c>
      <c r="R48" s="43">
        <v>0</v>
      </c>
      <c r="S48" s="44">
        <v>0</v>
      </c>
      <c r="T48" s="45">
        <v>0</v>
      </c>
      <c r="U48" s="44">
        <v>0</v>
      </c>
      <c r="V48" s="45">
        <v>0</v>
      </c>
      <c r="W48" s="44">
        <v>0</v>
      </c>
      <c r="X48" s="45">
        <v>0</v>
      </c>
      <c r="Y48" s="44">
        <v>0</v>
      </c>
      <c r="Z48" s="45">
        <v>0</v>
      </c>
      <c r="AA48" s="44">
        <v>0</v>
      </c>
      <c r="AB48" s="45">
        <v>0</v>
      </c>
      <c r="AC48" s="44"/>
      <c r="AD48" s="47"/>
      <c r="AE48" s="30"/>
      <c r="AF48" s="30"/>
      <c r="AG48" s="30"/>
      <c r="AH48" s="33"/>
      <c r="AI48" s="40">
        <f t="shared" si="1"/>
        <v>0</v>
      </c>
      <c r="AJ48" s="40">
        <f t="shared" si="1"/>
        <v>0</v>
      </c>
      <c r="AK48" s="41"/>
      <c r="AL48" s="41"/>
    </row>
    <row r="49" spans="1:38" ht="79.5" customHeight="1">
      <c r="A49" s="97"/>
      <c r="B49" s="92" t="s">
        <v>175</v>
      </c>
      <c r="C49" s="92"/>
      <c r="D49" s="92"/>
      <c r="E49" s="29">
        <f t="shared" si="7"/>
        <v>0</v>
      </c>
      <c r="F49" s="29">
        <f t="shared" si="7"/>
        <v>0</v>
      </c>
      <c r="G49" s="30">
        <v>0</v>
      </c>
      <c r="H49" s="30">
        <v>0</v>
      </c>
      <c r="I49" s="42">
        <v>0</v>
      </c>
      <c r="J49" s="43">
        <v>0</v>
      </c>
      <c r="K49" s="44">
        <v>0</v>
      </c>
      <c r="L49" s="45">
        <v>0</v>
      </c>
      <c r="M49" s="44">
        <v>0</v>
      </c>
      <c r="N49" s="46">
        <v>0</v>
      </c>
      <c r="O49" s="44">
        <v>0</v>
      </c>
      <c r="P49" s="46">
        <v>0</v>
      </c>
      <c r="Q49" s="44">
        <v>0</v>
      </c>
      <c r="R49" s="43">
        <v>0</v>
      </c>
      <c r="S49" s="44">
        <v>0</v>
      </c>
      <c r="T49" s="45">
        <v>0</v>
      </c>
      <c r="U49" s="44">
        <v>0</v>
      </c>
      <c r="V49" s="45">
        <v>0</v>
      </c>
      <c r="W49" s="44">
        <v>0</v>
      </c>
      <c r="X49" s="45">
        <v>0</v>
      </c>
      <c r="Y49" s="44">
        <v>0</v>
      </c>
      <c r="Z49" s="45">
        <v>0</v>
      </c>
      <c r="AA49" s="44">
        <v>0</v>
      </c>
      <c r="AB49" s="45">
        <v>0</v>
      </c>
      <c r="AC49" s="44"/>
      <c r="AD49" s="47"/>
      <c r="AE49" s="30"/>
      <c r="AF49" s="30"/>
      <c r="AG49" s="30"/>
      <c r="AH49" s="33"/>
      <c r="AI49" s="40">
        <f t="shared" si="1"/>
        <v>0</v>
      </c>
      <c r="AJ49" s="40">
        <f t="shared" si="1"/>
        <v>0</v>
      </c>
      <c r="AK49" s="41"/>
      <c r="AL49" s="41"/>
    </row>
    <row r="50" spans="1:38" ht="37.5" customHeight="1">
      <c r="A50" s="101" t="s">
        <v>189</v>
      </c>
      <c r="B50" s="82" t="s">
        <v>190</v>
      </c>
      <c r="C50" s="82"/>
      <c r="D50" s="82"/>
      <c r="E50" s="29">
        <f t="shared" si="7"/>
        <v>589</v>
      </c>
      <c r="F50" s="29">
        <f t="shared" si="7"/>
        <v>283</v>
      </c>
      <c r="G50" s="30">
        <v>70</v>
      </c>
      <c r="H50" s="30">
        <v>32</v>
      </c>
      <c r="I50" s="42">
        <v>63</v>
      </c>
      <c r="J50" s="43">
        <v>24</v>
      </c>
      <c r="K50" s="44">
        <v>52</v>
      </c>
      <c r="L50" s="45">
        <v>23</v>
      </c>
      <c r="M50" s="44">
        <v>55</v>
      </c>
      <c r="N50" s="46">
        <v>26</v>
      </c>
      <c r="O50" s="44">
        <v>51</v>
      </c>
      <c r="P50" s="46">
        <v>27</v>
      </c>
      <c r="Q50" s="44">
        <v>58</v>
      </c>
      <c r="R50" s="43">
        <v>27</v>
      </c>
      <c r="S50" s="44">
        <v>59</v>
      </c>
      <c r="T50" s="45">
        <v>30</v>
      </c>
      <c r="U50" s="44">
        <v>49</v>
      </c>
      <c r="V50" s="45">
        <v>25</v>
      </c>
      <c r="W50" s="44">
        <v>43</v>
      </c>
      <c r="X50" s="45">
        <v>21</v>
      </c>
      <c r="Y50" s="44">
        <v>55</v>
      </c>
      <c r="Z50" s="45">
        <v>26</v>
      </c>
      <c r="AA50" s="44">
        <v>34</v>
      </c>
      <c r="AB50" s="45">
        <v>22</v>
      </c>
      <c r="AC50" s="44"/>
      <c r="AD50" s="47"/>
      <c r="AE50" s="30"/>
      <c r="AF50" s="30"/>
      <c r="AG50" s="30"/>
      <c r="AH50" s="33"/>
      <c r="AI50" s="40">
        <f t="shared" si="1"/>
        <v>0</v>
      </c>
      <c r="AJ50" s="40">
        <f t="shared" si="1"/>
        <v>0</v>
      </c>
      <c r="AK50" s="41"/>
      <c r="AL50" s="41"/>
    </row>
    <row r="51" spans="1:38" ht="49.5" customHeight="1">
      <c r="A51" s="101"/>
      <c r="B51" s="82" t="s">
        <v>201</v>
      </c>
      <c r="C51" s="82"/>
      <c r="D51" s="82"/>
      <c r="E51" s="29">
        <f t="shared" si="7"/>
        <v>0</v>
      </c>
      <c r="F51" s="29">
        <f t="shared" si="7"/>
        <v>0</v>
      </c>
      <c r="G51" s="30">
        <v>0</v>
      </c>
      <c r="H51" s="30">
        <v>0</v>
      </c>
      <c r="I51" s="30">
        <v>0</v>
      </c>
      <c r="J51" s="30">
        <v>0</v>
      </c>
      <c r="K51" s="30">
        <v>0</v>
      </c>
      <c r="L51" s="30">
        <v>0</v>
      </c>
      <c r="M51" s="30">
        <v>0</v>
      </c>
      <c r="N51" s="30">
        <v>0</v>
      </c>
      <c r="O51" s="30">
        <v>0</v>
      </c>
      <c r="P51" s="30">
        <v>0</v>
      </c>
      <c r="Q51" s="30">
        <v>0</v>
      </c>
      <c r="R51" s="30">
        <v>0</v>
      </c>
      <c r="S51" s="30">
        <v>0</v>
      </c>
      <c r="T51" s="30">
        <v>0</v>
      </c>
      <c r="U51" s="30">
        <v>0</v>
      </c>
      <c r="V51" s="30">
        <v>0</v>
      </c>
      <c r="W51" s="30">
        <v>0</v>
      </c>
      <c r="X51" s="30">
        <v>0</v>
      </c>
      <c r="Y51" s="30">
        <v>0</v>
      </c>
      <c r="Z51" s="30">
        <v>0</v>
      </c>
      <c r="AA51" s="30">
        <v>0</v>
      </c>
      <c r="AB51" s="30">
        <v>0</v>
      </c>
      <c r="AC51" s="30"/>
      <c r="AD51" s="30"/>
      <c r="AE51" s="30"/>
      <c r="AF51" s="30"/>
      <c r="AG51" s="30"/>
      <c r="AH51" s="33"/>
      <c r="AI51" s="40">
        <f t="shared" si="1"/>
        <v>0</v>
      </c>
      <c r="AJ51" s="40">
        <f t="shared" si="1"/>
        <v>0</v>
      </c>
      <c r="AK51" s="41"/>
      <c r="AL51" s="41"/>
    </row>
    <row r="52" spans="1:38" ht="21.75" customHeight="1">
      <c r="A52" s="106" t="s">
        <v>186</v>
      </c>
      <c r="B52" s="81" t="s">
        <v>154</v>
      </c>
      <c r="C52" s="95" t="s">
        <v>176</v>
      </c>
      <c r="D52" s="95"/>
      <c r="E52" s="29">
        <f t="shared" si="7"/>
        <v>0</v>
      </c>
      <c r="F52" s="29">
        <f t="shared" si="7"/>
        <v>0</v>
      </c>
      <c r="G52" s="30">
        <v>0</v>
      </c>
      <c r="H52" s="30">
        <v>0</v>
      </c>
      <c r="I52" s="42">
        <v>0</v>
      </c>
      <c r="J52" s="43">
        <v>0</v>
      </c>
      <c r="K52" s="44">
        <v>0</v>
      </c>
      <c r="L52" s="45">
        <v>0</v>
      </c>
      <c r="M52" s="44">
        <v>0</v>
      </c>
      <c r="N52" s="46">
        <v>0</v>
      </c>
      <c r="O52" s="44">
        <v>0</v>
      </c>
      <c r="P52" s="46">
        <v>0</v>
      </c>
      <c r="Q52" s="44">
        <v>0</v>
      </c>
      <c r="R52" s="43">
        <v>0</v>
      </c>
      <c r="S52" s="44">
        <v>0</v>
      </c>
      <c r="T52" s="45">
        <v>0</v>
      </c>
      <c r="U52" s="44">
        <v>0</v>
      </c>
      <c r="V52" s="45">
        <v>0</v>
      </c>
      <c r="W52" s="44">
        <v>0</v>
      </c>
      <c r="X52" s="45">
        <v>0</v>
      </c>
      <c r="Y52" s="44">
        <v>0</v>
      </c>
      <c r="Z52" s="45">
        <v>0</v>
      </c>
      <c r="AA52" s="44">
        <v>0</v>
      </c>
      <c r="AB52" s="45">
        <v>0</v>
      </c>
      <c r="AC52" s="44"/>
      <c r="AD52" s="47"/>
      <c r="AE52" s="30"/>
      <c r="AF52" s="30"/>
      <c r="AG52" s="30"/>
      <c r="AH52" s="33"/>
      <c r="AI52" s="40">
        <f t="shared" si="1"/>
        <v>0</v>
      </c>
      <c r="AJ52" s="40">
        <f t="shared" si="1"/>
        <v>0</v>
      </c>
      <c r="AK52" s="41"/>
      <c r="AL52" s="41"/>
    </row>
    <row r="53" spans="1:38" ht="21.75" customHeight="1">
      <c r="A53" s="106"/>
      <c r="B53" s="81"/>
      <c r="C53" s="95" t="s">
        <v>177</v>
      </c>
      <c r="D53" s="95"/>
      <c r="E53" s="29">
        <f t="shared" si="7"/>
        <v>0</v>
      </c>
      <c r="F53" s="29">
        <f t="shared" si="7"/>
        <v>0</v>
      </c>
      <c r="G53" s="30">
        <v>0</v>
      </c>
      <c r="H53" s="30">
        <v>0</v>
      </c>
      <c r="I53" s="42">
        <v>0</v>
      </c>
      <c r="J53" s="43">
        <v>0</v>
      </c>
      <c r="K53" s="44">
        <v>0</v>
      </c>
      <c r="L53" s="45">
        <v>0</v>
      </c>
      <c r="M53" s="44">
        <v>0</v>
      </c>
      <c r="N53" s="46">
        <v>0</v>
      </c>
      <c r="O53" s="44">
        <v>0</v>
      </c>
      <c r="P53" s="46">
        <v>0</v>
      </c>
      <c r="Q53" s="44">
        <v>0</v>
      </c>
      <c r="R53" s="43">
        <v>0</v>
      </c>
      <c r="S53" s="44">
        <v>0</v>
      </c>
      <c r="T53" s="45">
        <v>0</v>
      </c>
      <c r="U53" s="44">
        <v>0</v>
      </c>
      <c r="V53" s="45">
        <v>0</v>
      </c>
      <c r="W53" s="44">
        <v>0</v>
      </c>
      <c r="X53" s="45">
        <v>0</v>
      </c>
      <c r="Y53" s="44">
        <v>0</v>
      </c>
      <c r="Z53" s="45">
        <v>0</v>
      </c>
      <c r="AA53" s="44">
        <v>0</v>
      </c>
      <c r="AB53" s="45">
        <v>0</v>
      </c>
      <c r="AC53" s="44"/>
      <c r="AD53" s="47"/>
      <c r="AE53" s="30"/>
      <c r="AF53" s="30"/>
      <c r="AG53" s="30"/>
      <c r="AH53" s="33"/>
      <c r="AI53" s="40">
        <f t="shared" si="1"/>
        <v>0</v>
      </c>
      <c r="AJ53" s="40">
        <f t="shared" si="1"/>
        <v>0</v>
      </c>
      <c r="AK53" s="41"/>
      <c r="AL53" s="41"/>
    </row>
    <row r="54" spans="1:38" ht="21.75" customHeight="1">
      <c r="A54" s="106"/>
      <c r="B54" s="81"/>
      <c r="C54" s="95" t="s">
        <v>178</v>
      </c>
      <c r="D54" s="95"/>
      <c r="E54" s="29">
        <f t="shared" si="7"/>
        <v>0</v>
      </c>
      <c r="F54" s="29">
        <f t="shared" si="7"/>
        <v>0</v>
      </c>
      <c r="G54" s="30">
        <v>0</v>
      </c>
      <c r="H54" s="30">
        <v>0</v>
      </c>
      <c r="I54" s="42">
        <v>0</v>
      </c>
      <c r="J54" s="43">
        <v>0</v>
      </c>
      <c r="K54" s="44">
        <v>0</v>
      </c>
      <c r="L54" s="45">
        <v>0</v>
      </c>
      <c r="M54" s="44">
        <v>0</v>
      </c>
      <c r="N54" s="46">
        <v>0</v>
      </c>
      <c r="O54" s="44">
        <v>0</v>
      </c>
      <c r="P54" s="46">
        <v>0</v>
      </c>
      <c r="Q54" s="44">
        <v>0</v>
      </c>
      <c r="R54" s="43">
        <v>0</v>
      </c>
      <c r="S54" s="44">
        <v>0</v>
      </c>
      <c r="T54" s="45">
        <v>0</v>
      </c>
      <c r="U54" s="44">
        <v>0</v>
      </c>
      <c r="V54" s="45">
        <v>0</v>
      </c>
      <c r="W54" s="44">
        <v>0</v>
      </c>
      <c r="X54" s="45">
        <v>0</v>
      </c>
      <c r="Y54" s="44">
        <v>0</v>
      </c>
      <c r="Z54" s="45">
        <v>0</v>
      </c>
      <c r="AA54" s="44">
        <v>0</v>
      </c>
      <c r="AB54" s="45">
        <v>0</v>
      </c>
      <c r="AC54" s="44"/>
      <c r="AD54" s="47"/>
      <c r="AE54" s="30"/>
      <c r="AF54" s="30"/>
      <c r="AG54" s="30"/>
      <c r="AH54" s="33"/>
      <c r="AI54" s="40">
        <f t="shared" si="1"/>
        <v>0</v>
      </c>
      <c r="AJ54" s="40">
        <f t="shared" si="1"/>
        <v>0</v>
      </c>
      <c r="AK54" s="41"/>
      <c r="AL54" s="41"/>
    </row>
    <row r="55" spans="1:38" ht="21.75" customHeight="1">
      <c r="A55" s="106"/>
      <c r="B55" s="81"/>
      <c r="C55" s="95" t="s">
        <v>179</v>
      </c>
      <c r="D55" s="95"/>
      <c r="E55" s="29">
        <f t="shared" si="7"/>
        <v>0</v>
      </c>
      <c r="F55" s="29">
        <f t="shared" si="7"/>
        <v>0</v>
      </c>
      <c r="G55" s="30">
        <v>0</v>
      </c>
      <c r="H55" s="30">
        <v>0</v>
      </c>
      <c r="I55" s="42">
        <v>0</v>
      </c>
      <c r="J55" s="43">
        <v>0</v>
      </c>
      <c r="K55" s="44">
        <v>0</v>
      </c>
      <c r="L55" s="45">
        <v>0</v>
      </c>
      <c r="M55" s="44">
        <v>0</v>
      </c>
      <c r="N55" s="46">
        <v>0</v>
      </c>
      <c r="O55" s="44">
        <v>0</v>
      </c>
      <c r="P55" s="46">
        <v>0</v>
      </c>
      <c r="Q55" s="44">
        <v>0</v>
      </c>
      <c r="R55" s="43">
        <v>0</v>
      </c>
      <c r="S55" s="44">
        <v>0</v>
      </c>
      <c r="T55" s="45">
        <v>0</v>
      </c>
      <c r="U55" s="44">
        <v>0</v>
      </c>
      <c r="V55" s="45">
        <v>0</v>
      </c>
      <c r="W55" s="44">
        <v>0</v>
      </c>
      <c r="X55" s="45">
        <v>0</v>
      </c>
      <c r="Y55" s="44">
        <v>0</v>
      </c>
      <c r="Z55" s="45">
        <v>0</v>
      </c>
      <c r="AA55" s="44">
        <v>0</v>
      </c>
      <c r="AB55" s="45">
        <v>0</v>
      </c>
      <c r="AC55" s="44"/>
      <c r="AD55" s="47"/>
      <c r="AE55" s="30"/>
      <c r="AF55" s="30"/>
      <c r="AG55" s="30"/>
      <c r="AH55" s="33"/>
      <c r="AI55" s="40">
        <f t="shared" si="1"/>
        <v>0</v>
      </c>
      <c r="AJ55" s="40">
        <f t="shared" si="1"/>
        <v>0</v>
      </c>
      <c r="AK55" s="41"/>
      <c r="AL55" s="41"/>
    </row>
    <row r="56" spans="1:38" ht="33.75" customHeight="1">
      <c r="A56" s="103" t="s">
        <v>187</v>
      </c>
      <c r="B56" s="95" t="s">
        <v>154</v>
      </c>
      <c r="C56" s="95" t="s">
        <v>180</v>
      </c>
      <c r="D56" s="95"/>
      <c r="E56" s="29">
        <f t="shared" si="7"/>
        <v>4</v>
      </c>
      <c r="F56" s="29">
        <f t="shared" si="7"/>
        <v>2</v>
      </c>
      <c r="G56" s="30">
        <v>0</v>
      </c>
      <c r="H56" s="30">
        <v>0</v>
      </c>
      <c r="I56" s="42">
        <v>1</v>
      </c>
      <c r="J56" s="43">
        <v>0</v>
      </c>
      <c r="K56" s="44">
        <v>0</v>
      </c>
      <c r="L56" s="45">
        <v>0</v>
      </c>
      <c r="M56" s="44">
        <v>0</v>
      </c>
      <c r="N56" s="46">
        <v>0</v>
      </c>
      <c r="O56" s="44">
        <v>0</v>
      </c>
      <c r="P56" s="46">
        <v>0</v>
      </c>
      <c r="Q56" s="44">
        <v>1</v>
      </c>
      <c r="R56" s="43">
        <v>1</v>
      </c>
      <c r="S56" s="44">
        <v>1</v>
      </c>
      <c r="T56" s="45">
        <v>0</v>
      </c>
      <c r="U56" s="44">
        <v>0</v>
      </c>
      <c r="V56" s="45">
        <v>0</v>
      </c>
      <c r="W56" s="44">
        <v>1</v>
      </c>
      <c r="X56" s="45">
        <v>1</v>
      </c>
      <c r="Y56" s="44">
        <v>0</v>
      </c>
      <c r="Z56" s="45">
        <v>0</v>
      </c>
      <c r="AA56" s="44">
        <v>0</v>
      </c>
      <c r="AB56" s="45">
        <v>0</v>
      </c>
      <c r="AC56" s="44"/>
      <c r="AD56" s="47"/>
      <c r="AE56" s="30"/>
      <c r="AF56" s="30"/>
      <c r="AG56" s="30"/>
      <c r="AH56" s="33"/>
      <c r="AI56" s="40">
        <f t="shared" si="1"/>
        <v>0</v>
      </c>
      <c r="AJ56" s="40">
        <f t="shared" si="1"/>
        <v>0</v>
      </c>
      <c r="AK56" s="41"/>
      <c r="AL56" s="41"/>
    </row>
    <row r="57" spans="1:38" ht="39" customHeight="1">
      <c r="A57" s="103"/>
      <c r="B57" s="95"/>
      <c r="C57" s="95" t="s">
        <v>181</v>
      </c>
      <c r="D57" s="95"/>
      <c r="E57" s="29">
        <f t="shared" si="7"/>
        <v>0</v>
      </c>
      <c r="F57" s="29">
        <f t="shared" si="7"/>
        <v>0</v>
      </c>
      <c r="G57" s="30">
        <v>0</v>
      </c>
      <c r="H57" s="30">
        <v>0</v>
      </c>
      <c r="I57" s="42">
        <v>0</v>
      </c>
      <c r="J57" s="43">
        <v>0</v>
      </c>
      <c r="K57" s="44">
        <v>0</v>
      </c>
      <c r="L57" s="45">
        <v>0</v>
      </c>
      <c r="M57" s="44">
        <v>0</v>
      </c>
      <c r="N57" s="46">
        <v>0</v>
      </c>
      <c r="O57" s="44">
        <v>0</v>
      </c>
      <c r="P57" s="46">
        <v>0</v>
      </c>
      <c r="Q57" s="44">
        <v>0</v>
      </c>
      <c r="R57" s="43">
        <v>0</v>
      </c>
      <c r="S57" s="44">
        <v>0</v>
      </c>
      <c r="T57" s="45">
        <v>0</v>
      </c>
      <c r="U57" s="44">
        <v>0</v>
      </c>
      <c r="V57" s="45">
        <v>0</v>
      </c>
      <c r="W57" s="44">
        <v>0</v>
      </c>
      <c r="X57" s="45">
        <v>0</v>
      </c>
      <c r="Y57" s="44">
        <v>0</v>
      </c>
      <c r="Z57" s="45">
        <v>0</v>
      </c>
      <c r="AA57" s="44">
        <v>0</v>
      </c>
      <c r="AB57" s="45">
        <v>0</v>
      </c>
      <c r="AC57" s="44"/>
      <c r="AD57" s="47"/>
      <c r="AE57" s="30"/>
      <c r="AF57" s="30"/>
      <c r="AG57" s="30"/>
      <c r="AH57" s="33"/>
      <c r="AI57" s="40">
        <f t="shared" si="1"/>
        <v>0</v>
      </c>
      <c r="AJ57" s="40">
        <f t="shared" si="1"/>
        <v>0</v>
      </c>
      <c r="AK57" s="41"/>
      <c r="AL57" s="41"/>
    </row>
    <row r="58" spans="1:38" ht="21.75" customHeight="1">
      <c r="A58" s="103"/>
      <c r="B58" s="95"/>
      <c r="C58" s="95" t="s">
        <v>182</v>
      </c>
      <c r="D58" s="95"/>
      <c r="E58" s="29">
        <f t="shared" si="7"/>
        <v>0</v>
      </c>
      <c r="F58" s="29">
        <f t="shared" si="7"/>
        <v>0</v>
      </c>
      <c r="G58" s="30">
        <v>0</v>
      </c>
      <c r="H58" s="30">
        <v>0</v>
      </c>
      <c r="I58" s="42">
        <v>0</v>
      </c>
      <c r="J58" s="43">
        <v>0</v>
      </c>
      <c r="K58" s="44">
        <v>0</v>
      </c>
      <c r="L58" s="45">
        <v>0</v>
      </c>
      <c r="M58" s="44">
        <v>0</v>
      </c>
      <c r="N58" s="46">
        <v>0</v>
      </c>
      <c r="O58" s="44">
        <v>0</v>
      </c>
      <c r="P58" s="46">
        <v>0</v>
      </c>
      <c r="Q58" s="44">
        <v>0</v>
      </c>
      <c r="R58" s="43">
        <v>0</v>
      </c>
      <c r="S58" s="44">
        <v>0</v>
      </c>
      <c r="T58" s="45">
        <v>0</v>
      </c>
      <c r="U58" s="44">
        <v>0</v>
      </c>
      <c r="V58" s="45">
        <v>0</v>
      </c>
      <c r="W58" s="44">
        <v>0</v>
      </c>
      <c r="X58" s="45">
        <v>0</v>
      </c>
      <c r="Y58" s="44">
        <v>0</v>
      </c>
      <c r="Z58" s="45">
        <v>0</v>
      </c>
      <c r="AA58" s="44">
        <v>0</v>
      </c>
      <c r="AB58" s="45">
        <v>0</v>
      </c>
      <c r="AC58" s="44"/>
      <c r="AD58" s="47"/>
      <c r="AE58" s="30"/>
      <c r="AF58" s="30"/>
      <c r="AG58" s="30"/>
      <c r="AH58" s="33"/>
      <c r="AI58" s="40">
        <f t="shared" si="1"/>
        <v>0</v>
      </c>
      <c r="AJ58" s="40">
        <f t="shared" si="1"/>
        <v>0</v>
      </c>
      <c r="AK58" s="41"/>
      <c r="AL58" s="41"/>
    </row>
    <row r="59" spans="1:38" ht="45.75" customHeight="1">
      <c r="A59" s="103"/>
      <c r="B59" s="95"/>
      <c r="C59" s="95" t="s">
        <v>183</v>
      </c>
      <c r="D59" s="95"/>
      <c r="E59" s="29">
        <f t="shared" si="7"/>
        <v>0</v>
      </c>
      <c r="F59" s="29">
        <f t="shared" si="7"/>
        <v>0</v>
      </c>
      <c r="G59" s="30">
        <v>0</v>
      </c>
      <c r="H59" s="30">
        <v>0</v>
      </c>
      <c r="I59" s="42">
        <v>0</v>
      </c>
      <c r="J59" s="43">
        <v>0</v>
      </c>
      <c r="K59" s="44">
        <v>0</v>
      </c>
      <c r="L59" s="45">
        <v>0</v>
      </c>
      <c r="M59" s="44">
        <v>0</v>
      </c>
      <c r="N59" s="46">
        <v>0</v>
      </c>
      <c r="O59" s="44">
        <v>0</v>
      </c>
      <c r="P59" s="46">
        <v>0</v>
      </c>
      <c r="Q59" s="44">
        <v>0</v>
      </c>
      <c r="R59" s="43">
        <v>0</v>
      </c>
      <c r="S59" s="44">
        <v>0</v>
      </c>
      <c r="T59" s="45">
        <v>0</v>
      </c>
      <c r="U59" s="44">
        <v>0</v>
      </c>
      <c r="V59" s="45">
        <v>0</v>
      </c>
      <c r="W59" s="44">
        <v>0</v>
      </c>
      <c r="X59" s="45">
        <v>0</v>
      </c>
      <c r="Y59" s="44">
        <v>0</v>
      </c>
      <c r="Z59" s="45">
        <v>0</v>
      </c>
      <c r="AA59" s="44">
        <v>0</v>
      </c>
      <c r="AB59" s="45">
        <v>0</v>
      </c>
      <c r="AC59" s="44"/>
      <c r="AD59" s="47"/>
      <c r="AE59" s="30"/>
      <c r="AF59" s="30"/>
      <c r="AG59" s="30"/>
      <c r="AH59" s="33"/>
      <c r="AI59" s="40">
        <f t="shared" si="1"/>
        <v>0</v>
      </c>
      <c r="AJ59" s="40">
        <f t="shared" si="1"/>
        <v>0</v>
      </c>
      <c r="AK59" s="41"/>
      <c r="AL59" s="41"/>
    </row>
    <row r="60" spans="1:38" ht="27.75" customHeight="1">
      <c r="A60" s="103"/>
      <c r="B60" s="95"/>
      <c r="C60" s="95" t="s">
        <v>184</v>
      </c>
      <c r="D60" s="95"/>
      <c r="E60" s="29">
        <f t="shared" si="7"/>
        <v>5</v>
      </c>
      <c r="F60" s="29">
        <f t="shared" si="7"/>
        <v>2</v>
      </c>
      <c r="G60" s="30">
        <v>0</v>
      </c>
      <c r="H60" s="30">
        <v>0</v>
      </c>
      <c r="I60" s="42">
        <v>1</v>
      </c>
      <c r="J60" s="43">
        <v>0</v>
      </c>
      <c r="K60" s="44">
        <v>0</v>
      </c>
      <c r="L60" s="45">
        <v>0</v>
      </c>
      <c r="M60" s="44">
        <v>0</v>
      </c>
      <c r="N60" s="46">
        <v>0</v>
      </c>
      <c r="O60" s="44">
        <v>0</v>
      </c>
      <c r="P60" s="46">
        <v>0</v>
      </c>
      <c r="Q60" s="44">
        <v>1</v>
      </c>
      <c r="R60" s="43">
        <v>1</v>
      </c>
      <c r="S60" s="44">
        <v>2</v>
      </c>
      <c r="T60" s="45">
        <v>0</v>
      </c>
      <c r="U60" s="44">
        <v>0</v>
      </c>
      <c r="V60" s="45">
        <v>0</v>
      </c>
      <c r="W60" s="44">
        <v>1</v>
      </c>
      <c r="X60" s="45">
        <v>1</v>
      </c>
      <c r="Y60" s="44">
        <v>0</v>
      </c>
      <c r="Z60" s="45">
        <v>0</v>
      </c>
      <c r="AA60" s="44">
        <v>0</v>
      </c>
      <c r="AB60" s="45">
        <v>0</v>
      </c>
      <c r="AC60" s="44"/>
      <c r="AD60" s="47"/>
      <c r="AE60" s="30"/>
      <c r="AF60" s="30"/>
      <c r="AG60" s="30"/>
      <c r="AH60" s="33"/>
      <c r="AI60" s="40">
        <f t="shared" si="1"/>
        <v>0</v>
      </c>
      <c r="AJ60" s="40">
        <f t="shared" si="1"/>
        <v>0</v>
      </c>
      <c r="AK60" s="41"/>
      <c r="AL60" s="41"/>
    </row>
    <row r="61" spans="1:38" ht="36.75" customHeight="1" thickBot="1">
      <c r="A61" s="104"/>
      <c r="B61" s="105"/>
      <c r="C61" s="105" t="s">
        <v>185</v>
      </c>
      <c r="D61" s="105"/>
      <c r="E61" s="34">
        <f t="shared" si="7"/>
        <v>0</v>
      </c>
      <c r="F61" s="34">
        <f t="shared" si="7"/>
        <v>0</v>
      </c>
      <c r="G61" s="30">
        <v>0</v>
      </c>
      <c r="H61" s="30">
        <v>0</v>
      </c>
      <c r="I61" s="42">
        <v>0</v>
      </c>
      <c r="J61" s="43">
        <v>0</v>
      </c>
      <c r="K61" s="44">
        <v>0</v>
      </c>
      <c r="L61" s="45">
        <v>0</v>
      </c>
      <c r="M61" s="44">
        <v>0</v>
      </c>
      <c r="N61" s="46">
        <v>0</v>
      </c>
      <c r="O61" s="44">
        <v>0</v>
      </c>
      <c r="P61" s="46">
        <v>0</v>
      </c>
      <c r="Q61" s="44">
        <v>0</v>
      </c>
      <c r="R61" s="43">
        <v>0</v>
      </c>
      <c r="S61" s="44">
        <v>0</v>
      </c>
      <c r="T61" s="45">
        <v>0</v>
      </c>
      <c r="U61" s="44">
        <v>0</v>
      </c>
      <c r="V61" s="45">
        <v>0</v>
      </c>
      <c r="W61" s="44">
        <v>0</v>
      </c>
      <c r="X61" s="45">
        <v>0</v>
      </c>
      <c r="Y61" s="44">
        <v>0</v>
      </c>
      <c r="Z61" s="45">
        <v>0</v>
      </c>
      <c r="AA61" s="44">
        <v>0</v>
      </c>
      <c r="AB61" s="45">
        <v>0</v>
      </c>
      <c r="AC61" s="44"/>
      <c r="AD61" s="47"/>
      <c r="AE61" s="35"/>
      <c r="AF61" s="35"/>
      <c r="AG61" s="35"/>
      <c r="AH61" s="36"/>
      <c r="AI61" s="40">
        <f t="shared" si="1"/>
        <v>0</v>
      </c>
      <c r="AJ61" s="40">
        <f t="shared" si="1"/>
        <v>0</v>
      </c>
      <c r="AK61" s="41"/>
      <c r="AL61" s="41"/>
    </row>
    <row r="62" spans="1:38">
      <c r="A62" s="102"/>
      <c r="B62" s="102"/>
      <c r="C62" s="102"/>
      <c r="D62" s="102"/>
      <c r="E62" s="102"/>
      <c r="F62" s="102"/>
      <c r="G62" s="102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>
        <v>0</v>
      </c>
      <c r="X62" s="28">
        <v>0</v>
      </c>
      <c r="Y62" s="28"/>
      <c r="Z62" s="28"/>
      <c r="AA62" s="28"/>
      <c r="AB62" s="28"/>
      <c r="AC62" s="28"/>
      <c r="AD62" s="28"/>
      <c r="AE62" s="28"/>
      <c r="AF62" s="28"/>
      <c r="AG62" s="28"/>
      <c r="AH62" s="28"/>
    </row>
    <row r="63" spans="1:38">
      <c r="A63" s="102"/>
      <c r="B63" s="102"/>
      <c r="C63" s="102"/>
      <c r="D63" s="102"/>
      <c r="E63" s="102"/>
      <c r="F63" s="102"/>
      <c r="G63" s="102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>
        <v>364</v>
      </c>
      <c r="X63" s="28">
        <v>118</v>
      </c>
      <c r="Y63" s="28"/>
      <c r="Z63" s="28"/>
      <c r="AA63" s="28"/>
      <c r="AB63" s="28"/>
      <c r="AC63" s="28"/>
      <c r="AD63" s="28"/>
      <c r="AE63" s="28"/>
      <c r="AF63" s="28"/>
      <c r="AG63" s="28"/>
      <c r="AH63" s="28"/>
    </row>
    <row r="64" spans="1:38">
      <c r="A64" s="102"/>
      <c r="B64" s="102"/>
      <c r="C64" s="102"/>
      <c r="D64" s="102"/>
      <c r="E64" s="102"/>
      <c r="F64" s="102"/>
      <c r="G64" s="102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>
        <v>0</v>
      </c>
      <c r="X64" s="28">
        <v>0</v>
      </c>
      <c r="Y64" s="28"/>
      <c r="Z64" s="28"/>
      <c r="AA64" s="28"/>
      <c r="AB64" s="28"/>
      <c r="AC64" s="28"/>
      <c r="AD64" s="28"/>
      <c r="AE64" s="28"/>
      <c r="AF64" s="28"/>
      <c r="AG64" s="28"/>
      <c r="AH64" s="28"/>
    </row>
  </sheetData>
  <mergeCells count="91">
    <mergeCell ref="A1:AH1"/>
    <mergeCell ref="A2:D2"/>
    <mergeCell ref="E2:E3"/>
    <mergeCell ref="F2:F3"/>
    <mergeCell ref="G2:H2"/>
    <mergeCell ref="I2:J2"/>
    <mergeCell ref="K2:L2"/>
    <mergeCell ref="M2:N2"/>
    <mergeCell ref="O2:P2"/>
    <mergeCell ref="Q2:R2"/>
    <mergeCell ref="AE2:AH2"/>
    <mergeCell ref="A3:D3"/>
    <mergeCell ref="S2:T2"/>
    <mergeCell ref="U2:V2"/>
    <mergeCell ref="W2:X2"/>
    <mergeCell ref="Y2:Z2"/>
    <mergeCell ref="A4:A12"/>
    <mergeCell ref="B4:D4"/>
    <mergeCell ref="B5:B12"/>
    <mergeCell ref="C5:D5"/>
    <mergeCell ref="C6:D6"/>
    <mergeCell ref="C7:D7"/>
    <mergeCell ref="C8:D8"/>
    <mergeCell ref="C9:D9"/>
    <mergeCell ref="AA2:AB2"/>
    <mergeCell ref="AC2:AD2"/>
    <mergeCell ref="C10:D10"/>
    <mergeCell ref="C11:D11"/>
    <mergeCell ref="C12:D12"/>
    <mergeCell ref="B18:D18"/>
    <mergeCell ref="B19:B21"/>
    <mergeCell ref="C19:D19"/>
    <mergeCell ref="C20:D20"/>
    <mergeCell ref="C21:D21"/>
    <mergeCell ref="B13:D13"/>
    <mergeCell ref="B14:D14"/>
    <mergeCell ref="B15:D15"/>
    <mergeCell ref="B16:D16"/>
    <mergeCell ref="B17:D17"/>
    <mergeCell ref="C26:D26"/>
    <mergeCell ref="C27:D27"/>
    <mergeCell ref="C28:D28"/>
    <mergeCell ref="B29:D29"/>
    <mergeCell ref="B30:B32"/>
    <mergeCell ref="C30:D30"/>
    <mergeCell ref="C31:D31"/>
    <mergeCell ref="C32:D32"/>
    <mergeCell ref="B22:B28"/>
    <mergeCell ref="C22:D22"/>
    <mergeCell ref="C23:D23"/>
    <mergeCell ref="C24:D24"/>
    <mergeCell ref="C25:D25"/>
    <mergeCell ref="B33:D33"/>
    <mergeCell ref="A34:A45"/>
    <mergeCell ref="B34:D34"/>
    <mergeCell ref="B35:D35"/>
    <mergeCell ref="B36:D36"/>
    <mergeCell ref="B37:D37"/>
    <mergeCell ref="B38:D38"/>
    <mergeCell ref="B39:D39"/>
    <mergeCell ref="B40:D40"/>
    <mergeCell ref="B41:D41"/>
    <mergeCell ref="B42:B45"/>
    <mergeCell ref="C42:D42"/>
    <mergeCell ref="C43:D43"/>
    <mergeCell ref="C44:D44"/>
    <mergeCell ref="C45:D45"/>
    <mergeCell ref="A13:A33"/>
    <mergeCell ref="A46:A49"/>
    <mergeCell ref="B46:D46"/>
    <mergeCell ref="B47:D47"/>
    <mergeCell ref="B48:D48"/>
    <mergeCell ref="B49:D49"/>
    <mergeCell ref="A50:A51"/>
    <mergeCell ref="B50:D50"/>
    <mergeCell ref="B51:D51"/>
    <mergeCell ref="A52:A55"/>
    <mergeCell ref="B52:B55"/>
    <mergeCell ref="C52:D52"/>
    <mergeCell ref="C53:D53"/>
    <mergeCell ref="C54:D54"/>
    <mergeCell ref="C55:D55"/>
    <mergeCell ref="A62:G64"/>
    <mergeCell ref="A56:A61"/>
    <mergeCell ref="B56:B61"/>
    <mergeCell ref="C56:D56"/>
    <mergeCell ref="C57:D57"/>
    <mergeCell ref="C58:D58"/>
    <mergeCell ref="C59:D59"/>
    <mergeCell ref="C60:D60"/>
    <mergeCell ref="C61:D6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64"/>
  <sheetViews>
    <sheetView zoomScale="55" zoomScaleNormal="55" workbookViewId="0">
      <selection activeCell="AD33" sqref="AD33"/>
    </sheetView>
  </sheetViews>
  <sheetFormatPr defaultRowHeight="15.75"/>
  <cols>
    <col min="1" max="1" width="26.28515625" style="25" customWidth="1"/>
    <col min="2" max="2" width="13" style="25" customWidth="1"/>
    <col min="3" max="3" width="28.28515625" style="25" customWidth="1"/>
    <col min="4" max="4" width="30.42578125" style="25" customWidth="1"/>
    <col min="5" max="6" width="15.85546875" style="25" customWidth="1"/>
    <col min="7" max="34" width="11.140625" style="25" customWidth="1"/>
    <col min="35" max="35" width="14.5703125" style="38" customWidth="1"/>
    <col min="36" max="36" width="14" style="38" customWidth="1"/>
    <col min="37" max="38" width="9.140625" style="38"/>
    <col min="39" max="16384" width="9.140625" style="25"/>
  </cols>
  <sheetData>
    <row r="1" spans="1:38" ht="73.5" customHeight="1" thickBot="1">
      <c r="A1" s="84" t="s">
        <v>196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  <c r="W1" s="84"/>
      <c r="X1" s="84"/>
      <c r="Y1" s="84"/>
      <c r="Z1" s="84"/>
      <c r="AA1" s="84"/>
      <c r="AB1" s="84"/>
      <c r="AC1" s="84"/>
      <c r="AD1" s="84"/>
      <c r="AE1" s="84"/>
      <c r="AF1" s="84"/>
      <c r="AG1" s="84"/>
      <c r="AH1" s="84"/>
    </row>
    <row r="2" spans="1:38" ht="25.5" customHeight="1">
      <c r="A2" s="86" t="s">
        <v>122</v>
      </c>
      <c r="B2" s="87"/>
      <c r="C2" s="87"/>
      <c r="D2" s="87"/>
      <c r="E2" s="88" t="s">
        <v>119</v>
      </c>
      <c r="F2" s="88" t="s">
        <v>118</v>
      </c>
      <c r="G2" s="85" t="s">
        <v>202</v>
      </c>
      <c r="H2" s="85"/>
      <c r="I2" s="85" t="s">
        <v>203</v>
      </c>
      <c r="J2" s="85"/>
      <c r="K2" s="85" t="s">
        <v>204</v>
      </c>
      <c r="L2" s="85"/>
      <c r="M2" s="83" t="s">
        <v>205</v>
      </c>
      <c r="N2" s="83"/>
      <c r="O2" s="83" t="s">
        <v>206</v>
      </c>
      <c r="P2" s="83"/>
      <c r="Q2" s="83" t="s">
        <v>207</v>
      </c>
      <c r="R2" s="83"/>
      <c r="S2" s="83" t="s">
        <v>208</v>
      </c>
      <c r="T2" s="83"/>
      <c r="U2" s="83" t="s">
        <v>209</v>
      </c>
      <c r="V2" s="83"/>
      <c r="W2" s="83" t="s">
        <v>210</v>
      </c>
      <c r="X2" s="83"/>
      <c r="Y2" s="83" t="s">
        <v>211</v>
      </c>
      <c r="Z2" s="83"/>
      <c r="AA2" s="83" t="s">
        <v>212</v>
      </c>
      <c r="AB2" s="83"/>
      <c r="AC2" s="83" t="s">
        <v>213</v>
      </c>
      <c r="AD2" s="83"/>
      <c r="AE2" s="98"/>
      <c r="AF2" s="99"/>
      <c r="AG2" s="99"/>
      <c r="AH2" s="100"/>
    </row>
    <row r="3" spans="1:38" ht="31.5">
      <c r="A3" s="77" t="s">
        <v>188</v>
      </c>
      <c r="B3" s="78"/>
      <c r="C3" s="78"/>
      <c r="D3" s="78"/>
      <c r="E3" s="89"/>
      <c r="F3" s="89"/>
      <c r="G3" s="23" t="s">
        <v>120</v>
      </c>
      <c r="H3" s="23" t="s">
        <v>121</v>
      </c>
      <c r="I3" s="23" t="s">
        <v>120</v>
      </c>
      <c r="J3" s="23" t="s">
        <v>121</v>
      </c>
      <c r="K3" s="23" t="s">
        <v>120</v>
      </c>
      <c r="L3" s="23" t="s">
        <v>121</v>
      </c>
      <c r="M3" s="23" t="s">
        <v>120</v>
      </c>
      <c r="N3" s="23" t="s">
        <v>121</v>
      </c>
      <c r="O3" s="23" t="s">
        <v>120</v>
      </c>
      <c r="P3" s="23" t="s">
        <v>121</v>
      </c>
      <c r="Q3" s="23" t="s">
        <v>120</v>
      </c>
      <c r="R3" s="23" t="s">
        <v>121</v>
      </c>
      <c r="S3" s="23" t="s">
        <v>120</v>
      </c>
      <c r="T3" s="23" t="s">
        <v>121</v>
      </c>
      <c r="U3" s="23" t="s">
        <v>120</v>
      </c>
      <c r="V3" s="23" t="s">
        <v>121</v>
      </c>
      <c r="W3" s="23" t="s">
        <v>120</v>
      </c>
      <c r="X3" s="23" t="s">
        <v>121</v>
      </c>
      <c r="Y3" s="23" t="s">
        <v>120</v>
      </c>
      <c r="Z3" s="23" t="s">
        <v>121</v>
      </c>
      <c r="AA3" s="23" t="s">
        <v>120</v>
      </c>
      <c r="AB3" s="23" t="s">
        <v>121</v>
      </c>
      <c r="AC3" s="23" t="s">
        <v>120</v>
      </c>
      <c r="AD3" s="23" t="s">
        <v>121</v>
      </c>
      <c r="AE3" s="23" t="s">
        <v>120</v>
      </c>
      <c r="AF3" s="23" t="s">
        <v>121</v>
      </c>
      <c r="AG3" s="23" t="s">
        <v>120</v>
      </c>
      <c r="AH3" s="32" t="s">
        <v>121</v>
      </c>
      <c r="AI3" s="39" t="s">
        <v>120</v>
      </c>
      <c r="AJ3" s="39" t="s">
        <v>121</v>
      </c>
      <c r="AK3" s="37" t="s">
        <v>214</v>
      </c>
    </row>
    <row r="4" spans="1:38" ht="20.25" customHeight="1">
      <c r="A4" s="79" t="s">
        <v>123</v>
      </c>
      <c r="B4" s="80" t="s">
        <v>133</v>
      </c>
      <c r="C4" s="80"/>
      <c r="D4" s="80"/>
      <c r="E4" s="29">
        <f t="shared" ref="E4:F12" si="0">G4+I4+K4+M4+O4+Q4+S4+U4+W4+Y4+AA4+AC4+AE4+AG4</f>
        <v>1616</v>
      </c>
      <c r="F4" s="29">
        <f t="shared" si="0"/>
        <v>884</v>
      </c>
      <c r="G4" s="30">
        <v>175</v>
      </c>
      <c r="H4" s="30">
        <v>81</v>
      </c>
      <c r="I4" s="42">
        <v>168</v>
      </c>
      <c r="J4" s="43">
        <v>89</v>
      </c>
      <c r="K4" s="44">
        <v>77</v>
      </c>
      <c r="L4" s="45">
        <v>114</v>
      </c>
      <c r="M4" s="44">
        <v>158</v>
      </c>
      <c r="N4" s="46">
        <v>77</v>
      </c>
      <c r="O4" s="44">
        <v>135</v>
      </c>
      <c r="P4" s="46">
        <v>72</v>
      </c>
      <c r="Q4" s="44">
        <v>166</v>
      </c>
      <c r="R4" s="43">
        <v>91</v>
      </c>
      <c r="S4" s="44">
        <v>138</v>
      </c>
      <c r="T4" s="45">
        <v>58</v>
      </c>
      <c r="U4" s="44">
        <v>146</v>
      </c>
      <c r="V4" s="45">
        <v>78</v>
      </c>
      <c r="W4" s="44">
        <v>172</v>
      </c>
      <c r="X4" s="45">
        <v>80</v>
      </c>
      <c r="Y4" s="44">
        <v>165</v>
      </c>
      <c r="Z4" s="45">
        <v>79</v>
      </c>
      <c r="AA4" s="44">
        <v>116</v>
      </c>
      <c r="AB4" s="45">
        <v>65</v>
      </c>
      <c r="AC4" s="44"/>
      <c r="AD4" s="47"/>
      <c r="AE4" s="30"/>
      <c r="AF4" s="30"/>
      <c r="AG4" s="30"/>
      <c r="AH4" s="33"/>
      <c r="AI4" s="40">
        <f>+G4+I4+K4+M4+O4+Q4+S4+U4+W4+Y4+AA4+AC4+AE4+AG4-E4</f>
        <v>0</v>
      </c>
      <c r="AJ4" s="40">
        <f>+H4+J4+L4+N4+P4+R4+T4+V4+X4+Z4+AB4+AD4+AF4+AH4-F4</f>
        <v>0</v>
      </c>
      <c r="AK4" s="40">
        <f>+E5+E6+E7+E8+E9+E10+E11+E12-E4</f>
        <v>0</v>
      </c>
      <c r="AL4" s="40">
        <f>+F5+F6+F7+F8+F9+F10+F11+F12-F4</f>
        <v>0</v>
      </c>
    </row>
    <row r="5" spans="1:38" ht="20.25" customHeight="1">
      <c r="A5" s="79"/>
      <c r="B5" s="81" t="s">
        <v>124</v>
      </c>
      <c r="C5" s="82" t="s">
        <v>126</v>
      </c>
      <c r="D5" s="82"/>
      <c r="E5" s="29">
        <f t="shared" si="0"/>
        <v>1616</v>
      </c>
      <c r="F5" s="29">
        <f t="shared" si="0"/>
        <v>884</v>
      </c>
      <c r="G5" s="30">
        <v>175</v>
      </c>
      <c r="H5" s="30">
        <v>81</v>
      </c>
      <c r="I5" s="42">
        <v>168</v>
      </c>
      <c r="J5" s="43">
        <v>89</v>
      </c>
      <c r="K5" s="44">
        <v>77</v>
      </c>
      <c r="L5" s="45">
        <v>114</v>
      </c>
      <c r="M5" s="44">
        <v>158</v>
      </c>
      <c r="N5" s="46">
        <v>77</v>
      </c>
      <c r="O5" s="44">
        <v>135</v>
      </c>
      <c r="P5" s="46">
        <v>72</v>
      </c>
      <c r="Q5" s="44">
        <v>166</v>
      </c>
      <c r="R5" s="43">
        <v>91</v>
      </c>
      <c r="S5" s="44">
        <v>138</v>
      </c>
      <c r="T5" s="45">
        <v>58</v>
      </c>
      <c r="U5" s="44">
        <v>146</v>
      </c>
      <c r="V5" s="45">
        <v>78</v>
      </c>
      <c r="W5" s="44">
        <v>172</v>
      </c>
      <c r="X5" s="45">
        <v>80</v>
      </c>
      <c r="Y5" s="44">
        <v>165</v>
      </c>
      <c r="Z5" s="45">
        <v>79</v>
      </c>
      <c r="AA5" s="44">
        <v>116</v>
      </c>
      <c r="AB5" s="45">
        <v>65</v>
      </c>
      <c r="AC5" s="44"/>
      <c r="AD5" s="47"/>
      <c r="AE5" s="30"/>
      <c r="AF5" s="30"/>
      <c r="AG5" s="30"/>
      <c r="AH5" s="33"/>
      <c r="AI5" s="40">
        <f t="shared" ref="AI5:AJ61" si="1">+G5+I5+K5+M5+O5+Q5+S5+U5+W5+Y5+AA5+AC5+AE5+AG5-E5</f>
        <v>0</v>
      </c>
      <c r="AJ5" s="40">
        <f t="shared" si="1"/>
        <v>0</v>
      </c>
      <c r="AK5" s="41"/>
      <c r="AL5" s="41"/>
    </row>
    <row r="6" spans="1:38" ht="20.25" customHeight="1">
      <c r="A6" s="79"/>
      <c r="B6" s="81"/>
      <c r="C6" s="82" t="s">
        <v>125</v>
      </c>
      <c r="D6" s="82"/>
      <c r="E6" s="29">
        <f t="shared" si="0"/>
        <v>0</v>
      </c>
      <c r="F6" s="29">
        <f t="shared" si="0"/>
        <v>0</v>
      </c>
      <c r="G6" s="30">
        <v>0</v>
      </c>
      <c r="H6" s="30">
        <v>0</v>
      </c>
      <c r="I6" s="42">
        <v>0</v>
      </c>
      <c r="J6" s="43">
        <v>0</v>
      </c>
      <c r="K6" s="44">
        <v>0</v>
      </c>
      <c r="L6" s="45">
        <v>0</v>
      </c>
      <c r="M6" s="44">
        <v>0</v>
      </c>
      <c r="N6" s="46">
        <v>0</v>
      </c>
      <c r="O6" s="44">
        <v>0</v>
      </c>
      <c r="P6" s="46">
        <v>0</v>
      </c>
      <c r="Q6" s="44">
        <v>0</v>
      </c>
      <c r="R6" s="43">
        <v>0</v>
      </c>
      <c r="S6" s="44">
        <v>0</v>
      </c>
      <c r="T6" s="45">
        <v>0</v>
      </c>
      <c r="U6" s="44">
        <v>0</v>
      </c>
      <c r="V6" s="45">
        <v>0</v>
      </c>
      <c r="W6" s="44">
        <v>0</v>
      </c>
      <c r="X6" s="45">
        <v>0</v>
      </c>
      <c r="Y6" s="44">
        <v>0</v>
      </c>
      <c r="Z6" s="45">
        <v>0</v>
      </c>
      <c r="AA6" s="44">
        <v>0</v>
      </c>
      <c r="AB6" s="45">
        <v>0</v>
      </c>
      <c r="AC6" s="44"/>
      <c r="AD6" s="47"/>
      <c r="AE6" s="30"/>
      <c r="AF6" s="30"/>
      <c r="AG6" s="30"/>
      <c r="AH6" s="33"/>
      <c r="AI6" s="40">
        <f t="shared" si="1"/>
        <v>0</v>
      </c>
      <c r="AJ6" s="40">
        <f t="shared" si="1"/>
        <v>0</v>
      </c>
      <c r="AK6" s="41"/>
      <c r="AL6" s="41"/>
    </row>
    <row r="7" spans="1:38" ht="20.25" customHeight="1">
      <c r="A7" s="79"/>
      <c r="B7" s="81"/>
      <c r="C7" s="82" t="s">
        <v>127</v>
      </c>
      <c r="D7" s="82"/>
      <c r="E7" s="29">
        <f t="shared" si="0"/>
        <v>0</v>
      </c>
      <c r="F7" s="29">
        <f t="shared" si="0"/>
        <v>0</v>
      </c>
      <c r="G7" s="30">
        <v>0</v>
      </c>
      <c r="H7" s="30">
        <v>0</v>
      </c>
      <c r="I7" s="42">
        <v>0</v>
      </c>
      <c r="J7" s="43">
        <v>0</v>
      </c>
      <c r="K7" s="44">
        <v>0</v>
      </c>
      <c r="L7" s="45">
        <v>0</v>
      </c>
      <c r="M7" s="44">
        <v>0</v>
      </c>
      <c r="N7" s="46">
        <v>0</v>
      </c>
      <c r="O7" s="44">
        <v>0</v>
      </c>
      <c r="P7" s="46">
        <v>0</v>
      </c>
      <c r="Q7" s="44">
        <v>0</v>
      </c>
      <c r="R7" s="43">
        <v>0</v>
      </c>
      <c r="S7" s="44">
        <v>0</v>
      </c>
      <c r="T7" s="45">
        <v>0</v>
      </c>
      <c r="U7" s="44">
        <v>0</v>
      </c>
      <c r="V7" s="45">
        <v>0</v>
      </c>
      <c r="W7" s="44">
        <v>0</v>
      </c>
      <c r="X7" s="45">
        <v>0</v>
      </c>
      <c r="Y7" s="44">
        <v>0</v>
      </c>
      <c r="Z7" s="45">
        <v>0</v>
      </c>
      <c r="AA7" s="44">
        <v>0</v>
      </c>
      <c r="AB7" s="45">
        <v>0</v>
      </c>
      <c r="AC7" s="44"/>
      <c r="AD7" s="47"/>
      <c r="AE7" s="30"/>
      <c r="AF7" s="30"/>
      <c r="AG7" s="30"/>
      <c r="AH7" s="33"/>
      <c r="AI7" s="40">
        <f t="shared" si="1"/>
        <v>0</v>
      </c>
      <c r="AJ7" s="40">
        <f t="shared" si="1"/>
        <v>0</v>
      </c>
      <c r="AK7" s="41"/>
      <c r="AL7" s="41"/>
    </row>
    <row r="8" spans="1:38" ht="20.25" customHeight="1">
      <c r="A8" s="79"/>
      <c r="B8" s="81"/>
      <c r="C8" s="82" t="s">
        <v>128</v>
      </c>
      <c r="D8" s="82"/>
      <c r="E8" s="29">
        <f t="shared" si="0"/>
        <v>0</v>
      </c>
      <c r="F8" s="29">
        <f t="shared" si="0"/>
        <v>0</v>
      </c>
      <c r="G8" s="30">
        <v>0</v>
      </c>
      <c r="H8" s="30">
        <v>0</v>
      </c>
      <c r="I8" s="42">
        <v>0</v>
      </c>
      <c r="J8" s="43">
        <v>0</v>
      </c>
      <c r="K8" s="44">
        <v>0</v>
      </c>
      <c r="L8" s="45">
        <v>0</v>
      </c>
      <c r="M8" s="44">
        <v>0</v>
      </c>
      <c r="N8" s="46">
        <v>0</v>
      </c>
      <c r="O8" s="44">
        <v>0</v>
      </c>
      <c r="P8" s="46">
        <v>0</v>
      </c>
      <c r="Q8" s="44">
        <v>0</v>
      </c>
      <c r="R8" s="43">
        <v>0</v>
      </c>
      <c r="S8" s="44">
        <v>0</v>
      </c>
      <c r="T8" s="45">
        <v>0</v>
      </c>
      <c r="U8" s="44">
        <v>0</v>
      </c>
      <c r="V8" s="45">
        <v>0</v>
      </c>
      <c r="W8" s="44">
        <v>0</v>
      </c>
      <c r="X8" s="45">
        <v>0</v>
      </c>
      <c r="Y8" s="44">
        <v>0</v>
      </c>
      <c r="Z8" s="45">
        <v>0</v>
      </c>
      <c r="AA8" s="44">
        <v>0</v>
      </c>
      <c r="AB8" s="45">
        <v>0</v>
      </c>
      <c r="AC8" s="44"/>
      <c r="AD8" s="47"/>
      <c r="AE8" s="30"/>
      <c r="AF8" s="30"/>
      <c r="AG8" s="30"/>
      <c r="AH8" s="33"/>
      <c r="AI8" s="40">
        <f t="shared" si="1"/>
        <v>0</v>
      </c>
      <c r="AJ8" s="40">
        <f t="shared" si="1"/>
        <v>0</v>
      </c>
      <c r="AK8" s="41"/>
      <c r="AL8" s="41"/>
    </row>
    <row r="9" spans="1:38" ht="20.25" customHeight="1">
      <c r="A9" s="79"/>
      <c r="B9" s="81"/>
      <c r="C9" s="82" t="s">
        <v>129</v>
      </c>
      <c r="D9" s="82"/>
      <c r="E9" s="29">
        <f t="shared" si="0"/>
        <v>0</v>
      </c>
      <c r="F9" s="29">
        <f t="shared" si="0"/>
        <v>0</v>
      </c>
      <c r="G9" s="30">
        <v>0</v>
      </c>
      <c r="H9" s="30">
        <v>0</v>
      </c>
      <c r="I9" s="42">
        <v>0</v>
      </c>
      <c r="J9" s="43">
        <v>0</v>
      </c>
      <c r="K9" s="44">
        <v>0</v>
      </c>
      <c r="L9" s="45">
        <v>0</v>
      </c>
      <c r="M9" s="44">
        <v>0</v>
      </c>
      <c r="N9" s="46">
        <v>0</v>
      </c>
      <c r="O9" s="44">
        <v>0</v>
      </c>
      <c r="P9" s="46">
        <v>0</v>
      </c>
      <c r="Q9" s="44">
        <v>0</v>
      </c>
      <c r="R9" s="43">
        <v>0</v>
      </c>
      <c r="S9" s="44">
        <v>0</v>
      </c>
      <c r="T9" s="45">
        <v>0</v>
      </c>
      <c r="U9" s="44">
        <v>0</v>
      </c>
      <c r="V9" s="45">
        <v>0</v>
      </c>
      <c r="W9" s="44">
        <v>0</v>
      </c>
      <c r="X9" s="45">
        <v>0</v>
      </c>
      <c r="Y9" s="44">
        <v>0</v>
      </c>
      <c r="Z9" s="45">
        <v>0</v>
      </c>
      <c r="AA9" s="44">
        <v>0</v>
      </c>
      <c r="AB9" s="45">
        <v>0</v>
      </c>
      <c r="AC9" s="44"/>
      <c r="AD9" s="47"/>
      <c r="AE9" s="30"/>
      <c r="AF9" s="30"/>
      <c r="AG9" s="30"/>
      <c r="AH9" s="33"/>
      <c r="AI9" s="40">
        <f t="shared" si="1"/>
        <v>0</v>
      </c>
      <c r="AJ9" s="40">
        <f t="shared" si="1"/>
        <v>0</v>
      </c>
      <c r="AK9" s="41"/>
      <c r="AL9" s="41"/>
    </row>
    <row r="10" spans="1:38" ht="20.25" customHeight="1">
      <c r="A10" s="79"/>
      <c r="B10" s="81"/>
      <c r="C10" s="82" t="s">
        <v>130</v>
      </c>
      <c r="D10" s="82"/>
      <c r="E10" s="29">
        <f t="shared" si="0"/>
        <v>0</v>
      </c>
      <c r="F10" s="29">
        <f t="shared" si="0"/>
        <v>0</v>
      </c>
      <c r="G10" s="30">
        <v>0</v>
      </c>
      <c r="H10" s="30">
        <v>0</v>
      </c>
      <c r="I10" s="42">
        <v>0</v>
      </c>
      <c r="J10" s="43">
        <v>0</v>
      </c>
      <c r="K10" s="44">
        <v>0</v>
      </c>
      <c r="L10" s="45">
        <v>0</v>
      </c>
      <c r="M10" s="44">
        <v>0</v>
      </c>
      <c r="N10" s="46">
        <v>0</v>
      </c>
      <c r="O10" s="44">
        <v>0</v>
      </c>
      <c r="P10" s="46">
        <v>0</v>
      </c>
      <c r="Q10" s="44">
        <v>0</v>
      </c>
      <c r="R10" s="43">
        <v>0</v>
      </c>
      <c r="S10" s="44">
        <v>0</v>
      </c>
      <c r="T10" s="45">
        <v>0</v>
      </c>
      <c r="U10" s="44">
        <v>0</v>
      </c>
      <c r="V10" s="45">
        <v>0</v>
      </c>
      <c r="W10" s="44">
        <v>0</v>
      </c>
      <c r="X10" s="45">
        <v>0</v>
      </c>
      <c r="Y10" s="44">
        <v>0</v>
      </c>
      <c r="Z10" s="45">
        <v>0</v>
      </c>
      <c r="AA10" s="44">
        <v>0</v>
      </c>
      <c r="AB10" s="45">
        <v>0</v>
      </c>
      <c r="AC10" s="44"/>
      <c r="AD10" s="47"/>
      <c r="AE10" s="30"/>
      <c r="AF10" s="30"/>
      <c r="AG10" s="30"/>
      <c r="AH10" s="33"/>
      <c r="AI10" s="40">
        <f t="shared" si="1"/>
        <v>0</v>
      </c>
      <c r="AJ10" s="40">
        <f t="shared" si="1"/>
        <v>0</v>
      </c>
      <c r="AK10" s="41"/>
      <c r="AL10" s="41"/>
    </row>
    <row r="11" spans="1:38" ht="20.25" customHeight="1">
      <c r="A11" s="79"/>
      <c r="B11" s="81"/>
      <c r="C11" s="82" t="s">
        <v>131</v>
      </c>
      <c r="D11" s="82"/>
      <c r="E11" s="29">
        <f t="shared" si="0"/>
        <v>0</v>
      </c>
      <c r="F11" s="29">
        <f t="shared" si="0"/>
        <v>0</v>
      </c>
      <c r="G11" s="30">
        <v>0</v>
      </c>
      <c r="H11" s="30">
        <v>0</v>
      </c>
      <c r="I11" s="42">
        <v>0</v>
      </c>
      <c r="J11" s="43">
        <v>0</v>
      </c>
      <c r="K11" s="44">
        <v>0</v>
      </c>
      <c r="L11" s="45">
        <v>0</v>
      </c>
      <c r="M11" s="44">
        <v>0</v>
      </c>
      <c r="N11" s="46">
        <v>0</v>
      </c>
      <c r="O11" s="44">
        <v>0</v>
      </c>
      <c r="P11" s="46">
        <v>0</v>
      </c>
      <c r="Q11" s="44">
        <v>0</v>
      </c>
      <c r="R11" s="43">
        <v>0</v>
      </c>
      <c r="S11" s="44">
        <v>0</v>
      </c>
      <c r="T11" s="45">
        <v>0</v>
      </c>
      <c r="U11" s="44">
        <v>0</v>
      </c>
      <c r="V11" s="45">
        <v>0</v>
      </c>
      <c r="W11" s="44">
        <v>0</v>
      </c>
      <c r="X11" s="45">
        <v>0</v>
      </c>
      <c r="Y11" s="44">
        <v>0</v>
      </c>
      <c r="Z11" s="45">
        <v>0</v>
      </c>
      <c r="AA11" s="44">
        <v>0</v>
      </c>
      <c r="AB11" s="45">
        <v>0</v>
      </c>
      <c r="AC11" s="44"/>
      <c r="AD11" s="47"/>
      <c r="AE11" s="30"/>
      <c r="AF11" s="30"/>
      <c r="AG11" s="30"/>
      <c r="AH11" s="33"/>
      <c r="AI11" s="40">
        <f t="shared" si="1"/>
        <v>0</v>
      </c>
      <c r="AJ11" s="40">
        <f t="shared" si="1"/>
        <v>0</v>
      </c>
      <c r="AK11" s="41"/>
      <c r="AL11" s="41"/>
    </row>
    <row r="12" spans="1:38" ht="20.25" customHeight="1">
      <c r="A12" s="79"/>
      <c r="B12" s="81"/>
      <c r="C12" s="82" t="s">
        <v>132</v>
      </c>
      <c r="D12" s="82"/>
      <c r="E12" s="29">
        <f t="shared" si="0"/>
        <v>0</v>
      </c>
      <c r="F12" s="29">
        <f t="shared" si="0"/>
        <v>0</v>
      </c>
      <c r="G12" s="30">
        <v>0</v>
      </c>
      <c r="H12" s="30">
        <v>0</v>
      </c>
      <c r="I12" s="42">
        <v>0</v>
      </c>
      <c r="J12" s="43">
        <v>0</v>
      </c>
      <c r="K12" s="44">
        <v>0</v>
      </c>
      <c r="L12" s="45">
        <v>0</v>
      </c>
      <c r="M12" s="44">
        <v>0</v>
      </c>
      <c r="N12" s="46">
        <v>0</v>
      </c>
      <c r="O12" s="44">
        <v>0</v>
      </c>
      <c r="P12" s="46">
        <v>0</v>
      </c>
      <c r="Q12" s="44">
        <v>0</v>
      </c>
      <c r="R12" s="43">
        <v>0</v>
      </c>
      <c r="S12" s="44">
        <v>0</v>
      </c>
      <c r="T12" s="45">
        <v>0</v>
      </c>
      <c r="U12" s="44">
        <v>0</v>
      </c>
      <c r="V12" s="45">
        <v>0</v>
      </c>
      <c r="W12" s="44">
        <v>0</v>
      </c>
      <c r="X12" s="45">
        <v>0</v>
      </c>
      <c r="Y12" s="44">
        <v>0</v>
      </c>
      <c r="Z12" s="45">
        <v>0</v>
      </c>
      <c r="AA12" s="44">
        <v>0</v>
      </c>
      <c r="AB12" s="45">
        <v>0</v>
      </c>
      <c r="AC12" s="44"/>
      <c r="AD12" s="47"/>
      <c r="AE12" s="30"/>
      <c r="AF12" s="30"/>
      <c r="AG12" s="30"/>
      <c r="AH12" s="33"/>
      <c r="AI12" s="40">
        <f t="shared" si="1"/>
        <v>0</v>
      </c>
      <c r="AJ12" s="40">
        <f t="shared" si="1"/>
        <v>0</v>
      </c>
      <c r="AK12" s="41"/>
      <c r="AL12" s="41"/>
    </row>
    <row r="13" spans="1:38" ht="20.25" customHeight="1">
      <c r="A13" s="96" t="s">
        <v>169</v>
      </c>
      <c r="B13" s="90" t="s">
        <v>134</v>
      </c>
      <c r="C13" s="90"/>
      <c r="D13" s="90"/>
      <c r="E13" s="29">
        <f>+E14+E15+E16+E17</f>
        <v>49</v>
      </c>
      <c r="F13" s="29">
        <f t="shared" ref="F13:AH13" si="2">+F14+F15+F16+F17</f>
        <v>29</v>
      </c>
      <c r="G13" s="30">
        <v>0</v>
      </c>
      <c r="H13" s="30">
        <v>0</v>
      </c>
      <c r="I13" s="42">
        <v>5</v>
      </c>
      <c r="J13" s="43">
        <v>3</v>
      </c>
      <c r="K13" s="44">
        <v>6</v>
      </c>
      <c r="L13" s="45">
        <v>4</v>
      </c>
      <c r="M13" s="44">
        <v>7</v>
      </c>
      <c r="N13" s="46">
        <v>4</v>
      </c>
      <c r="O13" s="44">
        <v>4</v>
      </c>
      <c r="P13" s="46">
        <v>2</v>
      </c>
      <c r="Q13" s="44">
        <v>5</v>
      </c>
      <c r="R13" s="43">
        <v>3</v>
      </c>
      <c r="S13" s="44">
        <v>2</v>
      </c>
      <c r="T13" s="45">
        <v>0</v>
      </c>
      <c r="U13" s="44">
        <v>10</v>
      </c>
      <c r="V13" s="45">
        <v>6</v>
      </c>
      <c r="W13" s="44">
        <v>3</v>
      </c>
      <c r="X13" s="45">
        <v>3</v>
      </c>
      <c r="Y13" s="44">
        <v>3</v>
      </c>
      <c r="Z13" s="45">
        <v>2</v>
      </c>
      <c r="AA13" s="44">
        <v>4</v>
      </c>
      <c r="AB13" s="45">
        <v>2</v>
      </c>
      <c r="AC13" s="44"/>
      <c r="AD13" s="47"/>
      <c r="AE13" s="29">
        <f t="shared" si="2"/>
        <v>0</v>
      </c>
      <c r="AF13" s="29">
        <f t="shared" si="2"/>
        <v>0</v>
      </c>
      <c r="AG13" s="29">
        <f t="shared" si="2"/>
        <v>0</v>
      </c>
      <c r="AH13" s="29">
        <f t="shared" si="2"/>
        <v>0</v>
      </c>
      <c r="AI13" s="40">
        <f t="shared" si="1"/>
        <v>0</v>
      </c>
      <c r="AJ13" s="40">
        <f t="shared" si="1"/>
        <v>0</v>
      </c>
      <c r="AK13" s="40">
        <f>+E14+E15+E16+E17-E13</f>
        <v>0</v>
      </c>
      <c r="AL13" s="40">
        <f>+F14+F15+F16+F17-F13</f>
        <v>0</v>
      </c>
    </row>
    <row r="14" spans="1:38" ht="20.25" customHeight="1">
      <c r="A14" s="96"/>
      <c r="B14" s="92" t="s">
        <v>135</v>
      </c>
      <c r="C14" s="92"/>
      <c r="D14" s="92"/>
      <c r="E14" s="29">
        <f t="shared" ref="E14:F17" si="3">G14+I14+K14+M14+O14+Q14+S14+U14+W14+Y14+AA14+AC14+AE14+AG14</f>
        <v>47</v>
      </c>
      <c r="F14" s="29">
        <f t="shared" si="3"/>
        <v>27</v>
      </c>
      <c r="G14" s="30">
        <v>0</v>
      </c>
      <c r="H14" s="30">
        <v>0</v>
      </c>
      <c r="I14" s="42">
        <v>5</v>
      </c>
      <c r="J14" s="43">
        <v>3</v>
      </c>
      <c r="K14" s="44">
        <v>5</v>
      </c>
      <c r="L14" s="45">
        <v>3</v>
      </c>
      <c r="M14" s="44">
        <v>7</v>
      </c>
      <c r="N14" s="46">
        <v>4</v>
      </c>
      <c r="O14" s="44">
        <v>4</v>
      </c>
      <c r="P14" s="46">
        <v>2</v>
      </c>
      <c r="Q14" s="44">
        <v>4</v>
      </c>
      <c r="R14" s="43">
        <v>2</v>
      </c>
      <c r="S14" s="44">
        <v>2</v>
      </c>
      <c r="T14" s="45">
        <v>0</v>
      </c>
      <c r="U14" s="44">
        <v>10</v>
      </c>
      <c r="V14" s="45">
        <v>6</v>
      </c>
      <c r="W14" s="44">
        <v>3</v>
      </c>
      <c r="X14" s="45">
        <v>3</v>
      </c>
      <c r="Y14" s="44">
        <v>3</v>
      </c>
      <c r="Z14" s="45">
        <v>2</v>
      </c>
      <c r="AA14" s="44">
        <v>4</v>
      </c>
      <c r="AB14" s="45">
        <v>2</v>
      </c>
      <c r="AC14" s="44"/>
      <c r="AD14" s="47"/>
      <c r="AE14" s="30"/>
      <c r="AF14" s="30"/>
      <c r="AG14" s="30"/>
      <c r="AH14" s="33"/>
      <c r="AI14" s="40">
        <f t="shared" si="1"/>
        <v>0</v>
      </c>
      <c r="AJ14" s="40">
        <f t="shared" si="1"/>
        <v>0</v>
      </c>
      <c r="AK14" s="41"/>
      <c r="AL14" s="41"/>
    </row>
    <row r="15" spans="1:38" ht="20.25" customHeight="1">
      <c r="A15" s="96"/>
      <c r="B15" s="92" t="s">
        <v>136</v>
      </c>
      <c r="C15" s="92"/>
      <c r="D15" s="92"/>
      <c r="E15" s="29">
        <f t="shared" si="3"/>
        <v>0</v>
      </c>
      <c r="F15" s="29">
        <f t="shared" si="3"/>
        <v>0</v>
      </c>
      <c r="G15" s="30">
        <v>0</v>
      </c>
      <c r="H15" s="30">
        <v>0</v>
      </c>
      <c r="I15" s="42">
        <v>0</v>
      </c>
      <c r="J15" s="43">
        <v>0</v>
      </c>
      <c r="K15" s="44">
        <v>0</v>
      </c>
      <c r="L15" s="45">
        <v>0</v>
      </c>
      <c r="M15" s="44">
        <v>0</v>
      </c>
      <c r="N15" s="46">
        <v>0</v>
      </c>
      <c r="O15" s="44">
        <v>0</v>
      </c>
      <c r="P15" s="46">
        <v>0</v>
      </c>
      <c r="Q15" s="44">
        <v>0</v>
      </c>
      <c r="R15" s="43">
        <v>0</v>
      </c>
      <c r="S15" s="44">
        <v>0</v>
      </c>
      <c r="T15" s="45">
        <v>0</v>
      </c>
      <c r="U15" s="44">
        <v>0</v>
      </c>
      <c r="V15" s="45">
        <v>0</v>
      </c>
      <c r="W15" s="44">
        <v>0</v>
      </c>
      <c r="X15" s="45">
        <v>0</v>
      </c>
      <c r="Y15" s="44">
        <v>0</v>
      </c>
      <c r="Z15" s="45">
        <v>0</v>
      </c>
      <c r="AA15" s="44">
        <v>0</v>
      </c>
      <c r="AB15" s="45">
        <v>0</v>
      </c>
      <c r="AC15" s="44"/>
      <c r="AD15" s="47"/>
      <c r="AE15" s="30"/>
      <c r="AF15" s="30"/>
      <c r="AG15" s="30"/>
      <c r="AH15" s="33"/>
      <c r="AI15" s="40">
        <f t="shared" si="1"/>
        <v>0</v>
      </c>
      <c r="AJ15" s="40">
        <f t="shared" si="1"/>
        <v>0</v>
      </c>
      <c r="AK15" s="41"/>
      <c r="AL15" s="41"/>
    </row>
    <row r="16" spans="1:38" ht="20.25" customHeight="1">
      <c r="A16" s="96"/>
      <c r="B16" s="93" t="s">
        <v>137</v>
      </c>
      <c r="C16" s="93"/>
      <c r="D16" s="93"/>
      <c r="E16" s="29">
        <f t="shared" si="3"/>
        <v>2</v>
      </c>
      <c r="F16" s="29">
        <f t="shared" si="3"/>
        <v>2</v>
      </c>
      <c r="G16" s="30">
        <v>0</v>
      </c>
      <c r="H16" s="30">
        <v>0</v>
      </c>
      <c r="I16" s="42">
        <v>0</v>
      </c>
      <c r="J16" s="43">
        <v>0</v>
      </c>
      <c r="K16" s="44">
        <v>1</v>
      </c>
      <c r="L16" s="45">
        <v>1</v>
      </c>
      <c r="M16" s="44">
        <v>0</v>
      </c>
      <c r="N16" s="46">
        <v>0</v>
      </c>
      <c r="O16" s="44">
        <v>0</v>
      </c>
      <c r="P16" s="46">
        <v>0</v>
      </c>
      <c r="Q16" s="44">
        <v>1</v>
      </c>
      <c r="R16" s="43">
        <v>1</v>
      </c>
      <c r="S16" s="44">
        <v>0</v>
      </c>
      <c r="T16" s="45">
        <v>0</v>
      </c>
      <c r="U16" s="44">
        <v>0</v>
      </c>
      <c r="V16" s="45">
        <v>0</v>
      </c>
      <c r="W16" s="44">
        <v>0</v>
      </c>
      <c r="X16" s="45">
        <v>0</v>
      </c>
      <c r="Y16" s="44">
        <v>0</v>
      </c>
      <c r="Z16" s="45">
        <v>0</v>
      </c>
      <c r="AA16" s="44">
        <v>0</v>
      </c>
      <c r="AB16" s="45">
        <v>0</v>
      </c>
      <c r="AC16" s="44"/>
      <c r="AD16" s="47"/>
      <c r="AE16" s="30"/>
      <c r="AF16" s="30"/>
      <c r="AG16" s="30"/>
      <c r="AH16" s="33"/>
      <c r="AI16" s="40">
        <f t="shared" si="1"/>
        <v>0</v>
      </c>
      <c r="AJ16" s="40">
        <f t="shared" si="1"/>
        <v>0</v>
      </c>
      <c r="AK16" s="41"/>
      <c r="AL16" s="41"/>
    </row>
    <row r="17" spans="1:40" ht="20.25" customHeight="1">
      <c r="A17" s="96"/>
      <c r="B17" s="93" t="s">
        <v>138</v>
      </c>
      <c r="C17" s="93"/>
      <c r="D17" s="93"/>
      <c r="E17" s="29">
        <f t="shared" si="3"/>
        <v>0</v>
      </c>
      <c r="F17" s="29">
        <f t="shared" si="3"/>
        <v>0</v>
      </c>
      <c r="G17" s="30">
        <v>0</v>
      </c>
      <c r="H17" s="30">
        <v>0</v>
      </c>
      <c r="I17" s="42">
        <v>0</v>
      </c>
      <c r="J17" s="43">
        <v>0</v>
      </c>
      <c r="K17" s="44">
        <v>0</v>
      </c>
      <c r="L17" s="45">
        <v>0</v>
      </c>
      <c r="M17" s="44">
        <v>0</v>
      </c>
      <c r="N17" s="46">
        <v>0</v>
      </c>
      <c r="O17" s="44">
        <v>0</v>
      </c>
      <c r="P17" s="46">
        <v>0</v>
      </c>
      <c r="Q17" s="44">
        <v>0</v>
      </c>
      <c r="R17" s="43">
        <v>0</v>
      </c>
      <c r="S17" s="44">
        <v>0</v>
      </c>
      <c r="T17" s="45">
        <v>0</v>
      </c>
      <c r="U17" s="44">
        <v>0</v>
      </c>
      <c r="V17" s="45">
        <v>0</v>
      </c>
      <c r="W17" s="44">
        <v>0</v>
      </c>
      <c r="X17" s="45">
        <v>0</v>
      </c>
      <c r="Y17" s="44">
        <v>0</v>
      </c>
      <c r="Z17" s="45">
        <v>0</v>
      </c>
      <c r="AA17" s="44">
        <v>0</v>
      </c>
      <c r="AB17" s="45">
        <v>0</v>
      </c>
      <c r="AC17" s="44"/>
      <c r="AD17" s="47"/>
      <c r="AE17" s="30"/>
      <c r="AF17" s="30"/>
      <c r="AG17" s="30"/>
      <c r="AH17" s="33"/>
      <c r="AI17" s="40">
        <f t="shared" si="1"/>
        <v>0</v>
      </c>
      <c r="AJ17" s="40">
        <f t="shared" si="1"/>
        <v>0</v>
      </c>
      <c r="AK17" s="41"/>
      <c r="AL17" s="41"/>
    </row>
    <row r="18" spans="1:40" s="27" customFormat="1" ht="20.25" customHeight="1">
      <c r="A18" s="96"/>
      <c r="B18" s="90" t="s">
        <v>139</v>
      </c>
      <c r="C18" s="90"/>
      <c r="D18" s="90"/>
      <c r="E18" s="29">
        <f>+E19+E20+E21</f>
        <v>5</v>
      </c>
      <c r="F18" s="29">
        <f t="shared" ref="F18:AH18" si="4">+F19+F20+F21</f>
        <v>2</v>
      </c>
      <c r="G18" s="30">
        <v>0</v>
      </c>
      <c r="H18" s="30">
        <v>0</v>
      </c>
      <c r="I18" s="42">
        <v>0</v>
      </c>
      <c r="J18" s="43">
        <v>0</v>
      </c>
      <c r="K18" s="44">
        <v>0</v>
      </c>
      <c r="L18" s="45">
        <v>0</v>
      </c>
      <c r="M18" s="44">
        <v>0</v>
      </c>
      <c r="N18" s="46">
        <v>0</v>
      </c>
      <c r="O18" s="44">
        <v>0</v>
      </c>
      <c r="P18" s="46">
        <v>0</v>
      </c>
      <c r="Q18" s="44">
        <v>1</v>
      </c>
      <c r="R18" s="43">
        <v>1</v>
      </c>
      <c r="S18" s="44">
        <v>0</v>
      </c>
      <c r="T18" s="45">
        <v>0</v>
      </c>
      <c r="U18" s="44">
        <v>0</v>
      </c>
      <c r="V18" s="45">
        <v>0</v>
      </c>
      <c r="W18" s="44">
        <v>2</v>
      </c>
      <c r="X18" s="45">
        <v>0</v>
      </c>
      <c r="Y18" s="44">
        <v>1</v>
      </c>
      <c r="Z18" s="45">
        <v>0</v>
      </c>
      <c r="AA18" s="44">
        <v>1</v>
      </c>
      <c r="AB18" s="45">
        <v>1</v>
      </c>
      <c r="AC18" s="44"/>
      <c r="AD18" s="47"/>
      <c r="AE18" s="29">
        <f t="shared" si="4"/>
        <v>0</v>
      </c>
      <c r="AF18" s="29">
        <f t="shared" si="4"/>
        <v>0</v>
      </c>
      <c r="AG18" s="29">
        <f t="shared" si="4"/>
        <v>0</v>
      </c>
      <c r="AH18" s="29">
        <f t="shared" si="4"/>
        <v>0</v>
      </c>
      <c r="AI18" s="40">
        <f t="shared" si="1"/>
        <v>0</v>
      </c>
      <c r="AJ18" s="40">
        <f t="shared" si="1"/>
        <v>0</v>
      </c>
      <c r="AK18" s="40">
        <f>+E22+E23+E24+E25+E26+E27+E28-E18</f>
        <v>0</v>
      </c>
      <c r="AL18" s="40">
        <f>+F22+F23+F24+F25+F26+F27+F28-F18</f>
        <v>0</v>
      </c>
    </row>
    <row r="19" spans="1:40" ht="20.25" customHeight="1">
      <c r="A19" s="96"/>
      <c r="B19" s="81" t="s">
        <v>154</v>
      </c>
      <c r="C19" s="91" t="s">
        <v>140</v>
      </c>
      <c r="D19" s="91"/>
      <c r="E19" s="29">
        <f t="shared" ref="E19:F28" si="5">G19+I19+K19+M19+O19+Q19+S19+U19+W19+Y19+AA19+AC19+AE19+AG19</f>
        <v>0</v>
      </c>
      <c r="F19" s="29">
        <f t="shared" si="5"/>
        <v>0</v>
      </c>
      <c r="G19" s="30">
        <v>0</v>
      </c>
      <c r="H19" s="30">
        <v>0</v>
      </c>
      <c r="I19" s="42">
        <v>0</v>
      </c>
      <c r="J19" s="43">
        <v>0</v>
      </c>
      <c r="K19" s="44">
        <v>0</v>
      </c>
      <c r="L19" s="45">
        <v>0</v>
      </c>
      <c r="M19" s="44">
        <v>0</v>
      </c>
      <c r="N19" s="46">
        <v>0</v>
      </c>
      <c r="O19" s="44">
        <v>0</v>
      </c>
      <c r="P19" s="46">
        <v>0</v>
      </c>
      <c r="Q19" s="44">
        <v>0</v>
      </c>
      <c r="R19" s="43">
        <v>0</v>
      </c>
      <c r="S19" s="44">
        <v>0</v>
      </c>
      <c r="T19" s="45">
        <v>0</v>
      </c>
      <c r="U19" s="44">
        <v>0</v>
      </c>
      <c r="V19" s="45">
        <v>0</v>
      </c>
      <c r="W19" s="44">
        <v>0</v>
      </c>
      <c r="X19" s="45">
        <v>0</v>
      </c>
      <c r="Y19" s="44">
        <v>0</v>
      </c>
      <c r="Z19" s="45">
        <v>0</v>
      </c>
      <c r="AA19" s="44">
        <v>0</v>
      </c>
      <c r="AB19" s="45">
        <v>0</v>
      </c>
      <c r="AC19" s="44"/>
      <c r="AD19" s="47"/>
      <c r="AE19" s="30"/>
      <c r="AF19" s="30"/>
      <c r="AG19" s="30"/>
      <c r="AH19" s="33"/>
      <c r="AI19" s="40">
        <f t="shared" si="1"/>
        <v>0</v>
      </c>
      <c r="AJ19" s="40">
        <f t="shared" si="1"/>
        <v>0</v>
      </c>
      <c r="AK19" s="40">
        <f>+E22+E23+E24+E25+E26+E27+E28-E18</f>
        <v>0</v>
      </c>
      <c r="AL19" s="40">
        <f>+F22+F23+F24+F25+F26+F27+F28-F18</f>
        <v>0</v>
      </c>
    </row>
    <row r="20" spans="1:40" ht="20.25" customHeight="1">
      <c r="A20" s="96"/>
      <c r="B20" s="81"/>
      <c r="C20" s="91" t="s">
        <v>141</v>
      </c>
      <c r="D20" s="91"/>
      <c r="E20" s="29">
        <f t="shared" si="5"/>
        <v>0</v>
      </c>
      <c r="F20" s="29">
        <f t="shared" si="5"/>
        <v>0</v>
      </c>
      <c r="G20" s="30">
        <v>0</v>
      </c>
      <c r="H20" s="30">
        <v>0</v>
      </c>
      <c r="I20" s="42">
        <v>0</v>
      </c>
      <c r="J20" s="43">
        <v>0</v>
      </c>
      <c r="K20" s="44">
        <v>0</v>
      </c>
      <c r="L20" s="45">
        <v>0</v>
      </c>
      <c r="M20" s="44">
        <v>0</v>
      </c>
      <c r="N20" s="46">
        <v>0</v>
      </c>
      <c r="O20" s="44">
        <v>0</v>
      </c>
      <c r="P20" s="46">
        <v>0</v>
      </c>
      <c r="Q20" s="44">
        <v>0</v>
      </c>
      <c r="R20" s="43">
        <v>0</v>
      </c>
      <c r="S20" s="44">
        <v>0</v>
      </c>
      <c r="T20" s="45">
        <v>0</v>
      </c>
      <c r="U20" s="44">
        <v>0</v>
      </c>
      <c r="V20" s="45">
        <v>0</v>
      </c>
      <c r="W20" s="44">
        <v>0</v>
      </c>
      <c r="X20" s="45">
        <v>0</v>
      </c>
      <c r="Y20" s="44">
        <v>0</v>
      </c>
      <c r="Z20" s="45">
        <v>0</v>
      </c>
      <c r="AA20" s="44">
        <v>0</v>
      </c>
      <c r="AB20" s="45">
        <v>0</v>
      </c>
      <c r="AC20" s="44"/>
      <c r="AD20" s="47"/>
      <c r="AE20" s="30"/>
      <c r="AF20" s="30"/>
      <c r="AG20" s="30"/>
      <c r="AH20" s="33"/>
      <c r="AI20" s="40">
        <f t="shared" si="1"/>
        <v>0</v>
      </c>
      <c r="AJ20" s="40">
        <f t="shared" si="1"/>
        <v>0</v>
      </c>
      <c r="AK20" s="41"/>
      <c r="AL20" s="41"/>
    </row>
    <row r="21" spans="1:40" ht="20.25" customHeight="1">
      <c r="A21" s="96"/>
      <c r="B21" s="81"/>
      <c r="C21" s="91" t="s">
        <v>142</v>
      </c>
      <c r="D21" s="91"/>
      <c r="E21" s="29">
        <f t="shared" si="5"/>
        <v>5</v>
      </c>
      <c r="F21" s="29">
        <f t="shared" si="5"/>
        <v>2</v>
      </c>
      <c r="G21" s="30">
        <v>0</v>
      </c>
      <c r="H21" s="30">
        <v>0</v>
      </c>
      <c r="I21" s="42">
        <v>0</v>
      </c>
      <c r="J21" s="43">
        <v>0</v>
      </c>
      <c r="K21" s="44">
        <v>0</v>
      </c>
      <c r="L21" s="45">
        <v>0</v>
      </c>
      <c r="M21" s="44">
        <v>0</v>
      </c>
      <c r="N21" s="46">
        <v>0</v>
      </c>
      <c r="O21" s="44">
        <v>0</v>
      </c>
      <c r="P21" s="46">
        <v>0</v>
      </c>
      <c r="Q21" s="44">
        <v>1</v>
      </c>
      <c r="R21" s="43">
        <v>1</v>
      </c>
      <c r="S21" s="44">
        <v>0</v>
      </c>
      <c r="T21" s="45">
        <v>0</v>
      </c>
      <c r="U21" s="44">
        <v>0</v>
      </c>
      <c r="V21" s="45">
        <v>0</v>
      </c>
      <c r="W21" s="44">
        <v>2</v>
      </c>
      <c r="X21" s="45">
        <v>0</v>
      </c>
      <c r="Y21" s="44">
        <v>1</v>
      </c>
      <c r="Z21" s="45">
        <v>0</v>
      </c>
      <c r="AA21" s="44">
        <v>1</v>
      </c>
      <c r="AB21" s="45">
        <v>1</v>
      </c>
      <c r="AC21" s="44"/>
      <c r="AD21" s="47"/>
      <c r="AE21" s="30"/>
      <c r="AF21" s="30"/>
      <c r="AG21" s="30"/>
      <c r="AH21" s="33"/>
      <c r="AI21" s="40">
        <f t="shared" si="1"/>
        <v>0</v>
      </c>
      <c r="AJ21" s="40">
        <f t="shared" si="1"/>
        <v>0</v>
      </c>
      <c r="AK21" s="41"/>
      <c r="AL21" s="41"/>
    </row>
    <row r="22" spans="1:40" ht="20.25" customHeight="1">
      <c r="A22" s="96"/>
      <c r="B22" s="81" t="s">
        <v>155</v>
      </c>
      <c r="C22" s="91" t="s">
        <v>143</v>
      </c>
      <c r="D22" s="91"/>
      <c r="E22" s="29">
        <f t="shared" si="5"/>
        <v>0</v>
      </c>
      <c r="F22" s="29">
        <f t="shared" si="5"/>
        <v>0</v>
      </c>
      <c r="G22" s="30">
        <v>0</v>
      </c>
      <c r="H22" s="30">
        <v>0</v>
      </c>
      <c r="I22" s="42">
        <v>0</v>
      </c>
      <c r="J22" s="43">
        <v>0</v>
      </c>
      <c r="K22" s="44">
        <v>0</v>
      </c>
      <c r="L22" s="45">
        <v>0</v>
      </c>
      <c r="M22" s="44">
        <v>0</v>
      </c>
      <c r="N22" s="46">
        <v>0</v>
      </c>
      <c r="O22" s="44">
        <v>0</v>
      </c>
      <c r="P22" s="46">
        <v>0</v>
      </c>
      <c r="Q22" s="44">
        <v>0</v>
      </c>
      <c r="R22" s="43">
        <v>0</v>
      </c>
      <c r="S22" s="44">
        <v>0</v>
      </c>
      <c r="T22" s="45">
        <v>0</v>
      </c>
      <c r="U22" s="44">
        <v>0</v>
      </c>
      <c r="V22" s="45">
        <v>0</v>
      </c>
      <c r="W22" s="44">
        <v>0</v>
      </c>
      <c r="X22" s="45">
        <v>0</v>
      </c>
      <c r="Y22" s="44">
        <v>0</v>
      </c>
      <c r="Z22" s="45">
        <v>0</v>
      </c>
      <c r="AA22" s="44">
        <v>0</v>
      </c>
      <c r="AB22" s="45">
        <v>0</v>
      </c>
      <c r="AC22" s="44"/>
      <c r="AD22" s="47"/>
      <c r="AE22" s="30"/>
      <c r="AF22" s="30"/>
      <c r="AG22" s="30"/>
      <c r="AH22" s="33"/>
      <c r="AI22" s="40">
        <f t="shared" si="1"/>
        <v>0</v>
      </c>
      <c r="AJ22" s="40">
        <f t="shared" si="1"/>
        <v>0</v>
      </c>
      <c r="AK22" s="41"/>
      <c r="AL22" s="41"/>
    </row>
    <row r="23" spans="1:40" ht="20.25" customHeight="1">
      <c r="A23" s="96"/>
      <c r="B23" s="81"/>
      <c r="C23" s="91" t="s">
        <v>144</v>
      </c>
      <c r="D23" s="91"/>
      <c r="E23" s="29">
        <f t="shared" si="5"/>
        <v>0</v>
      </c>
      <c r="F23" s="29">
        <f t="shared" si="5"/>
        <v>0</v>
      </c>
      <c r="G23" s="30">
        <v>0</v>
      </c>
      <c r="H23" s="30">
        <v>0</v>
      </c>
      <c r="I23" s="42">
        <v>0</v>
      </c>
      <c r="J23" s="43">
        <v>0</v>
      </c>
      <c r="K23" s="44">
        <v>0</v>
      </c>
      <c r="L23" s="45">
        <v>0</v>
      </c>
      <c r="M23" s="44">
        <v>0</v>
      </c>
      <c r="N23" s="46">
        <v>0</v>
      </c>
      <c r="O23" s="44">
        <v>0</v>
      </c>
      <c r="P23" s="46">
        <v>0</v>
      </c>
      <c r="Q23" s="44">
        <v>0</v>
      </c>
      <c r="R23" s="43">
        <v>0</v>
      </c>
      <c r="S23" s="44">
        <v>0</v>
      </c>
      <c r="T23" s="45">
        <v>0</v>
      </c>
      <c r="U23" s="44">
        <v>0</v>
      </c>
      <c r="V23" s="45">
        <v>0</v>
      </c>
      <c r="W23" s="44">
        <v>0</v>
      </c>
      <c r="X23" s="45">
        <v>0</v>
      </c>
      <c r="Y23" s="44">
        <v>0</v>
      </c>
      <c r="Z23" s="45">
        <v>0</v>
      </c>
      <c r="AA23" s="44">
        <v>0</v>
      </c>
      <c r="AB23" s="45">
        <v>0</v>
      </c>
      <c r="AC23" s="44"/>
      <c r="AD23" s="47"/>
      <c r="AE23" s="30"/>
      <c r="AF23" s="30"/>
      <c r="AG23" s="30"/>
      <c r="AH23" s="33"/>
      <c r="AI23" s="40">
        <f t="shared" si="1"/>
        <v>0</v>
      </c>
      <c r="AJ23" s="40">
        <f t="shared" si="1"/>
        <v>0</v>
      </c>
      <c r="AK23" s="41"/>
      <c r="AL23" s="41"/>
    </row>
    <row r="24" spans="1:40" ht="20.25" customHeight="1">
      <c r="A24" s="96"/>
      <c r="B24" s="81"/>
      <c r="C24" s="91" t="s">
        <v>145</v>
      </c>
      <c r="D24" s="91"/>
      <c r="E24" s="29">
        <f t="shared" si="5"/>
        <v>0</v>
      </c>
      <c r="F24" s="29">
        <f t="shared" si="5"/>
        <v>0</v>
      </c>
      <c r="G24" s="30">
        <v>0</v>
      </c>
      <c r="H24" s="30">
        <v>0</v>
      </c>
      <c r="I24" s="42">
        <v>0</v>
      </c>
      <c r="J24" s="43">
        <v>0</v>
      </c>
      <c r="K24" s="44">
        <v>0</v>
      </c>
      <c r="L24" s="45">
        <v>0</v>
      </c>
      <c r="M24" s="44">
        <v>0</v>
      </c>
      <c r="N24" s="46">
        <v>0</v>
      </c>
      <c r="O24" s="44">
        <v>0</v>
      </c>
      <c r="P24" s="46">
        <v>0</v>
      </c>
      <c r="Q24" s="44">
        <v>0</v>
      </c>
      <c r="R24" s="43">
        <v>0</v>
      </c>
      <c r="S24" s="44">
        <v>0</v>
      </c>
      <c r="T24" s="45">
        <v>0</v>
      </c>
      <c r="U24" s="44">
        <v>0</v>
      </c>
      <c r="V24" s="45">
        <v>0</v>
      </c>
      <c r="W24" s="44">
        <v>0</v>
      </c>
      <c r="X24" s="45">
        <v>0</v>
      </c>
      <c r="Y24" s="44">
        <v>0</v>
      </c>
      <c r="Z24" s="45">
        <v>0</v>
      </c>
      <c r="AA24" s="44">
        <v>0</v>
      </c>
      <c r="AB24" s="45">
        <v>0</v>
      </c>
      <c r="AC24" s="44"/>
      <c r="AD24" s="47"/>
      <c r="AE24" s="30"/>
      <c r="AF24" s="30"/>
      <c r="AG24" s="30"/>
      <c r="AH24" s="33"/>
      <c r="AI24" s="40">
        <f t="shared" si="1"/>
        <v>0</v>
      </c>
      <c r="AJ24" s="40">
        <f t="shared" si="1"/>
        <v>0</v>
      </c>
      <c r="AK24" s="41"/>
      <c r="AL24" s="41"/>
    </row>
    <row r="25" spans="1:40" ht="20.25" customHeight="1">
      <c r="A25" s="96"/>
      <c r="B25" s="81"/>
      <c r="C25" s="91" t="s">
        <v>146</v>
      </c>
      <c r="D25" s="91"/>
      <c r="E25" s="29">
        <f t="shared" si="5"/>
        <v>0</v>
      </c>
      <c r="F25" s="29">
        <f t="shared" si="5"/>
        <v>0</v>
      </c>
      <c r="G25" s="30">
        <v>0</v>
      </c>
      <c r="H25" s="30">
        <v>0</v>
      </c>
      <c r="I25" s="42">
        <v>0</v>
      </c>
      <c r="J25" s="43">
        <v>0</v>
      </c>
      <c r="K25" s="44">
        <v>0</v>
      </c>
      <c r="L25" s="45">
        <v>0</v>
      </c>
      <c r="M25" s="44">
        <v>0</v>
      </c>
      <c r="N25" s="46">
        <v>0</v>
      </c>
      <c r="O25" s="44">
        <v>0</v>
      </c>
      <c r="P25" s="46">
        <v>0</v>
      </c>
      <c r="Q25" s="44">
        <v>0</v>
      </c>
      <c r="R25" s="43">
        <v>0</v>
      </c>
      <c r="S25" s="44">
        <v>0</v>
      </c>
      <c r="T25" s="45">
        <v>0</v>
      </c>
      <c r="U25" s="44">
        <v>0</v>
      </c>
      <c r="V25" s="45">
        <v>0</v>
      </c>
      <c r="W25" s="44">
        <v>0</v>
      </c>
      <c r="X25" s="45">
        <v>0</v>
      </c>
      <c r="Y25" s="44">
        <v>0</v>
      </c>
      <c r="Z25" s="45">
        <v>0</v>
      </c>
      <c r="AA25" s="44">
        <v>0</v>
      </c>
      <c r="AB25" s="45">
        <v>0</v>
      </c>
      <c r="AC25" s="44"/>
      <c r="AD25" s="47"/>
      <c r="AE25" s="30"/>
      <c r="AF25" s="30"/>
      <c r="AG25" s="30"/>
      <c r="AH25" s="33"/>
      <c r="AI25" s="40">
        <f t="shared" si="1"/>
        <v>0</v>
      </c>
      <c r="AJ25" s="40">
        <f t="shared" si="1"/>
        <v>0</v>
      </c>
      <c r="AK25" s="41"/>
      <c r="AL25" s="41"/>
    </row>
    <row r="26" spans="1:40" ht="20.25" customHeight="1">
      <c r="A26" s="96"/>
      <c r="B26" s="81"/>
      <c r="C26" s="91" t="s">
        <v>147</v>
      </c>
      <c r="D26" s="91"/>
      <c r="E26" s="29">
        <f t="shared" si="5"/>
        <v>0</v>
      </c>
      <c r="F26" s="29">
        <f t="shared" si="5"/>
        <v>0</v>
      </c>
      <c r="G26" s="30">
        <v>0</v>
      </c>
      <c r="H26" s="30">
        <v>0</v>
      </c>
      <c r="I26" s="42">
        <v>0</v>
      </c>
      <c r="J26" s="43">
        <v>0</v>
      </c>
      <c r="K26" s="44">
        <v>0</v>
      </c>
      <c r="L26" s="45">
        <v>0</v>
      </c>
      <c r="M26" s="44">
        <v>0</v>
      </c>
      <c r="N26" s="46">
        <v>0</v>
      </c>
      <c r="O26" s="44">
        <v>0</v>
      </c>
      <c r="P26" s="46">
        <v>0</v>
      </c>
      <c r="Q26" s="44">
        <v>0</v>
      </c>
      <c r="R26" s="43">
        <v>0</v>
      </c>
      <c r="S26" s="44">
        <v>0</v>
      </c>
      <c r="T26" s="45">
        <v>0</v>
      </c>
      <c r="U26" s="44">
        <v>0</v>
      </c>
      <c r="V26" s="45">
        <v>0</v>
      </c>
      <c r="W26" s="44">
        <v>0</v>
      </c>
      <c r="X26" s="45">
        <v>0</v>
      </c>
      <c r="Y26" s="44">
        <v>0</v>
      </c>
      <c r="Z26" s="45">
        <v>0</v>
      </c>
      <c r="AA26" s="44">
        <v>0</v>
      </c>
      <c r="AB26" s="45">
        <v>0</v>
      </c>
      <c r="AC26" s="44"/>
      <c r="AD26" s="47"/>
      <c r="AE26" s="30"/>
      <c r="AF26" s="30"/>
      <c r="AG26" s="30"/>
      <c r="AH26" s="33"/>
      <c r="AI26" s="40">
        <f t="shared" si="1"/>
        <v>0</v>
      </c>
      <c r="AJ26" s="40">
        <f t="shared" si="1"/>
        <v>0</v>
      </c>
      <c r="AK26" s="41"/>
      <c r="AL26" s="41"/>
    </row>
    <row r="27" spans="1:40" ht="20.25" customHeight="1">
      <c r="A27" s="96"/>
      <c r="B27" s="81"/>
      <c r="C27" s="91" t="s">
        <v>148</v>
      </c>
      <c r="D27" s="91"/>
      <c r="E27" s="29">
        <f t="shared" si="5"/>
        <v>0</v>
      </c>
      <c r="F27" s="29">
        <f t="shared" si="5"/>
        <v>0</v>
      </c>
      <c r="G27" s="30">
        <v>0</v>
      </c>
      <c r="H27" s="30">
        <v>0</v>
      </c>
      <c r="I27" s="42">
        <v>0</v>
      </c>
      <c r="J27" s="43">
        <v>0</v>
      </c>
      <c r="K27" s="44">
        <v>0</v>
      </c>
      <c r="L27" s="45">
        <v>0</v>
      </c>
      <c r="M27" s="44">
        <v>0</v>
      </c>
      <c r="N27" s="46">
        <v>0</v>
      </c>
      <c r="O27" s="44">
        <v>0</v>
      </c>
      <c r="P27" s="46">
        <v>0</v>
      </c>
      <c r="Q27" s="44">
        <v>0</v>
      </c>
      <c r="R27" s="43">
        <v>0</v>
      </c>
      <c r="S27" s="44">
        <v>0</v>
      </c>
      <c r="T27" s="45">
        <v>0</v>
      </c>
      <c r="U27" s="44">
        <v>0</v>
      </c>
      <c r="V27" s="45">
        <v>0</v>
      </c>
      <c r="W27" s="44">
        <v>0</v>
      </c>
      <c r="X27" s="45">
        <v>0</v>
      </c>
      <c r="Y27" s="44">
        <v>0</v>
      </c>
      <c r="Z27" s="45">
        <v>0</v>
      </c>
      <c r="AA27" s="44">
        <v>0</v>
      </c>
      <c r="AB27" s="45">
        <v>0</v>
      </c>
      <c r="AC27" s="44"/>
      <c r="AD27" s="47"/>
      <c r="AE27" s="30"/>
      <c r="AF27" s="30"/>
      <c r="AG27" s="30"/>
      <c r="AH27" s="33"/>
      <c r="AI27" s="40">
        <f t="shared" si="1"/>
        <v>0</v>
      </c>
      <c r="AJ27" s="40">
        <f t="shared" si="1"/>
        <v>0</v>
      </c>
      <c r="AK27" s="41"/>
      <c r="AL27" s="41"/>
    </row>
    <row r="28" spans="1:40" ht="20.25" customHeight="1">
      <c r="A28" s="96"/>
      <c r="B28" s="81"/>
      <c r="C28" s="91" t="s">
        <v>149</v>
      </c>
      <c r="D28" s="91"/>
      <c r="E28" s="29">
        <f t="shared" si="5"/>
        <v>5</v>
      </c>
      <c r="F28" s="29">
        <f t="shared" si="5"/>
        <v>2</v>
      </c>
      <c r="G28" s="30">
        <v>0</v>
      </c>
      <c r="H28" s="30">
        <v>0</v>
      </c>
      <c r="I28" s="42">
        <v>0</v>
      </c>
      <c r="J28" s="43">
        <v>0</v>
      </c>
      <c r="K28" s="44">
        <v>0</v>
      </c>
      <c r="L28" s="45">
        <v>0</v>
      </c>
      <c r="M28" s="44">
        <v>0</v>
      </c>
      <c r="N28" s="46">
        <v>0</v>
      </c>
      <c r="O28" s="44">
        <v>0</v>
      </c>
      <c r="P28" s="46">
        <v>0</v>
      </c>
      <c r="Q28" s="44">
        <v>1</v>
      </c>
      <c r="R28" s="43">
        <v>1</v>
      </c>
      <c r="S28" s="44">
        <v>0</v>
      </c>
      <c r="T28" s="45">
        <v>0</v>
      </c>
      <c r="U28" s="44">
        <v>0</v>
      </c>
      <c r="V28" s="45">
        <v>0</v>
      </c>
      <c r="W28" s="44">
        <v>2</v>
      </c>
      <c r="X28" s="45">
        <v>0</v>
      </c>
      <c r="Y28" s="44">
        <v>1</v>
      </c>
      <c r="Z28" s="45">
        <v>0</v>
      </c>
      <c r="AA28" s="44">
        <v>1</v>
      </c>
      <c r="AB28" s="45">
        <v>1</v>
      </c>
      <c r="AC28" s="44"/>
      <c r="AD28" s="47"/>
      <c r="AE28" s="30"/>
      <c r="AF28" s="30"/>
      <c r="AG28" s="30"/>
      <c r="AH28" s="33"/>
      <c r="AI28" s="40">
        <f t="shared" si="1"/>
        <v>0</v>
      </c>
      <c r="AJ28" s="40">
        <f t="shared" si="1"/>
        <v>0</v>
      </c>
      <c r="AK28" s="41"/>
      <c r="AL28" s="41"/>
    </row>
    <row r="29" spans="1:40" s="27" customFormat="1" ht="20.25" customHeight="1">
      <c r="A29" s="96"/>
      <c r="B29" s="90" t="s">
        <v>150</v>
      </c>
      <c r="C29" s="90"/>
      <c r="D29" s="90"/>
      <c r="E29" s="29">
        <f>+E30+E31+E32</f>
        <v>48</v>
      </c>
      <c r="F29" s="29">
        <f t="shared" ref="F29:AH29" si="6">+F30+F31+F32</f>
        <v>22</v>
      </c>
      <c r="G29" s="30">
        <v>0</v>
      </c>
      <c r="H29" s="30">
        <v>0</v>
      </c>
      <c r="I29" s="42">
        <v>4</v>
      </c>
      <c r="J29" s="43">
        <v>1</v>
      </c>
      <c r="K29" s="44">
        <v>5</v>
      </c>
      <c r="L29" s="45">
        <v>3</v>
      </c>
      <c r="M29" s="44">
        <v>4</v>
      </c>
      <c r="N29" s="46">
        <v>1</v>
      </c>
      <c r="O29" s="44">
        <v>5</v>
      </c>
      <c r="P29" s="46">
        <v>3</v>
      </c>
      <c r="Q29" s="44">
        <v>4</v>
      </c>
      <c r="R29" s="43">
        <v>3</v>
      </c>
      <c r="S29" s="44">
        <v>4</v>
      </c>
      <c r="T29" s="45">
        <v>1</v>
      </c>
      <c r="U29" s="44">
        <v>4</v>
      </c>
      <c r="V29" s="45">
        <v>1</v>
      </c>
      <c r="W29" s="44">
        <v>9</v>
      </c>
      <c r="X29" s="45">
        <v>3</v>
      </c>
      <c r="Y29" s="44">
        <v>5</v>
      </c>
      <c r="Z29" s="45">
        <v>4</v>
      </c>
      <c r="AA29" s="44">
        <v>4</v>
      </c>
      <c r="AB29" s="45">
        <v>2</v>
      </c>
      <c r="AC29" s="44"/>
      <c r="AD29" s="47"/>
      <c r="AE29" s="29">
        <f t="shared" si="6"/>
        <v>0</v>
      </c>
      <c r="AF29" s="29">
        <f t="shared" si="6"/>
        <v>0</v>
      </c>
      <c r="AG29" s="29">
        <f t="shared" si="6"/>
        <v>0</v>
      </c>
      <c r="AH29" s="29">
        <f t="shared" si="6"/>
        <v>0</v>
      </c>
      <c r="AI29" s="40">
        <f t="shared" si="1"/>
        <v>0</v>
      </c>
      <c r="AJ29" s="40">
        <f t="shared" si="1"/>
        <v>0</v>
      </c>
      <c r="AK29" s="40">
        <f>E30+E31+E32+E33-E29</f>
        <v>0</v>
      </c>
      <c r="AL29" s="40">
        <f>F30+F31+F32+F33-F29</f>
        <v>0</v>
      </c>
      <c r="AM29" s="40"/>
      <c r="AN29" s="40"/>
    </row>
    <row r="30" spans="1:40" ht="20.25" customHeight="1">
      <c r="A30" s="96"/>
      <c r="B30" s="81" t="s">
        <v>154</v>
      </c>
      <c r="C30" s="91" t="s">
        <v>151</v>
      </c>
      <c r="D30" s="91"/>
      <c r="E30" s="29">
        <f t="shared" ref="E30:F61" si="7">G30+I30+K30+M30+O30+Q30+S30+U30+W30+Y30+AA30+AC30+AE30+AG30</f>
        <v>1</v>
      </c>
      <c r="F30" s="29">
        <f t="shared" si="7"/>
        <v>1</v>
      </c>
      <c r="G30" s="30">
        <v>0</v>
      </c>
      <c r="H30" s="30">
        <v>0</v>
      </c>
      <c r="I30" s="42">
        <v>0</v>
      </c>
      <c r="J30" s="43">
        <v>0</v>
      </c>
      <c r="K30" s="44">
        <v>0</v>
      </c>
      <c r="L30" s="45">
        <v>0</v>
      </c>
      <c r="M30" s="44">
        <v>0</v>
      </c>
      <c r="N30" s="46">
        <v>0</v>
      </c>
      <c r="O30" s="44">
        <v>0</v>
      </c>
      <c r="P30" s="46">
        <v>0</v>
      </c>
      <c r="Q30" s="44">
        <v>0</v>
      </c>
      <c r="R30" s="43">
        <v>0</v>
      </c>
      <c r="S30" s="44">
        <v>0</v>
      </c>
      <c r="T30" s="45">
        <v>0</v>
      </c>
      <c r="U30" s="44">
        <v>0</v>
      </c>
      <c r="V30" s="45">
        <v>0</v>
      </c>
      <c r="W30" s="44">
        <v>0</v>
      </c>
      <c r="X30" s="45">
        <v>0</v>
      </c>
      <c r="Y30" s="44">
        <v>1</v>
      </c>
      <c r="Z30" s="45">
        <v>1</v>
      </c>
      <c r="AA30" s="44">
        <v>0</v>
      </c>
      <c r="AB30" s="45">
        <v>0</v>
      </c>
      <c r="AC30" s="44"/>
      <c r="AD30" s="47"/>
      <c r="AE30" s="30"/>
      <c r="AF30" s="30"/>
      <c r="AG30" s="30"/>
      <c r="AH30" s="33"/>
      <c r="AI30" s="40">
        <f t="shared" si="1"/>
        <v>0</v>
      </c>
      <c r="AJ30" s="40">
        <f t="shared" si="1"/>
        <v>0</v>
      </c>
      <c r="AK30" s="41"/>
      <c r="AL30" s="41"/>
    </row>
    <row r="31" spans="1:40" ht="20.25" customHeight="1">
      <c r="A31" s="96"/>
      <c r="B31" s="81"/>
      <c r="C31" s="91" t="s">
        <v>152</v>
      </c>
      <c r="D31" s="91"/>
      <c r="E31" s="29">
        <f t="shared" si="7"/>
        <v>47</v>
      </c>
      <c r="F31" s="29">
        <f t="shared" si="7"/>
        <v>21</v>
      </c>
      <c r="G31" s="30">
        <v>0</v>
      </c>
      <c r="H31" s="30">
        <v>0</v>
      </c>
      <c r="I31" s="42">
        <v>4</v>
      </c>
      <c r="J31" s="43">
        <v>1</v>
      </c>
      <c r="K31" s="44">
        <v>5</v>
      </c>
      <c r="L31" s="45">
        <v>3</v>
      </c>
      <c r="M31" s="44">
        <v>4</v>
      </c>
      <c r="N31" s="46">
        <v>1</v>
      </c>
      <c r="O31" s="44">
        <v>5</v>
      </c>
      <c r="P31" s="46">
        <v>3</v>
      </c>
      <c r="Q31" s="44">
        <v>4</v>
      </c>
      <c r="R31" s="43">
        <v>3</v>
      </c>
      <c r="S31" s="44">
        <v>4</v>
      </c>
      <c r="T31" s="45">
        <v>1</v>
      </c>
      <c r="U31" s="44">
        <v>4</v>
      </c>
      <c r="V31" s="45">
        <v>1</v>
      </c>
      <c r="W31" s="44">
        <v>9</v>
      </c>
      <c r="X31" s="45">
        <v>3</v>
      </c>
      <c r="Y31" s="44">
        <v>4</v>
      </c>
      <c r="Z31" s="45">
        <v>3</v>
      </c>
      <c r="AA31" s="44">
        <v>4</v>
      </c>
      <c r="AB31" s="45">
        <v>2</v>
      </c>
      <c r="AC31" s="44"/>
      <c r="AD31" s="47"/>
      <c r="AE31" s="30"/>
      <c r="AF31" s="30"/>
      <c r="AG31" s="30"/>
      <c r="AH31" s="33"/>
      <c r="AI31" s="40">
        <f t="shared" si="1"/>
        <v>0</v>
      </c>
      <c r="AJ31" s="40">
        <f t="shared" si="1"/>
        <v>0</v>
      </c>
      <c r="AK31" s="41"/>
      <c r="AL31" s="41"/>
    </row>
    <row r="32" spans="1:40" ht="20.25" customHeight="1">
      <c r="A32" s="96"/>
      <c r="B32" s="81"/>
      <c r="C32" s="91" t="s">
        <v>153</v>
      </c>
      <c r="D32" s="91"/>
      <c r="E32" s="29">
        <f t="shared" si="7"/>
        <v>0</v>
      </c>
      <c r="F32" s="29">
        <f t="shared" si="7"/>
        <v>0</v>
      </c>
      <c r="G32" s="30">
        <v>0</v>
      </c>
      <c r="H32" s="30">
        <v>0</v>
      </c>
      <c r="I32" s="42">
        <v>0</v>
      </c>
      <c r="J32" s="43">
        <v>0</v>
      </c>
      <c r="K32" s="44">
        <v>0</v>
      </c>
      <c r="L32" s="45">
        <v>0</v>
      </c>
      <c r="M32" s="44">
        <v>0</v>
      </c>
      <c r="N32" s="46">
        <v>0</v>
      </c>
      <c r="O32" s="44">
        <v>0</v>
      </c>
      <c r="P32" s="46">
        <v>0</v>
      </c>
      <c r="Q32" s="44">
        <v>0</v>
      </c>
      <c r="R32" s="43">
        <v>0</v>
      </c>
      <c r="S32" s="44">
        <v>0</v>
      </c>
      <c r="T32" s="45">
        <v>0</v>
      </c>
      <c r="U32" s="44">
        <v>0</v>
      </c>
      <c r="V32" s="45">
        <v>0</v>
      </c>
      <c r="W32" s="44">
        <v>0</v>
      </c>
      <c r="X32" s="45">
        <v>0</v>
      </c>
      <c r="Y32" s="44">
        <v>0</v>
      </c>
      <c r="Z32" s="45">
        <v>0</v>
      </c>
      <c r="AA32" s="44">
        <v>0</v>
      </c>
      <c r="AB32" s="45">
        <v>0</v>
      </c>
      <c r="AC32" s="44"/>
      <c r="AD32" s="47"/>
      <c r="AE32" s="30"/>
      <c r="AF32" s="30"/>
      <c r="AG32" s="30"/>
      <c r="AH32" s="33"/>
      <c r="AI32" s="40">
        <f t="shared" si="1"/>
        <v>0</v>
      </c>
      <c r="AJ32" s="40">
        <f t="shared" si="1"/>
        <v>0</v>
      </c>
      <c r="AK32" s="41"/>
      <c r="AL32" s="41"/>
    </row>
    <row r="33" spans="1:38" ht="52.5" customHeight="1">
      <c r="A33" s="96"/>
      <c r="B33" s="92" t="s">
        <v>156</v>
      </c>
      <c r="C33" s="92"/>
      <c r="D33" s="92"/>
      <c r="E33" s="29">
        <f t="shared" si="7"/>
        <v>0</v>
      </c>
      <c r="F33" s="29">
        <f t="shared" si="7"/>
        <v>0</v>
      </c>
      <c r="G33" s="30">
        <v>0</v>
      </c>
      <c r="H33" s="30">
        <v>0</v>
      </c>
      <c r="I33" s="42">
        <v>0</v>
      </c>
      <c r="J33" s="43">
        <v>0</v>
      </c>
      <c r="K33" s="44">
        <v>0</v>
      </c>
      <c r="L33" s="45">
        <v>0</v>
      </c>
      <c r="M33" s="44">
        <v>0</v>
      </c>
      <c r="N33" s="46">
        <v>0</v>
      </c>
      <c r="O33" s="44">
        <v>0</v>
      </c>
      <c r="P33" s="46">
        <v>0</v>
      </c>
      <c r="Q33" s="44">
        <v>0</v>
      </c>
      <c r="R33" s="43">
        <v>0</v>
      </c>
      <c r="S33" s="44">
        <v>0</v>
      </c>
      <c r="T33" s="45">
        <v>0</v>
      </c>
      <c r="U33" s="44">
        <v>0</v>
      </c>
      <c r="V33" s="45">
        <v>0</v>
      </c>
      <c r="W33" s="44">
        <v>0</v>
      </c>
      <c r="X33" s="45">
        <v>0</v>
      </c>
      <c r="Y33" s="44">
        <v>0</v>
      </c>
      <c r="Z33" s="45">
        <v>0</v>
      </c>
      <c r="AA33" s="44">
        <v>0</v>
      </c>
      <c r="AB33" s="45">
        <v>0</v>
      </c>
      <c r="AC33" s="44"/>
      <c r="AD33" s="47"/>
      <c r="AE33" s="30"/>
      <c r="AF33" s="30"/>
      <c r="AG33" s="30"/>
      <c r="AH33" s="33"/>
      <c r="AI33" s="40">
        <f t="shared" si="1"/>
        <v>0</v>
      </c>
      <c r="AJ33" s="40">
        <f t="shared" si="1"/>
        <v>0</v>
      </c>
      <c r="AK33" s="41"/>
      <c r="AL33" s="41"/>
    </row>
    <row r="34" spans="1:38" s="27" customFormat="1" ht="19.5" customHeight="1">
      <c r="A34" s="94" t="s">
        <v>170</v>
      </c>
      <c r="B34" s="90" t="s">
        <v>157</v>
      </c>
      <c r="C34" s="90"/>
      <c r="D34" s="90"/>
      <c r="E34" s="29">
        <f t="shared" si="7"/>
        <v>0</v>
      </c>
      <c r="F34" s="29">
        <f t="shared" si="7"/>
        <v>0</v>
      </c>
      <c r="G34" s="30">
        <v>0</v>
      </c>
      <c r="H34" s="30">
        <v>0</v>
      </c>
      <c r="I34" s="42">
        <v>0</v>
      </c>
      <c r="J34" s="43">
        <v>0</v>
      </c>
      <c r="K34" s="44">
        <v>0</v>
      </c>
      <c r="L34" s="45">
        <v>0</v>
      </c>
      <c r="M34" s="44">
        <v>0</v>
      </c>
      <c r="N34" s="46">
        <v>0</v>
      </c>
      <c r="O34" s="44">
        <v>0</v>
      </c>
      <c r="P34" s="46">
        <v>0</v>
      </c>
      <c r="Q34" s="44">
        <v>0</v>
      </c>
      <c r="R34" s="43">
        <v>0</v>
      </c>
      <c r="S34" s="44">
        <v>0</v>
      </c>
      <c r="T34" s="45">
        <v>0</v>
      </c>
      <c r="U34" s="44">
        <v>0</v>
      </c>
      <c r="V34" s="45">
        <v>0</v>
      </c>
      <c r="W34" s="44">
        <v>0</v>
      </c>
      <c r="X34" s="45">
        <v>0</v>
      </c>
      <c r="Y34" s="44">
        <v>0</v>
      </c>
      <c r="Z34" s="45">
        <v>0</v>
      </c>
      <c r="AA34" s="44">
        <v>0</v>
      </c>
      <c r="AB34" s="45">
        <v>0</v>
      </c>
      <c r="AC34" s="44"/>
      <c r="AD34" s="47"/>
      <c r="AE34" s="30"/>
      <c r="AF34" s="30"/>
      <c r="AG34" s="30"/>
      <c r="AH34" s="33"/>
      <c r="AI34" s="40">
        <f t="shared" si="1"/>
        <v>0</v>
      </c>
      <c r="AJ34" s="40">
        <f t="shared" si="1"/>
        <v>0</v>
      </c>
      <c r="AK34" s="41"/>
      <c r="AL34" s="41"/>
    </row>
    <row r="35" spans="1:38" ht="19.5" customHeight="1">
      <c r="A35" s="94"/>
      <c r="B35" s="81" t="s">
        <v>158</v>
      </c>
      <c r="C35" s="81"/>
      <c r="D35" s="81"/>
      <c r="E35" s="29">
        <f t="shared" si="7"/>
        <v>0</v>
      </c>
      <c r="F35" s="29">
        <f t="shared" si="7"/>
        <v>0</v>
      </c>
      <c r="G35" s="30">
        <v>0</v>
      </c>
      <c r="H35" s="30">
        <v>0</v>
      </c>
      <c r="I35" s="42">
        <v>0</v>
      </c>
      <c r="J35" s="43">
        <v>0</v>
      </c>
      <c r="K35" s="44">
        <v>0</v>
      </c>
      <c r="L35" s="45">
        <v>0</v>
      </c>
      <c r="M35" s="44">
        <v>0</v>
      </c>
      <c r="N35" s="46">
        <v>0</v>
      </c>
      <c r="O35" s="44">
        <v>0</v>
      </c>
      <c r="P35" s="46">
        <v>0</v>
      </c>
      <c r="Q35" s="44">
        <v>0</v>
      </c>
      <c r="R35" s="43">
        <v>0</v>
      </c>
      <c r="S35" s="44">
        <v>0</v>
      </c>
      <c r="T35" s="45">
        <v>0</v>
      </c>
      <c r="U35" s="44">
        <v>0</v>
      </c>
      <c r="V35" s="45">
        <v>0</v>
      </c>
      <c r="W35" s="44">
        <v>0</v>
      </c>
      <c r="X35" s="45">
        <v>0</v>
      </c>
      <c r="Y35" s="44">
        <v>0</v>
      </c>
      <c r="Z35" s="45">
        <v>0</v>
      </c>
      <c r="AA35" s="44">
        <v>0</v>
      </c>
      <c r="AB35" s="45">
        <v>0</v>
      </c>
      <c r="AC35" s="44"/>
      <c r="AD35" s="47"/>
      <c r="AE35" s="30"/>
      <c r="AF35" s="30"/>
      <c r="AG35" s="30"/>
      <c r="AH35" s="33"/>
      <c r="AI35" s="40">
        <f t="shared" si="1"/>
        <v>0</v>
      </c>
      <c r="AJ35" s="40">
        <f t="shared" si="1"/>
        <v>0</v>
      </c>
      <c r="AK35" s="41"/>
      <c r="AL35" s="41"/>
    </row>
    <row r="36" spans="1:38" ht="19.5" customHeight="1">
      <c r="A36" s="94"/>
      <c r="B36" s="81" t="s">
        <v>159</v>
      </c>
      <c r="C36" s="81"/>
      <c r="D36" s="81"/>
      <c r="E36" s="29">
        <f t="shared" si="7"/>
        <v>0</v>
      </c>
      <c r="F36" s="29">
        <f t="shared" si="7"/>
        <v>0</v>
      </c>
      <c r="G36" s="30">
        <v>0</v>
      </c>
      <c r="H36" s="30">
        <v>0</v>
      </c>
      <c r="I36" s="42">
        <v>0</v>
      </c>
      <c r="J36" s="43">
        <v>0</v>
      </c>
      <c r="K36" s="44">
        <v>0</v>
      </c>
      <c r="L36" s="45">
        <v>0</v>
      </c>
      <c r="M36" s="44">
        <v>0</v>
      </c>
      <c r="N36" s="46">
        <v>0</v>
      </c>
      <c r="O36" s="44">
        <v>0</v>
      </c>
      <c r="P36" s="46">
        <v>0</v>
      </c>
      <c r="Q36" s="44">
        <v>0</v>
      </c>
      <c r="R36" s="43">
        <v>0</v>
      </c>
      <c r="S36" s="44">
        <v>0</v>
      </c>
      <c r="T36" s="45">
        <v>0</v>
      </c>
      <c r="U36" s="44">
        <v>0</v>
      </c>
      <c r="V36" s="45">
        <v>0</v>
      </c>
      <c r="W36" s="44">
        <v>0</v>
      </c>
      <c r="X36" s="45">
        <v>0</v>
      </c>
      <c r="Y36" s="44">
        <v>0</v>
      </c>
      <c r="Z36" s="45">
        <v>0</v>
      </c>
      <c r="AA36" s="44">
        <v>0</v>
      </c>
      <c r="AB36" s="45">
        <v>0</v>
      </c>
      <c r="AC36" s="44"/>
      <c r="AD36" s="47"/>
      <c r="AE36" s="30"/>
      <c r="AF36" s="30"/>
      <c r="AG36" s="30"/>
      <c r="AH36" s="33"/>
      <c r="AI36" s="40">
        <f t="shared" si="1"/>
        <v>0</v>
      </c>
      <c r="AJ36" s="40">
        <f t="shared" si="1"/>
        <v>0</v>
      </c>
      <c r="AK36" s="41"/>
      <c r="AL36" s="41"/>
    </row>
    <row r="37" spans="1:38" ht="19.5" customHeight="1">
      <c r="A37" s="94"/>
      <c r="B37" s="81" t="s">
        <v>160</v>
      </c>
      <c r="C37" s="81"/>
      <c r="D37" s="81"/>
      <c r="E37" s="29">
        <f t="shared" si="7"/>
        <v>0</v>
      </c>
      <c r="F37" s="29">
        <f t="shared" si="7"/>
        <v>0</v>
      </c>
      <c r="G37" s="30">
        <v>0</v>
      </c>
      <c r="H37" s="30">
        <v>0</v>
      </c>
      <c r="I37" s="42">
        <v>0</v>
      </c>
      <c r="J37" s="43">
        <v>0</v>
      </c>
      <c r="K37" s="44">
        <v>0</v>
      </c>
      <c r="L37" s="45">
        <v>0</v>
      </c>
      <c r="M37" s="44">
        <v>0</v>
      </c>
      <c r="N37" s="46">
        <v>0</v>
      </c>
      <c r="O37" s="44">
        <v>0</v>
      </c>
      <c r="P37" s="46">
        <v>0</v>
      </c>
      <c r="Q37" s="44">
        <v>0</v>
      </c>
      <c r="R37" s="43">
        <v>0</v>
      </c>
      <c r="S37" s="44">
        <v>0</v>
      </c>
      <c r="T37" s="45">
        <v>0</v>
      </c>
      <c r="U37" s="44">
        <v>0</v>
      </c>
      <c r="V37" s="45">
        <v>0</v>
      </c>
      <c r="W37" s="44">
        <v>0</v>
      </c>
      <c r="X37" s="45">
        <v>0</v>
      </c>
      <c r="Y37" s="44">
        <v>0</v>
      </c>
      <c r="Z37" s="45">
        <v>0</v>
      </c>
      <c r="AA37" s="44">
        <v>0</v>
      </c>
      <c r="AB37" s="45">
        <v>0</v>
      </c>
      <c r="AC37" s="44"/>
      <c r="AD37" s="47"/>
      <c r="AE37" s="30"/>
      <c r="AF37" s="30"/>
      <c r="AG37" s="30"/>
      <c r="AH37" s="33"/>
      <c r="AI37" s="40">
        <f t="shared" si="1"/>
        <v>0</v>
      </c>
      <c r="AJ37" s="40">
        <f t="shared" si="1"/>
        <v>0</v>
      </c>
      <c r="AK37" s="41"/>
      <c r="AL37" s="41"/>
    </row>
    <row r="38" spans="1:38" s="27" customFormat="1" ht="19.5" customHeight="1">
      <c r="A38" s="94"/>
      <c r="B38" s="90" t="s">
        <v>161</v>
      </c>
      <c r="C38" s="90"/>
      <c r="D38" s="90"/>
      <c r="E38" s="29">
        <f t="shared" si="7"/>
        <v>0</v>
      </c>
      <c r="F38" s="29">
        <f t="shared" si="7"/>
        <v>0</v>
      </c>
      <c r="G38" s="30">
        <v>0</v>
      </c>
      <c r="H38" s="30">
        <v>0</v>
      </c>
      <c r="I38" s="42">
        <v>0</v>
      </c>
      <c r="J38" s="43">
        <v>0</v>
      </c>
      <c r="K38" s="44">
        <v>0</v>
      </c>
      <c r="L38" s="45">
        <v>0</v>
      </c>
      <c r="M38" s="44">
        <v>0</v>
      </c>
      <c r="N38" s="46">
        <v>0</v>
      </c>
      <c r="O38" s="44">
        <v>0</v>
      </c>
      <c r="P38" s="46">
        <v>0</v>
      </c>
      <c r="Q38" s="44">
        <v>0</v>
      </c>
      <c r="R38" s="43">
        <v>0</v>
      </c>
      <c r="S38" s="44">
        <v>0</v>
      </c>
      <c r="T38" s="45">
        <v>0</v>
      </c>
      <c r="U38" s="44">
        <v>0</v>
      </c>
      <c r="V38" s="45">
        <v>0</v>
      </c>
      <c r="W38" s="44">
        <v>0</v>
      </c>
      <c r="X38" s="45">
        <v>0</v>
      </c>
      <c r="Y38" s="44">
        <v>0</v>
      </c>
      <c r="Z38" s="45">
        <v>0</v>
      </c>
      <c r="AA38" s="44">
        <v>0</v>
      </c>
      <c r="AB38" s="45">
        <v>0</v>
      </c>
      <c r="AC38" s="44"/>
      <c r="AD38" s="47"/>
      <c r="AE38" s="30"/>
      <c r="AF38" s="30"/>
      <c r="AG38" s="30"/>
      <c r="AH38" s="33"/>
      <c r="AI38" s="40">
        <f t="shared" si="1"/>
        <v>0</v>
      </c>
      <c r="AJ38" s="40">
        <f t="shared" si="1"/>
        <v>0</v>
      </c>
      <c r="AK38" s="41"/>
      <c r="AL38" s="41"/>
    </row>
    <row r="39" spans="1:38" ht="19.5" customHeight="1">
      <c r="A39" s="94"/>
      <c r="B39" s="81" t="s">
        <v>162</v>
      </c>
      <c r="C39" s="81"/>
      <c r="D39" s="81"/>
      <c r="E39" s="29">
        <f t="shared" si="7"/>
        <v>0</v>
      </c>
      <c r="F39" s="29">
        <f t="shared" si="7"/>
        <v>0</v>
      </c>
      <c r="G39" s="30">
        <v>0</v>
      </c>
      <c r="H39" s="30">
        <v>0</v>
      </c>
      <c r="I39" s="42">
        <v>0</v>
      </c>
      <c r="J39" s="43">
        <v>0</v>
      </c>
      <c r="K39" s="44">
        <v>0</v>
      </c>
      <c r="L39" s="45">
        <v>0</v>
      </c>
      <c r="M39" s="44">
        <v>0</v>
      </c>
      <c r="N39" s="46">
        <v>0</v>
      </c>
      <c r="O39" s="44">
        <v>0</v>
      </c>
      <c r="P39" s="46">
        <v>0</v>
      </c>
      <c r="Q39" s="44">
        <v>0</v>
      </c>
      <c r="R39" s="43">
        <v>0</v>
      </c>
      <c r="S39" s="44">
        <v>0</v>
      </c>
      <c r="T39" s="45">
        <v>0</v>
      </c>
      <c r="U39" s="44">
        <v>0</v>
      </c>
      <c r="V39" s="45">
        <v>0</v>
      </c>
      <c r="W39" s="44">
        <v>0</v>
      </c>
      <c r="X39" s="45">
        <v>0</v>
      </c>
      <c r="Y39" s="44">
        <v>0</v>
      </c>
      <c r="Z39" s="45">
        <v>0</v>
      </c>
      <c r="AA39" s="44">
        <v>0</v>
      </c>
      <c r="AB39" s="45">
        <v>0</v>
      </c>
      <c r="AC39" s="44"/>
      <c r="AD39" s="47"/>
      <c r="AE39" s="30"/>
      <c r="AF39" s="30"/>
      <c r="AG39" s="30"/>
      <c r="AH39" s="33"/>
      <c r="AI39" s="40">
        <f t="shared" si="1"/>
        <v>0</v>
      </c>
      <c r="AJ39" s="40">
        <f t="shared" si="1"/>
        <v>0</v>
      </c>
      <c r="AK39" s="41"/>
      <c r="AL39" s="41"/>
    </row>
    <row r="40" spans="1:38" ht="19.5" customHeight="1">
      <c r="A40" s="94"/>
      <c r="B40" s="81" t="s">
        <v>163</v>
      </c>
      <c r="C40" s="81"/>
      <c r="D40" s="81"/>
      <c r="E40" s="29">
        <f t="shared" si="7"/>
        <v>0</v>
      </c>
      <c r="F40" s="29">
        <f t="shared" si="7"/>
        <v>0</v>
      </c>
      <c r="G40" s="30">
        <v>0</v>
      </c>
      <c r="H40" s="30">
        <v>0</v>
      </c>
      <c r="I40" s="42">
        <v>0</v>
      </c>
      <c r="J40" s="43">
        <v>0</v>
      </c>
      <c r="K40" s="44">
        <v>0</v>
      </c>
      <c r="L40" s="45">
        <v>0</v>
      </c>
      <c r="M40" s="44">
        <v>0</v>
      </c>
      <c r="N40" s="46">
        <v>0</v>
      </c>
      <c r="O40" s="44">
        <v>0</v>
      </c>
      <c r="P40" s="46">
        <v>0</v>
      </c>
      <c r="Q40" s="44">
        <v>0</v>
      </c>
      <c r="R40" s="43">
        <v>0</v>
      </c>
      <c r="S40" s="44">
        <v>0</v>
      </c>
      <c r="T40" s="45">
        <v>0</v>
      </c>
      <c r="U40" s="44">
        <v>0</v>
      </c>
      <c r="V40" s="45">
        <v>0</v>
      </c>
      <c r="W40" s="44">
        <v>0</v>
      </c>
      <c r="X40" s="45">
        <v>0</v>
      </c>
      <c r="Y40" s="44">
        <v>0</v>
      </c>
      <c r="Z40" s="45">
        <v>0</v>
      </c>
      <c r="AA40" s="44">
        <v>0</v>
      </c>
      <c r="AB40" s="45">
        <v>0</v>
      </c>
      <c r="AC40" s="44"/>
      <c r="AD40" s="47"/>
      <c r="AE40" s="30"/>
      <c r="AF40" s="30"/>
      <c r="AG40" s="30"/>
      <c r="AH40" s="33"/>
      <c r="AI40" s="40">
        <f t="shared" si="1"/>
        <v>0</v>
      </c>
      <c r="AJ40" s="40">
        <f t="shared" si="1"/>
        <v>0</v>
      </c>
      <c r="AK40" s="41"/>
      <c r="AL40" s="41"/>
    </row>
    <row r="41" spans="1:38" s="27" customFormat="1" ht="19.5" customHeight="1">
      <c r="A41" s="94"/>
      <c r="B41" s="90" t="s">
        <v>164</v>
      </c>
      <c r="C41" s="90"/>
      <c r="D41" s="90"/>
      <c r="E41" s="29">
        <f t="shared" si="7"/>
        <v>0</v>
      </c>
      <c r="F41" s="29">
        <f t="shared" si="7"/>
        <v>0</v>
      </c>
      <c r="G41" s="30">
        <v>0</v>
      </c>
      <c r="H41" s="30">
        <v>0</v>
      </c>
      <c r="I41" s="42">
        <v>0</v>
      </c>
      <c r="J41" s="43">
        <v>0</v>
      </c>
      <c r="K41" s="44">
        <v>0</v>
      </c>
      <c r="L41" s="45">
        <v>0</v>
      </c>
      <c r="M41" s="44">
        <v>0</v>
      </c>
      <c r="N41" s="46">
        <v>0</v>
      </c>
      <c r="O41" s="44">
        <v>0</v>
      </c>
      <c r="P41" s="46">
        <v>0</v>
      </c>
      <c r="Q41" s="44">
        <v>0</v>
      </c>
      <c r="R41" s="43">
        <v>0</v>
      </c>
      <c r="S41" s="44">
        <v>0</v>
      </c>
      <c r="T41" s="45">
        <v>0</v>
      </c>
      <c r="U41" s="44">
        <v>0</v>
      </c>
      <c r="V41" s="45">
        <v>0</v>
      </c>
      <c r="W41" s="44">
        <v>0</v>
      </c>
      <c r="X41" s="45">
        <v>0</v>
      </c>
      <c r="Y41" s="44">
        <v>0</v>
      </c>
      <c r="Z41" s="45">
        <v>0</v>
      </c>
      <c r="AA41" s="44">
        <v>0</v>
      </c>
      <c r="AB41" s="45">
        <v>0</v>
      </c>
      <c r="AC41" s="44"/>
      <c r="AD41" s="47"/>
      <c r="AE41" s="30"/>
      <c r="AF41" s="30"/>
      <c r="AG41" s="30"/>
      <c r="AH41" s="33"/>
      <c r="AI41" s="40">
        <f t="shared" si="1"/>
        <v>0</v>
      </c>
      <c r="AJ41" s="40">
        <f t="shared" si="1"/>
        <v>0</v>
      </c>
      <c r="AK41" s="41"/>
      <c r="AL41" s="41"/>
    </row>
    <row r="42" spans="1:38" ht="19.5" customHeight="1">
      <c r="A42" s="94"/>
      <c r="B42" s="81" t="s">
        <v>154</v>
      </c>
      <c r="C42" s="95" t="s">
        <v>165</v>
      </c>
      <c r="D42" s="95"/>
      <c r="E42" s="29">
        <f t="shared" si="7"/>
        <v>0</v>
      </c>
      <c r="F42" s="29">
        <f t="shared" si="7"/>
        <v>0</v>
      </c>
      <c r="G42" s="30">
        <v>0</v>
      </c>
      <c r="H42" s="30">
        <v>0</v>
      </c>
      <c r="I42" s="42">
        <v>0</v>
      </c>
      <c r="J42" s="43">
        <v>0</v>
      </c>
      <c r="K42" s="44">
        <v>0</v>
      </c>
      <c r="L42" s="45">
        <v>0</v>
      </c>
      <c r="M42" s="44">
        <v>0</v>
      </c>
      <c r="N42" s="46">
        <v>0</v>
      </c>
      <c r="O42" s="44">
        <v>0</v>
      </c>
      <c r="P42" s="46">
        <v>0</v>
      </c>
      <c r="Q42" s="44">
        <v>0</v>
      </c>
      <c r="R42" s="43">
        <v>0</v>
      </c>
      <c r="S42" s="44">
        <v>0</v>
      </c>
      <c r="T42" s="45">
        <v>0</v>
      </c>
      <c r="U42" s="44">
        <v>0</v>
      </c>
      <c r="V42" s="45">
        <v>0</v>
      </c>
      <c r="W42" s="44">
        <v>0</v>
      </c>
      <c r="X42" s="45">
        <v>0</v>
      </c>
      <c r="Y42" s="44">
        <v>0</v>
      </c>
      <c r="Z42" s="45">
        <v>0</v>
      </c>
      <c r="AA42" s="44">
        <v>0</v>
      </c>
      <c r="AB42" s="45">
        <v>0</v>
      </c>
      <c r="AC42" s="44"/>
      <c r="AD42" s="47"/>
      <c r="AE42" s="30"/>
      <c r="AF42" s="30"/>
      <c r="AG42" s="30"/>
      <c r="AH42" s="33"/>
      <c r="AI42" s="40">
        <f t="shared" si="1"/>
        <v>0</v>
      </c>
      <c r="AJ42" s="40">
        <f t="shared" si="1"/>
        <v>0</v>
      </c>
      <c r="AK42" s="41"/>
      <c r="AL42" s="41"/>
    </row>
    <row r="43" spans="1:38" ht="19.5" customHeight="1">
      <c r="A43" s="94"/>
      <c r="B43" s="81"/>
      <c r="C43" s="95" t="s">
        <v>166</v>
      </c>
      <c r="D43" s="95"/>
      <c r="E43" s="29">
        <f t="shared" si="7"/>
        <v>0</v>
      </c>
      <c r="F43" s="29">
        <f t="shared" si="7"/>
        <v>0</v>
      </c>
      <c r="G43" s="30">
        <v>0</v>
      </c>
      <c r="H43" s="30">
        <v>0</v>
      </c>
      <c r="I43" s="42">
        <v>0</v>
      </c>
      <c r="J43" s="43">
        <v>0</v>
      </c>
      <c r="K43" s="44">
        <v>0</v>
      </c>
      <c r="L43" s="45">
        <v>0</v>
      </c>
      <c r="M43" s="44">
        <v>0</v>
      </c>
      <c r="N43" s="46">
        <v>0</v>
      </c>
      <c r="O43" s="44">
        <v>0</v>
      </c>
      <c r="P43" s="46">
        <v>0</v>
      </c>
      <c r="Q43" s="44">
        <v>0</v>
      </c>
      <c r="R43" s="43">
        <v>0</v>
      </c>
      <c r="S43" s="44">
        <v>0</v>
      </c>
      <c r="T43" s="45">
        <v>0</v>
      </c>
      <c r="U43" s="44">
        <v>0</v>
      </c>
      <c r="V43" s="45">
        <v>0</v>
      </c>
      <c r="W43" s="44">
        <v>0</v>
      </c>
      <c r="X43" s="45">
        <v>0</v>
      </c>
      <c r="Y43" s="44">
        <v>0</v>
      </c>
      <c r="Z43" s="45">
        <v>0</v>
      </c>
      <c r="AA43" s="44">
        <v>0</v>
      </c>
      <c r="AB43" s="45">
        <v>0</v>
      </c>
      <c r="AC43" s="44"/>
      <c r="AD43" s="47"/>
      <c r="AE43" s="30"/>
      <c r="AF43" s="30"/>
      <c r="AG43" s="30"/>
      <c r="AH43" s="33"/>
      <c r="AI43" s="40">
        <f t="shared" si="1"/>
        <v>0</v>
      </c>
      <c r="AJ43" s="40">
        <f t="shared" si="1"/>
        <v>0</v>
      </c>
      <c r="AK43" s="41"/>
      <c r="AL43" s="41"/>
    </row>
    <row r="44" spans="1:38" ht="19.5" customHeight="1">
      <c r="A44" s="94"/>
      <c r="B44" s="81"/>
      <c r="C44" s="95" t="s">
        <v>167</v>
      </c>
      <c r="D44" s="95"/>
      <c r="E44" s="29">
        <f t="shared" si="7"/>
        <v>0</v>
      </c>
      <c r="F44" s="29">
        <f t="shared" si="7"/>
        <v>0</v>
      </c>
      <c r="G44" s="30">
        <v>0</v>
      </c>
      <c r="H44" s="30">
        <v>0</v>
      </c>
      <c r="I44" s="42">
        <v>0</v>
      </c>
      <c r="J44" s="43">
        <v>0</v>
      </c>
      <c r="K44" s="44">
        <v>0</v>
      </c>
      <c r="L44" s="45">
        <v>0</v>
      </c>
      <c r="M44" s="44">
        <v>0</v>
      </c>
      <c r="N44" s="46">
        <v>0</v>
      </c>
      <c r="O44" s="44">
        <v>0</v>
      </c>
      <c r="P44" s="46">
        <v>0</v>
      </c>
      <c r="Q44" s="44">
        <v>0</v>
      </c>
      <c r="R44" s="43">
        <v>0</v>
      </c>
      <c r="S44" s="44">
        <v>0</v>
      </c>
      <c r="T44" s="45">
        <v>0</v>
      </c>
      <c r="U44" s="44">
        <v>0</v>
      </c>
      <c r="V44" s="45">
        <v>0</v>
      </c>
      <c r="W44" s="44">
        <v>0</v>
      </c>
      <c r="X44" s="45">
        <v>0</v>
      </c>
      <c r="Y44" s="44">
        <v>0</v>
      </c>
      <c r="Z44" s="45">
        <v>0</v>
      </c>
      <c r="AA44" s="44">
        <v>0</v>
      </c>
      <c r="AB44" s="45">
        <v>0</v>
      </c>
      <c r="AC44" s="44"/>
      <c r="AD44" s="47"/>
      <c r="AE44" s="30"/>
      <c r="AF44" s="30"/>
      <c r="AG44" s="30"/>
      <c r="AH44" s="33"/>
      <c r="AI44" s="40">
        <f t="shared" si="1"/>
        <v>0</v>
      </c>
      <c r="AJ44" s="40">
        <f t="shared" si="1"/>
        <v>0</v>
      </c>
      <c r="AK44" s="41"/>
      <c r="AL44" s="41"/>
    </row>
    <row r="45" spans="1:38" ht="19.5" customHeight="1">
      <c r="A45" s="94"/>
      <c r="B45" s="81"/>
      <c r="C45" s="95" t="s">
        <v>168</v>
      </c>
      <c r="D45" s="95"/>
      <c r="E45" s="29">
        <f t="shared" si="7"/>
        <v>0</v>
      </c>
      <c r="F45" s="29">
        <f t="shared" si="7"/>
        <v>0</v>
      </c>
      <c r="G45" s="30">
        <v>0</v>
      </c>
      <c r="H45" s="30">
        <v>0</v>
      </c>
      <c r="I45" s="42">
        <v>0</v>
      </c>
      <c r="J45" s="43">
        <v>0</v>
      </c>
      <c r="K45" s="44">
        <v>0</v>
      </c>
      <c r="L45" s="45">
        <v>0</v>
      </c>
      <c r="M45" s="44">
        <v>0</v>
      </c>
      <c r="N45" s="46">
        <v>0</v>
      </c>
      <c r="O45" s="44">
        <v>0</v>
      </c>
      <c r="P45" s="46">
        <v>0</v>
      </c>
      <c r="Q45" s="44">
        <v>0</v>
      </c>
      <c r="R45" s="43">
        <v>0</v>
      </c>
      <c r="S45" s="44">
        <v>0</v>
      </c>
      <c r="T45" s="45">
        <v>0</v>
      </c>
      <c r="U45" s="44">
        <v>0</v>
      </c>
      <c r="V45" s="45">
        <v>0</v>
      </c>
      <c r="W45" s="44">
        <v>0</v>
      </c>
      <c r="X45" s="45">
        <v>0</v>
      </c>
      <c r="Y45" s="44">
        <v>0</v>
      </c>
      <c r="Z45" s="45">
        <v>0</v>
      </c>
      <c r="AA45" s="44">
        <v>0</v>
      </c>
      <c r="AB45" s="45">
        <v>0</v>
      </c>
      <c r="AC45" s="44"/>
      <c r="AD45" s="47"/>
      <c r="AE45" s="30"/>
      <c r="AF45" s="30"/>
      <c r="AG45" s="30"/>
      <c r="AH45" s="33"/>
      <c r="AI45" s="40">
        <f t="shared" si="1"/>
        <v>0</v>
      </c>
      <c r="AJ45" s="40">
        <f t="shared" si="1"/>
        <v>0</v>
      </c>
      <c r="AK45" s="41"/>
      <c r="AL45" s="41"/>
    </row>
    <row r="46" spans="1:38" ht="98.25" customHeight="1">
      <c r="A46" s="97" t="s">
        <v>171</v>
      </c>
      <c r="B46" s="92" t="s">
        <v>172</v>
      </c>
      <c r="C46" s="92"/>
      <c r="D46" s="92"/>
      <c r="E46" s="29">
        <f t="shared" si="7"/>
        <v>0</v>
      </c>
      <c r="F46" s="29">
        <f t="shared" si="7"/>
        <v>0</v>
      </c>
      <c r="G46" s="30">
        <v>0</v>
      </c>
      <c r="H46" s="30">
        <v>0</v>
      </c>
      <c r="I46" s="42">
        <v>0</v>
      </c>
      <c r="J46" s="43">
        <v>0</v>
      </c>
      <c r="K46" s="44">
        <v>0</v>
      </c>
      <c r="L46" s="45">
        <v>0</v>
      </c>
      <c r="M46" s="44">
        <v>0</v>
      </c>
      <c r="N46" s="46">
        <v>0</v>
      </c>
      <c r="O46" s="44">
        <v>0</v>
      </c>
      <c r="P46" s="46">
        <v>0</v>
      </c>
      <c r="Q46" s="44">
        <v>0</v>
      </c>
      <c r="R46" s="43">
        <v>0</v>
      </c>
      <c r="S46" s="44">
        <v>0</v>
      </c>
      <c r="T46" s="45">
        <v>0</v>
      </c>
      <c r="U46" s="44">
        <v>0</v>
      </c>
      <c r="V46" s="45">
        <v>0</v>
      </c>
      <c r="W46" s="44">
        <v>0</v>
      </c>
      <c r="X46" s="45">
        <v>0</v>
      </c>
      <c r="Y46" s="44">
        <v>0</v>
      </c>
      <c r="Z46" s="45">
        <v>0</v>
      </c>
      <c r="AA46" s="44">
        <v>0</v>
      </c>
      <c r="AB46" s="45">
        <v>0</v>
      </c>
      <c r="AC46" s="44"/>
      <c r="AD46" s="47"/>
      <c r="AE46" s="30"/>
      <c r="AF46" s="30"/>
      <c r="AG46" s="30"/>
      <c r="AH46" s="33"/>
      <c r="AI46" s="40">
        <f t="shared" si="1"/>
        <v>0</v>
      </c>
      <c r="AJ46" s="40">
        <f t="shared" si="1"/>
        <v>0</v>
      </c>
      <c r="AK46" s="41"/>
      <c r="AL46" s="41"/>
    </row>
    <row r="47" spans="1:38" ht="72" customHeight="1">
      <c r="A47" s="97"/>
      <c r="B47" s="92" t="s">
        <v>173</v>
      </c>
      <c r="C47" s="92"/>
      <c r="D47" s="92"/>
      <c r="E47" s="29">
        <f t="shared" si="7"/>
        <v>4</v>
      </c>
      <c r="F47" s="29">
        <f t="shared" si="7"/>
        <v>2</v>
      </c>
      <c r="G47" s="30">
        <v>0</v>
      </c>
      <c r="H47" s="30">
        <v>0</v>
      </c>
      <c r="I47" s="42">
        <v>0</v>
      </c>
      <c r="J47" s="43">
        <v>0</v>
      </c>
      <c r="K47" s="44">
        <v>0</v>
      </c>
      <c r="L47" s="45">
        <v>0</v>
      </c>
      <c r="M47" s="44">
        <v>1</v>
      </c>
      <c r="N47" s="46">
        <v>0</v>
      </c>
      <c r="O47" s="44">
        <v>3</v>
      </c>
      <c r="P47" s="46">
        <v>2</v>
      </c>
      <c r="Q47" s="44">
        <v>0</v>
      </c>
      <c r="R47" s="43">
        <v>0</v>
      </c>
      <c r="S47" s="44">
        <v>0</v>
      </c>
      <c r="T47" s="45">
        <v>0</v>
      </c>
      <c r="U47" s="44">
        <v>0</v>
      </c>
      <c r="V47" s="45">
        <v>0</v>
      </c>
      <c r="W47" s="44">
        <v>0</v>
      </c>
      <c r="X47" s="45">
        <v>0</v>
      </c>
      <c r="Y47" s="44">
        <v>0</v>
      </c>
      <c r="Z47" s="45">
        <v>0</v>
      </c>
      <c r="AA47" s="44">
        <v>0</v>
      </c>
      <c r="AB47" s="45">
        <v>0</v>
      </c>
      <c r="AC47" s="44"/>
      <c r="AD47" s="47"/>
      <c r="AE47" s="30"/>
      <c r="AF47" s="30"/>
      <c r="AG47" s="30"/>
      <c r="AH47" s="33"/>
      <c r="AI47" s="40">
        <f t="shared" si="1"/>
        <v>0</v>
      </c>
      <c r="AJ47" s="40">
        <f t="shared" si="1"/>
        <v>0</v>
      </c>
      <c r="AK47" s="41"/>
      <c r="AL47" s="41"/>
    </row>
    <row r="48" spans="1:38" ht="91.5" customHeight="1">
      <c r="A48" s="97"/>
      <c r="B48" s="92" t="s">
        <v>174</v>
      </c>
      <c r="C48" s="92"/>
      <c r="D48" s="92"/>
      <c r="E48" s="29">
        <f t="shared" si="7"/>
        <v>0</v>
      </c>
      <c r="F48" s="29">
        <f t="shared" si="7"/>
        <v>0</v>
      </c>
      <c r="G48" s="30">
        <v>0</v>
      </c>
      <c r="H48" s="30">
        <v>0</v>
      </c>
      <c r="I48" s="42">
        <v>0</v>
      </c>
      <c r="J48" s="43">
        <v>0</v>
      </c>
      <c r="K48" s="44">
        <v>0</v>
      </c>
      <c r="L48" s="45">
        <v>0</v>
      </c>
      <c r="M48" s="44">
        <v>0</v>
      </c>
      <c r="N48" s="46">
        <v>0</v>
      </c>
      <c r="O48" s="44">
        <v>0</v>
      </c>
      <c r="P48" s="46">
        <v>0</v>
      </c>
      <c r="Q48" s="44">
        <v>0</v>
      </c>
      <c r="R48" s="43">
        <v>0</v>
      </c>
      <c r="S48" s="44">
        <v>0</v>
      </c>
      <c r="T48" s="45">
        <v>0</v>
      </c>
      <c r="U48" s="44">
        <v>0</v>
      </c>
      <c r="V48" s="45">
        <v>0</v>
      </c>
      <c r="W48" s="44">
        <v>0</v>
      </c>
      <c r="X48" s="45">
        <v>0</v>
      </c>
      <c r="Y48" s="44">
        <v>0</v>
      </c>
      <c r="Z48" s="45">
        <v>0</v>
      </c>
      <c r="AA48" s="44">
        <v>0</v>
      </c>
      <c r="AB48" s="45">
        <v>0</v>
      </c>
      <c r="AC48" s="44"/>
      <c r="AD48" s="47"/>
      <c r="AE48" s="30"/>
      <c r="AF48" s="30"/>
      <c r="AG48" s="30"/>
      <c r="AH48" s="33"/>
      <c r="AI48" s="40">
        <f t="shared" si="1"/>
        <v>0</v>
      </c>
      <c r="AJ48" s="40">
        <f t="shared" si="1"/>
        <v>0</v>
      </c>
      <c r="AK48" s="41"/>
      <c r="AL48" s="41"/>
    </row>
    <row r="49" spans="1:38" ht="79.5" customHeight="1">
      <c r="A49" s="97"/>
      <c r="B49" s="92" t="s">
        <v>175</v>
      </c>
      <c r="C49" s="92"/>
      <c r="D49" s="92"/>
      <c r="E49" s="29">
        <f t="shared" si="7"/>
        <v>0</v>
      </c>
      <c r="F49" s="29">
        <f t="shared" si="7"/>
        <v>0</v>
      </c>
      <c r="G49" s="30">
        <v>0</v>
      </c>
      <c r="H49" s="30">
        <v>0</v>
      </c>
      <c r="I49" s="42">
        <v>0</v>
      </c>
      <c r="J49" s="43">
        <v>0</v>
      </c>
      <c r="K49" s="44">
        <v>0</v>
      </c>
      <c r="L49" s="45">
        <v>0</v>
      </c>
      <c r="M49" s="44">
        <v>0</v>
      </c>
      <c r="N49" s="46">
        <v>0</v>
      </c>
      <c r="O49" s="44">
        <v>0</v>
      </c>
      <c r="P49" s="46">
        <v>0</v>
      </c>
      <c r="Q49" s="44">
        <v>0</v>
      </c>
      <c r="R49" s="43">
        <v>0</v>
      </c>
      <c r="S49" s="44">
        <v>0</v>
      </c>
      <c r="T49" s="45">
        <v>0</v>
      </c>
      <c r="U49" s="44">
        <v>0</v>
      </c>
      <c r="V49" s="45">
        <v>0</v>
      </c>
      <c r="W49" s="44">
        <v>0</v>
      </c>
      <c r="X49" s="45">
        <v>0</v>
      </c>
      <c r="Y49" s="44">
        <v>0</v>
      </c>
      <c r="Z49" s="45">
        <v>0</v>
      </c>
      <c r="AA49" s="44">
        <v>0</v>
      </c>
      <c r="AB49" s="45">
        <v>0</v>
      </c>
      <c r="AC49" s="44"/>
      <c r="AD49" s="47"/>
      <c r="AE49" s="30"/>
      <c r="AF49" s="30"/>
      <c r="AG49" s="30"/>
      <c r="AH49" s="33"/>
      <c r="AI49" s="40">
        <f t="shared" si="1"/>
        <v>0</v>
      </c>
      <c r="AJ49" s="40">
        <f t="shared" si="1"/>
        <v>0</v>
      </c>
      <c r="AK49" s="41"/>
      <c r="AL49" s="41"/>
    </row>
    <row r="50" spans="1:38" ht="37.5" customHeight="1">
      <c r="A50" s="101" t="s">
        <v>189</v>
      </c>
      <c r="B50" s="82" t="s">
        <v>190</v>
      </c>
      <c r="C50" s="82"/>
      <c r="D50" s="82"/>
      <c r="E50" s="29">
        <f t="shared" si="7"/>
        <v>1616</v>
      </c>
      <c r="F50" s="29">
        <f t="shared" si="7"/>
        <v>884</v>
      </c>
      <c r="G50" s="30">
        <v>175</v>
      </c>
      <c r="H50" s="30">
        <v>81</v>
      </c>
      <c r="I50" s="42">
        <v>168</v>
      </c>
      <c r="J50" s="43">
        <v>89</v>
      </c>
      <c r="K50" s="44">
        <v>77</v>
      </c>
      <c r="L50" s="45">
        <v>114</v>
      </c>
      <c r="M50" s="44">
        <v>158</v>
      </c>
      <c r="N50" s="46">
        <v>77</v>
      </c>
      <c r="O50" s="44">
        <v>135</v>
      </c>
      <c r="P50" s="46">
        <v>72</v>
      </c>
      <c r="Q50" s="44">
        <v>166</v>
      </c>
      <c r="R50" s="43">
        <v>91</v>
      </c>
      <c r="S50" s="44">
        <v>138</v>
      </c>
      <c r="T50" s="45">
        <v>58</v>
      </c>
      <c r="U50" s="44">
        <v>146</v>
      </c>
      <c r="V50" s="45">
        <v>78</v>
      </c>
      <c r="W50" s="44">
        <v>172</v>
      </c>
      <c r="X50" s="45">
        <v>80</v>
      </c>
      <c r="Y50" s="44">
        <v>165</v>
      </c>
      <c r="Z50" s="45">
        <v>79</v>
      </c>
      <c r="AA50" s="44">
        <v>116</v>
      </c>
      <c r="AB50" s="45">
        <v>65</v>
      </c>
      <c r="AC50" s="44"/>
      <c r="AD50" s="47"/>
      <c r="AE50" s="30"/>
      <c r="AF50" s="30"/>
      <c r="AG50" s="30"/>
      <c r="AH50" s="33"/>
      <c r="AI50" s="40">
        <f t="shared" si="1"/>
        <v>0</v>
      </c>
      <c r="AJ50" s="40">
        <f t="shared" si="1"/>
        <v>0</v>
      </c>
      <c r="AK50" s="41"/>
      <c r="AL50" s="41"/>
    </row>
    <row r="51" spans="1:38" ht="49.5" customHeight="1">
      <c r="A51" s="101"/>
      <c r="B51" s="82" t="s">
        <v>201</v>
      </c>
      <c r="C51" s="82"/>
      <c r="D51" s="82"/>
      <c r="E51" s="29">
        <f t="shared" si="7"/>
        <v>0</v>
      </c>
      <c r="F51" s="29">
        <f t="shared" si="7"/>
        <v>0</v>
      </c>
      <c r="G51" s="30">
        <v>0</v>
      </c>
      <c r="H51" s="30">
        <v>0</v>
      </c>
      <c r="I51" s="30">
        <v>0</v>
      </c>
      <c r="J51" s="30">
        <v>0</v>
      </c>
      <c r="K51" s="30">
        <v>0</v>
      </c>
      <c r="L51" s="30">
        <v>0</v>
      </c>
      <c r="M51" s="30">
        <v>0</v>
      </c>
      <c r="N51" s="30">
        <v>0</v>
      </c>
      <c r="O51" s="30">
        <v>0</v>
      </c>
      <c r="P51" s="30">
        <v>0</v>
      </c>
      <c r="Q51" s="30">
        <v>0</v>
      </c>
      <c r="R51" s="30">
        <v>0</v>
      </c>
      <c r="S51" s="30">
        <v>0</v>
      </c>
      <c r="T51" s="30">
        <v>0</v>
      </c>
      <c r="U51" s="30">
        <v>0</v>
      </c>
      <c r="V51" s="30">
        <v>0</v>
      </c>
      <c r="W51" s="30">
        <v>0</v>
      </c>
      <c r="X51" s="30">
        <v>0</v>
      </c>
      <c r="Y51" s="30">
        <v>0</v>
      </c>
      <c r="Z51" s="30">
        <v>0</v>
      </c>
      <c r="AA51" s="30">
        <v>0</v>
      </c>
      <c r="AB51" s="30">
        <v>0</v>
      </c>
      <c r="AC51" s="30"/>
      <c r="AD51" s="30"/>
      <c r="AE51" s="30"/>
      <c r="AF51" s="30"/>
      <c r="AG51" s="30"/>
      <c r="AH51" s="33"/>
      <c r="AI51" s="40">
        <f t="shared" si="1"/>
        <v>0</v>
      </c>
      <c r="AJ51" s="40">
        <f t="shared" si="1"/>
        <v>0</v>
      </c>
      <c r="AK51" s="41"/>
      <c r="AL51" s="41"/>
    </row>
    <row r="52" spans="1:38" ht="21.75" customHeight="1">
      <c r="A52" s="106" t="s">
        <v>186</v>
      </c>
      <c r="B52" s="81" t="s">
        <v>154</v>
      </c>
      <c r="C52" s="95" t="s">
        <v>176</v>
      </c>
      <c r="D52" s="95"/>
      <c r="E52" s="29">
        <f t="shared" si="7"/>
        <v>0</v>
      </c>
      <c r="F52" s="29">
        <f t="shared" si="7"/>
        <v>0</v>
      </c>
      <c r="G52" s="30">
        <v>0</v>
      </c>
      <c r="H52" s="30">
        <v>0</v>
      </c>
      <c r="I52" s="42">
        <v>0</v>
      </c>
      <c r="J52" s="43">
        <v>0</v>
      </c>
      <c r="K52" s="44">
        <v>0</v>
      </c>
      <c r="L52" s="45">
        <v>0</v>
      </c>
      <c r="M52" s="44">
        <v>0</v>
      </c>
      <c r="N52" s="46">
        <v>0</v>
      </c>
      <c r="O52" s="44">
        <v>0</v>
      </c>
      <c r="P52" s="46">
        <v>0</v>
      </c>
      <c r="Q52" s="44">
        <v>0</v>
      </c>
      <c r="R52" s="43">
        <v>0</v>
      </c>
      <c r="S52" s="44">
        <v>0</v>
      </c>
      <c r="T52" s="45">
        <v>0</v>
      </c>
      <c r="U52" s="44">
        <v>0</v>
      </c>
      <c r="V52" s="45">
        <v>0</v>
      </c>
      <c r="W52" s="44">
        <v>0</v>
      </c>
      <c r="X52" s="45">
        <v>0</v>
      </c>
      <c r="Y52" s="44">
        <v>0</v>
      </c>
      <c r="Z52" s="45">
        <v>0</v>
      </c>
      <c r="AA52" s="44">
        <v>0</v>
      </c>
      <c r="AB52" s="45">
        <v>0</v>
      </c>
      <c r="AC52" s="44"/>
      <c r="AD52" s="47"/>
      <c r="AE52" s="30"/>
      <c r="AF52" s="30"/>
      <c r="AG52" s="30"/>
      <c r="AH52" s="33"/>
      <c r="AI52" s="40">
        <f t="shared" si="1"/>
        <v>0</v>
      </c>
      <c r="AJ52" s="40">
        <f t="shared" si="1"/>
        <v>0</v>
      </c>
      <c r="AK52" s="41"/>
      <c r="AL52" s="41"/>
    </row>
    <row r="53" spans="1:38" ht="21.75" customHeight="1">
      <c r="A53" s="106"/>
      <c r="B53" s="81"/>
      <c r="C53" s="95" t="s">
        <v>177</v>
      </c>
      <c r="D53" s="95"/>
      <c r="E53" s="29">
        <f t="shared" si="7"/>
        <v>0</v>
      </c>
      <c r="F53" s="29">
        <f t="shared" si="7"/>
        <v>0</v>
      </c>
      <c r="G53" s="30">
        <v>0</v>
      </c>
      <c r="H53" s="30">
        <v>0</v>
      </c>
      <c r="I53" s="42">
        <v>0</v>
      </c>
      <c r="J53" s="43">
        <v>0</v>
      </c>
      <c r="K53" s="44">
        <v>0</v>
      </c>
      <c r="L53" s="45">
        <v>0</v>
      </c>
      <c r="M53" s="44">
        <v>0</v>
      </c>
      <c r="N53" s="46">
        <v>0</v>
      </c>
      <c r="O53" s="44">
        <v>0</v>
      </c>
      <c r="P53" s="46">
        <v>0</v>
      </c>
      <c r="Q53" s="44">
        <v>0</v>
      </c>
      <c r="R53" s="43">
        <v>0</v>
      </c>
      <c r="S53" s="44">
        <v>0</v>
      </c>
      <c r="T53" s="45">
        <v>0</v>
      </c>
      <c r="U53" s="44">
        <v>0</v>
      </c>
      <c r="V53" s="45">
        <v>0</v>
      </c>
      <c r="W53" s="44">
        <v>0</v>
      </c>
      <c r="X53" s="45">
        <v>0</v>
      </c>
      <c r="Y53" s="44">
        <v>0</v>
      </c>
      <c r="Z53" s="45">
        <v>0</v>
      </c>
      <c r="AA53" s="44">
        <v>0</v>
      </c>
      <c r="AB53" s="45">
        <v>0</v>
      </c>
      <c r="AC53" s="44"/>
      <c r="AD53" s="47"/>
      <c r="AE53" s="30"/>
      <c r="AF53" s="30"/>
      <c r="AG53" s="30"/>
      <c r="AH53" s="33"/>
      <c r="AI53" s="40">
        <f t="shared" si="1"/>
        <v>0</v>
      </c>
      <c r="AJ53" s="40">
        <f t="shared" si="1"/>
        <v>0</v>
      </c>
      <c r="AK53" s="41"/>
      <c r="AL53" s="41"/>
    </row>
    <row r="54" spans="1:38" ht="21.75" customHeight="1">
      <c r="A54" s="106"/>
      <c r="B54" s="81"/>
      <c r="C54" s="95" t="s">
        <v>178</v>
      </c>
      <c r="D54" s="95"/>
      <c r="E54" s="29">
        <f t="shared" si="7"/>
        <v>0</v>
      </c>
      <c r="F54" s="29">
        <f t="shared" si="7"/>
        <v>0</v>
      </c>
      <c r="G54" s="30">
        <v>0</v>
      </c>
      <c r="H54" s="30">
        <v>0</v>
      </c>
      <c r="I54" s="42">
        <v>0</v>
      </c>
      <c r="J54" s="43">
        <v>0</v>
      </c>
      <c r="K54" s="44">
        <v>0</v>
      </c>
      <c r="L54" s="45">
        <v>0</v>
      </c>
      <c r="M54" s="44">
        <v>0</v>
      </c>
      <c r="N54" s="46">
        <v>0</v>
      </c>
      <c r="O54" s="44">
        <v>0</v>
      </c>
      <c r="P54" s="46">
        <v>0</v>
      </c>
      <c r="Q54" s="44">
        <v>0</v>
      </c>
      <c r="R54" s="43">
        <v>0</v>
      </c>
      <c r="S54" s="44">
        <v>0</v>
      </c>
      <c r="T54" s="45">
        <v>0</v>
      </c>
      <c r="U54" s="44">
        <v>0</v>
      </c>
      <c r="V54" s="45">
        <v>0</v>
      </c>
      <c r="W54" s="44">
        <v>0</v>
      </c>
      <c r="X54" s="45">
        <v>0</v>
      </c>
      <c r="Y54" s="44">
        <v>0</v>
      </c>
      <c r="Z54" s="45">
        <v>0</v>
      </c>
      <c r="AA54" s="44">
        <v>0</v>
      </c>
      <c r="AB54" s="45">
        <v>0</v>
      </c>
      <c r="AC54" s="44"/>
      <c r="AD54" s="47"/>
      <c r="AE54" s="30"/>
      <c r="AF54" s="30"/>
      <c r="AG54" s="30"/>
      <c r="AH54" s="33"/>
      <c r="AI54" s="40">
        <f t="shared" si="1"/>
        <v>0</v>
      </c>
      <c r="AJ54" s="40">
        <f t="shared" si="1"/>
        <v>0</v>
      </c>
      <c r="AK54" s="41"/>
      <c r="AL54" s="41"/>
    </row>
    <row r="55" spans="1:38" ht="21.75" customHeight="1">
      <c r="A55" s="106"/>
      <c r="B55" s="81"/>
      <c r="C55" s="95" t="s">
        <v>179</v>
      </c>
      <c r="D55" s="95"/>
      <c r="E55" s="29">
        <f t="shared" si="7"/>
        <v>0</v>
      </c>
      <c r="F55" s="29">
        <f t="shared" si="7"/>
        <v>0</v>
      </c>
      <c r="G55" s="30">
        <v>0</v>
      </c>
      <c r="H55" s="30">
        <v>0</v>
      </c>
      <c r="I55" s="42">
        <v>0</v>
      </c>
      <c r="J55" s="43">
        <v>0</v>
      </c>
      <c r="K55" s="44">
        <v>0</v>
      </c>
      <c r="L55" s="45">
        <v>0</v>
      </c>
      <c r="M55" s="44">
        <v>0</v>
      </c>
      <c r="N55" s="46">
        <v>0</v>
      </c>
      <c r="O55" s="44">
        <v>0</v>
      </c>
      <c r="P55" s="46">
        <v>0</v>
      </c>
      <c r="Q55" s="44">
        <v>0</v>
      </c>
      <c r="R55" s="43">
        <v>0</v>
      </c>
      <c r="S55" s="44">
        <v>0</v>
      </c>
      <c r="T55" s="45">
        <v>0</v>
      </c>
      <c r="U55" s="44">
        <v>0</v>
      </c>
      <c r="V55" s="45">
        <v>0</v>
      </c>
      <c r="W55" s="44">
        <v>0</v>
      </c>
      <c r="X55" s="45">
        <v>0</v>
      </c>
      <c r="Y55" s="44">
        <v>0</v>
      </c>
      <c r="Z55" s="45">
        <v>0</v>
      </c>
      <c r="AA55" s="44">
        <v>0</v>
      </c>
      <c r="AB55" s="45">
        <v>0</v>
      </c>
      <c r="AC55" s="44"/>
      <c r="AD55" s="47"/>
      <c r="AE55" s="30"/>
      <c r="AF55" s="30"/>
      <c r="AG55" s="30"/>
      <c r="AH55" s="33"/>
      <c r="AI55" s="40">
        <f t="shared" si="1"/>
        <v>0</v>
      </c>
      <c r="AJ55" s="40">
        <f t="shared" si="1"/>
        <v>0</v>
      </c>
      <c r="AK55" s="41"/>
      <c r="AL55" s="41"/>
    </row>
    <row r="56" spans="1:38" ht="33.75" customHeight="1">
      <c r="A56" s="103" t="s">
        <v>187</v>
      </c>
      <c r="B56" s="95" t="s">
        <v>154</v>
      </c>
      <c r="C56" s="95" t="s">
        <v>180</v>
      </c>
      <c r="D56" s="95"/>
      <c r="E56" s="29">
        <f t="shared" si="7"/>
        <v>0</v>
      </c>
      <c r="F56" s="29">
        <f t="shared" si="7"/>
        <v>0</v>
      </c>
      <c r="G56" s="30">
        <v>0</v>
      </c>
      <c r="H56" s="30">
        <v>0</v>
      </c>
      <c r="I56" s="42">
        <v>0</v>
      </c>
      <c r="J56" s="43">
        <v>0</v>
      </c>
      <c r="K56" s="44">
        <v>0</v>
      </c>
      <c r="L56" s="45">
        <v>0</v>
      </c>
      <c r="M56" s="44">
        <v>0</v>
      </c>
      <c r="N56" s="46">
        <v>0</v>
      </c>
      <c r="O56" s="44">
        <v>0</v>
      </c>
      <c r="P56" s="46">
        <v>0</v>
      </c>
      <c r="Q56" s="44">
        <v>0</v>
      </c>
      <c r="R56" s="43">
        <v>0</v>
      </c>
      <c r="S56" s="44">
        <v>0</v>
      </c>
      <c r="T56" s="45">
        <v>0</v>
      </c>
      <c r="U56" s="44">
        <v>0</v>
      </c>
      <c r="V56" s="45">
        <v>0</v>
      </c>
      <c r="W56" s="44">
        <v>0</v>
      </c>
      <c r="X56" s="45">
        <v>0</v>
      </c>
      <c r="Y56" s="44">
        <v>0</v>
      </c>
      <c r="Z56" s="45">
        <v>0</v>
      </c>
      <c r="AA56" s="44">
        <v>0</v>
      </c>
      <c r="AB56" s="45">
        <v>0</v>
      </c>
      <c r="AC56" s="44"/>
      <c r="AD56" s="47"/>
      <c r="AE56" s="30"/>
      <c r="AF56" s="30"/>
      <c r="AG56" s="30"/>
      <c r="AH56" s="33"/>
      <c r="AI56" s="40">
        <f t="shared" si="1"/>
        <v>0</v>
      </c>
      <c r="AJ56" s="40">
        <f t="shared" si="1"/>
        <v>0</v>
      </c>
      <c r="AK56" s="41"/>
      <c r="AL56" s="41"/>
    </row>
    <row r="57" spans="1:38" ht="39" customHeight="1">
      <c r="A57" s="103"/>
      <c r="B57" s="95"/>
      <c r="C57" s="95" t="s">
        <v>181</v>
      </c>
      <c r="D57" s="95"/>
      <c r="E57" s="29">
        <f t="shared" si="7"/>
        <v>2</v>
      </c>
      <c r="F57" s="29">
        <f t="shared" si="7"/>
        <v>0</v>
      </c>
      <c r="G57" s="30">
        <v>0</v>
      </c>
      <c r="H57" s="30">
        <v>0</v>
      </c>
      <c r="I57" s="42">
        <v>0</v>
      </c>
      <c r="J57" s="43">
        <v>0</v>
      </c>
      <c r="K57" s="44">
        <v>0</v>
      </c>
      <c r="L57" s="45">
        <v>0</v>
      </c>
      <c r="M57" s="44">
        <v>0</v>
      </c>
      <c r="N57" s="46">
        <v>0</v>
      </c>
      <c r="O57" s="44">
        <v>0</v>
      </c>
      <c r="P57" s="46">
        <v>0</v>
      </c>
      <c r="Q57" s="44">
        <v>0</v>
      </c>
      <c r="R57" s="43">
        <v>0</v>
      </c>
      <c r="S57" s="44">
        <v>0</v>
      </c>
      <c r="T57" s="45">
        <v>0</v>
      </c>
      <c r="U57" s="44">
        <v>2</v>
      </c>
      <c r="V57" s="45">
        <v>0</v>
      </c>
      <c r="W57" s="44">
        <v>0</v>
      </c>
      <c r="X57" s="45">
        <v>0</v>
      </c>
      <c r="Y57" s="44">
        <v>0</v>
      </c>
      <c r="Z57" s="45">
        <v>0</v>
      </c>
      <c r="AA57" s="44">
        <v>0</v>
      </c>
      <c r="AB57" s="45">
        <v>0</v>
      </c>
      <c r="AC57" s="44"/>
      <c r="AD57" s="47"/>
      <c r="AE57" s="30"/>
      <c r="AF57" s="30"/>
      <c r="AG57" s="30"/>
      <c r="AH57" s="33"/>
      <c r="AI57" s="40">
        <f t="shared" si="1"/>
        <v>0</v>
      </c>
      <c r="AJ57" s="40">
        <f t="shared" si="1"/>
        <v>0</v>
      </c>
      <c r="AK57" s="41"/>
      <c r="AL57" s="41"/>
    </row>
    <row r="58" spans="1:38" ht="21.75" customHeight="1">
      <c r="A58" s="103"/>
      <c r="B58" s="95"/>
      <c r="C58" s="95" t="s">
        <v>182</v>
      </c>
      <c r="D58" s="95"/>
      <c r="E58" s="29">
        <f t="shared" si="7"/>
        <v>0</v>
      </c>
      <c r="F58" s="29">
        <f t="shared" si="7"/>
        <v>0</v>
      </c>
      <c r="G58" s="30">
        <v>0</v>
      </c>
      <c r="H58" s="30">
        <v>0</v>
      </c>
      <c r="I58" s="42">
        <v>0</v>
      </c>
      <c r="J58" s="43">
        <v>0</v>
      </c>
      <c r="K58" s="44">
        <v>0</v>
      </c>
      <c r="L58" s="45">
        <v>0</v>
      </c>
      <c r="M58" s="44">
        <v>0</v>
      </c>
      <c r="N58" s="46">
        <v>0</v>
      </c>
      <c r="O58" s="44">
        <v>0</v>
      </c>
      <c r="P58" s="46">
        <v>0</v>
      </c>
      <c r="Q58" s="44">
        <v>0</v>
      </c>
      <c r="R58" s="43">
        <v>0</v>
      </c>
      <c r="S58" s="44">
        <v>0</v>
      </c>
      <c r="T58" s="45">
        <v>0</v>
      </c>
      <c r="U58" s="44">
        <v>0</v>
      </c>
      <c r="V58" s="45">
        <v>0</v>
      </c>
      <c r="W58" s="44">
        <v>0</v>
      </c>
      <c r="X58" s="45">
        <v>0</v>
      </c>
      <c r="Y58" s="44">
        <v>0</v>
      </c>
      <c r="Z58" s="45">
        <v>0</v>
      </c>
      <c r="AA58" s="44">
        <v>0</v>
      </c>
      <c r="AB58" s="45">
        <v>0</v>
      </c>
      <c r="AC58" s="44"/>
      <c r="AD58" s="47"/>
      <c r="AE58" s="30"/>
      <c r="AF58" s="30"/>
      <c r="AG58" s="30"/>
      <c r="AH58" s="33"/>
      <c r="AI58" s="40">
        <f t="shared" si="1"/>
        <v>0</v>
      </c>
      <c r="AJ58" s="40">
        <f t="shared" si="1"/>
        <v>0</v>
      </c>
      <c r="AK58" s="41"/>
      <c r="AL58" s="41"/>
    </row>
    <row r="59" spans="1:38" ht="45.75" customHeight="1">
      <c r="A59" s="103"/>
      <c r="B59" s="95"/>
      <c r="C59" s="95" t="s">
        <v>183</v>
      </c>
      <c r="D59" s="95"/>
      <c r="E59" s="29">
        <f t="shared" si="7"/>
        <v>0</v>
      </c>
      <c r="F59" s="29">
        <f t="shared" si="7"/>
        <v>0</v>
      </c>
      <c r="G59" s="30">
        <v>0</v>
      </c>
      <c r="H59" s="30">
        <v>0</v>
      </c>
      <c r="I59" s="42">
        <v>0</v>
      </c>
      <c r="J59" s="43">
        <v>0</v>
      </c>
      <c r="K59" s="44">
        <v>0</v>
      </c>
      <c r="L59" s="45">
        <v>0</v>
      </c>
      <c r="M59" s="44">
        <v>0</v>
      </c>
      <c r="N59" s="46">
        <v>0</v>
      </c>
      <c r="O59" s="44">
        <v>0</v>
      </c>
      <c r="P59" s="46">
        <v>0</v>
      </c>
      <c r="Q59" s="44">
        <v>0</v>
      </c>
      <c r="R59" s="43">
        <v>0</v>
      </c>
      <c r="S59" s="44">
        <v>0</v>
      </c>
      <c r="T59" s="45">
        <v>0</v>
      </c>
      <c r="U59" s="44">
        <v>0</v>
      </c>
      <c r="V59" s="45">
        <v>0</v>
      </c>
      <c r="W59" s="44">
        <v>0</v>
      </c>
      <c r="X59" s="45">
        <v>0</v>
      </c>
      <c r="Y59" s="44">
        <v>0</v>
      </c>
      <c r="Z59" s="45">
        <v>0</v>
      </c>
      <c r="AA59" s="44">
        <v>0</v>
      </c>
      <c r="AB59" s="45">
        <v>0</v>
      </c>
      <c r="AC59" s="44"/>
      <c r="AD59" s="47"/>
      <c r="AE59" s="30"/>
      <c r="AF59" s="30"/>
      <c r="AG59" s="30"/>
      <c r="AH59" s="33"/>
      <c r="AI59" s="40">
        <f t="shared" si="1"/>
        <v>0</v>
      </c>
      <c r="AJ59" s="40">
        <f t="shared" si="1"/>
        <v>0</v>
      </c>
      <c r="AK59" s="41"/>
      <c r="AL59" s="41"/>
    </row>
    <row r="60" spans="1:38" ht="27.75" customHeight="1">
      <c r="A60" s="103"/>
      <c r="B60" s="95"/>
      <c r="C60" s="95" t="s">
        <v>184</v>
      </c>
      <c r="D60" s="95"/>
      <c r="E60" s="29">
        <f t="shared" si="7"/>
        <v>5</v>
      </c>
      <c r="F60" s="29">
        <f t="shared" si="7"/>
        <v>3</v>
      </c>
      <c r="G60" s="30">
        <v>0</v>
      </c>
      <c r="H60" s="30">
        <v>0</v>
      </c>
      <c r="I60" s="42">
        <v>0</v>
      </c>
      <c r="J60" s="43">
        <v>0</v>
      </c>
      <c r="K60" s="44">
        <v>0</v>
      </c>
      <c r="L60" s="45">
        <v>0</v>
      </c>
      <c r="M60" s="44">
        <v>0</v>
      </c>
      <c r="N60" s="46">
        <v>0</v>
      </c>
      <c r="O60" s="44">
        <v>1</v>
      </c>
      <c r="P60" s="46">
        <v>0</v>
      </c>
      <c r="Q60" s="44">
        <v>0</v>
      </c>
      <c r="R60" s="43">
        <v>0</v>
      </c>
      <c r="S60" s="44">
        <v>0</v>
      </c>
      <c r="T60" s="45">
        <v>0</v>
      </c>
      <c r="U60" s="44">
        <v>2</v>
      </c>
      <c r="V60" s="45">
        <v>2</v>
      </c>
      <c r="W60" s="44">
        <v>0</v>
      </c>
      <c r="X60" s="45">
        <v>0</v>
      </c>
      <c r="Y60" s="44">
        <v>1</v>
      </c>
      <c r="Z60" s="45">
        <v>0</v>
      </c>
      <c r="AA60" s="44">
        <v>1</v>
      </c>
      <c r="AB60" s="45">
        <v>1</v>
      </c>
      <c r="AC60" s="44"/>
      <c r="AD60" s="47"/>
      <c r="AE60" s="30"/>
      <c r="AF60" s="30"/>
      <c r="AG60" s="30"/>
      <c r="AH60" s="33"/>
      <c r="AI60" s="40">
        <f t="shared" si="1"/>
        <v>0</v>
      </c>
      <c r="AJ60" s="40">
        <f t="shared" si="1"/>
        <v>0</v>
      </c>
      <c r="AK60" s="41"/>
      <c r="AL60" s="41"/>
    </row>
    <row r="61" spans="1:38" ht="36.75" customHeight="1" thickBot="1">
      <c r="A61" s="104"/>
      <c r="B61" s="105"/>
      <c r="C61" s="105" t="s">
        <v>185</v>
      </c>
      <c r="D61" s="105"/>
      <c r="E61" s="34">
        <f t="shared" si="7"/>
        <v>0</v>
      </c>
      <c r="F61" s="34">
        <f t="shared" si="7"/>
        <v>0</v>
      </c>
      <c r="G61" s="30">
        <v>0</v>
      </c>
      <c r="H61" s="30">
        <v>0</v>
      </c>
      <c r="I61" s="42">
        <v>0</v>
      </c>
      <c r="J61" s="43">
        <v>0</v>
      </c>
      <c r="K61" s="44">
        <v>0</v>
      </c>
      <c r="L61" s="45">
        <v>0</v>
      </c>
      <c r="M61" s="44">
        <v>0</v>
      </c>
      <c r="N61" s="46">
        <v>0</v>
      </c>
      <c r="O61" s="44">
        <v>0</v>
      </c>
      <c r="P61" s="46">
        <v>0</v>
      </c>
      <c r="Q61" s="44">
        <v>0</v>
      </c>
      <c r="R61" s="43">
        <v>0</v>
      </c>
      <c r="S61" s="44">
        <v>0</v>
      </c>
      <c r="T61" s="45">
        <v>0</v>
      </c>
      <c r="U61" s="44">
        <v>0</v>
      </c>
      <c r="V61" s="45">
        <v>0</v>
      </c>
      <c r="W61" s="44">
        <v>0</v>
      </c>
      <c r="X61" s="45">
        <v>0</v>
      </c>
      <c r="Y61" s="44">
        <v>0</v>
      </c>
      <c r="Z61" s="45">
        <v>0</v>
      </c>
      <c r="AA61" s="44">
        <v>0</v>
      </c>
      <c r="AB61" s="45">
        <v>0</v>
      </c>
      <c r="AC61" s="44"/>
      <c r="AD61" s="47"/>
      <c r="AE61" s="35"/>
      <c r="AF61" s="35"/>
      <c r="AG61" s="35"/>
      <c r="AH61" s="36"/>
      <c r="AI61" s="40">
        <f t="shared" si="1"/>
        <v>0</v>
      </c>
      <c r="AJ61" s="40">
        <f t="shared" si="1"/>
        <v>0</v>
      </c>
      <c r="AK61" s="41"/>
      <c r="AL61" s="41"/>
    </row>
    <row r="62" spans="1:38">
      <c r="A62" s="102"/>
      <c r="B62" s="102"/>
      <c r="C62" s="102"/>
      <c r="D62" s="102"/>
      <c r="E62" s="102"/>
      <c r="F62" s="102"/>
      <c r="G62" s="102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>
        <v>0</v>
      </c>
      <c r="X62" s="28">
        <v>0</v>
      </c>
      <c r="Y62" s="28"/>
      <c r="Z62" s="28"/>
      <c r="AA62" s="28"/>
      <c r="AB62" s="28"/>
      <c r="AC62" s="28"/>
      <c r="AD62" s="28"/>
      <c r="AE62" s="28"/>
      <c r="AF62" s="28"/>
      <c r="AG62" s="28"/>
      <c r="AH62" s="28"/>
    </row>
    <row r="63" spans="1:38">
      <c r="A63" s="102"/>
      <c r="B63" s="102"/>
      <c r="C63" s="102"/>
      <c r="D63" s="102"/>
      <c r="E63" s="102"/>
      <c r="F63" s="102"/>
      <c r="G63" s="102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>
        <v>364</v>
      </c>
      <c r="X63" s="28">
        <v>118</v>
      </c>
      <c r="Y63" s="28"/>
      <c r="Z63" s="28"/>
      <c r="AA63" s="28"/>
      <c r="AB63" s="28"/>
      <c r="AC63" s="28"/>
      <c r="AD63" s="28"/>
      <c r="AE63" s="28"/>
      <c r="AF63" s="28"/>
      <c r="AG63" s="28"/>
      <c r="AH63" s="28"/>
    </row>
    <row r="64" spans="1:38">
      <c r="A64" s="102"/>
      <c r="B64" s="102"/>
      <c r="C64" s="102"/>
      <c r="D64" s="102"/>
      <c r="E64" s="102"/>
      <c r="F64" s="102"/>
      <c r="G64" s="102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>
        <v>0</v>
      </c>
      <c r="X64" s="28">
        <v>0</v>
      </c>
      <c r="Y64" s="28"/>
      <c r="Z64" s="28"/>
      <c r="AA64" s="28"/>
      <c r="AB64" s="28"/>
      <c r="AC64" s="28"/>
      <c r="AD64" s="28"/>
      <c r="AE64" s="28"/>
      <c r="AF64" s="28"/>
      <c r="AG64" s="28"/>
      <c r="AH64" s="28"/>
    </row>
  </sheetData>
  <mergeCells count="91">
    <mergeCell ref="A1:AH1"/>
    <mergeCell ref="A2:D2"/>
    <mergeCell ref="E2:E3"/>
    <mergeCell ref="F2:F3"/>
    <mergeCell ref="G2:H2"/>
    <mergeCell ref="I2:J2"/>
    <mergeCell ref="K2:L2"/>
    <mergeCell ref="M2:N2"/>
    <mergeCell ref="O2:P2"/>
    <mergeCell ref="Q2:R2"/>
    <mergeCell ref="AE2:AH2"/>
    <mergeCell ref="A3:D3"/>
    <mergeCell ref="S2:T2"/>
    <mergeCell ref="U2:V2"/>
    <mergeCell ref="W2:X2"/>
    <mergeCell ref="Y2:Z2"/>
    <mergeCell ref="A4:A12"/>
    <mergeCell ref="B4:D4"/>
    <mergeCell ref="B5:B12"/>
    <mergeCell ref="C5:D5"/>
    <mergeCell ref="C6:D6"/>
    <mergeCell ref="C7:D7"/>
    <mergeCell ref="C8:D8"/>
    <mergeCell ref="C9:D9"/>
    <mergeCell ref="AA2:AB2"/>
    <mergeCell ref="AC2:AD2"/>
    <mergeCell ref="C10:D10"/>
    <mergeCell ref="C11:D11"/>
    <mergeCell ref="C12:D12"/>
    <mergeCell ref="B18:D18"/>
    <mergeCell ref="B19:B21"/>
    <mergeCell ref="C19:D19"/>
    <mergeCell ref="C20:D20"/>
    <mergeCell ref="C21:D21"/>
    <mergeCell ref="B13:D13"/>
    <mergeCell ref="B14:D14"/>
    <mergeCell ref="B15:D15"/>
    <mergeCell ref="B16:D16"/>
    <mergeCell ref="B17:D17"/>
    <mergeCell ref="C26:D26"/>
    <mergeCell ref="C27:D27"/>
    <mergeCell ref="C28:D28"/>
    <mergeCell ref="B29:D29"/>
    <mergeCell ref="B30:B32"/>
    <mergeCell ref="C30:D30"/>
    <mergeCell ref="C31:D31"/>
    <mergeCell ref="C32:D32"/>
    <mergeCell ref="B22:B28"/>
    <mergeCell ref="C22:D22"/>
    <mergeCell ref="C23:D23"/>
    <mergeCell ref="C24:D24"/>
    <mergeCell ref="C25:D25"/>
    <mergeCell ref="B33:D33"/>
    <mergeCell ref="A34:A45"/>
    <mergeCell ref="B34:D34"/>
    <mergeCell ref="B35:D35"/>
    <mergeCell ref="B36:D36"/>
    <mergeCell ref="B37:D37"/>
    <mergeCell ref="B38:D38"/>
    <mergeCell ref="B39:D39"/>
    <mergeCell ref="B40:D40"/>
    <mergeCell ref="B41:D41"/>
    <mergeCell ref="B42:B45"/>
    <mergeCell ref="C42:D42"/>
    <mergeCell ref="C43:D43"/>
    <mergeCell ref="C44:D44"/>
    <mergeCell ref="C45:D45"/>
    <mergeCell ref="A13:A33"/>
    <mergeCell ref="A46:A49"/>
    <mergeCell ref="B46:D46"/>
    <mergeCell ref="B47:D47"/>
    <mergeCell ref="B48:D48"/>
    <mergeCell ref="B49:D49"/>
    <mergeCell ref="A50:A51"/>
    <mergeCell ref="B50:D50"/>
    <mergeCell ref="B51:D51"/>
    <mergeCell ref="A52:A55"/>
    <mergeCell ref="B52:B55"/>
    <mergeCell ref="C52:D52"/>
    <mergeCell ref="C53:D53"/>
    <mergeCell ref="C54:D54"/>
    <mergeCell ref="C55:D55"/>
    <mergeCell ref="A62:G64"/>
    <mergeCell ref="A56:A61"/>
    <mergeCell ref="B56:B61"/>
    <mergeCell ref="C56:D56"/>
    <mergeCell ref="C57:D57"/>
    <mergeCell ref="C58:D58"/>
    <mergeCell ref="C59:D59"/>
    <mergeCell ref="C60:D60"/>
    <mergeCell ref="C61:D6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64"/>
  <sheetViews>
    <sheetView zoomScale="55" zoomScaleNormal="55" workbookViewId="0">
      <selection activeCell="AC4" sqref="AC4:AD61"/>
    </sheetView>
  </sheetViews>
  <sheetFormatPr defaultRowHeight="15.75"/>
  <cols>
    <col min="1" max="1" width="26.28515625" style="25" customWidth="1"/>
    <col min="2" max="2" width="13" style="25" customWidth="1"/>
    <col min="3" max="3" width="28.28515625" style="25" customWidth="1"/>
    <col min="4" max="4" width="30.42578125" style="25" customWidth="1"/>
    <col min="5" max="6" width="15.85546875" style="25" customWidth="1"/>
    <col min="7" max="34" width="11.140625" style="25" customWidth="1"/>
    <col min="35" max="35" width="14.5703125" style="38" customWidth="1"/>
    <col min="36" max="36" width="14" style="38" customWidth="1"/>
    <col min="37" max="38" width="9.140625" style="38"/>
    <col min="39" max="16384" width="9.140625" style="25"/>
  </cols>
  <sheetData>
    <row r="1" spans="1:38" ht="73.5" customHeight="1" thickBot="1">
      <c r="A1" s="84" t="s">
        <v>196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  <c r="W1" s="84"/>
      <c r="X1" s="84"/>
      <c r="Y1" s="84"/>
      <c r="Z1" s="84"/>
      <c r="AA1" s="84"/>
      <c r="AB1" s="84"/>
      <c r="AC1" s="84"/>
      <c r="AD1" s="84"/>
      <c r="AE1" s="84"/>
      <c r="AF1" s="84"/>
      <c r="AG1" s="84"/>
      <c r="AH1" s="84"/>
    </row>
    <row r="2" spans="1:38" ht="25.5" customHeight="1">
      <c r="A2" s="86" t="s">
        <v>122</v>
      </c>
      <c r="B2" s="87"/>
      <c r="C2" s="87"/>
      <c r="D2" s="87"/>
      <c r="E2" s="88" t="s">
        <v>119</v>
      </c>
      <c r="F2" s="88" t="s">
        <v>118</v>
      </c>
      <c r="G2" s="85" t="s">
        <v>202</v>
      </c>
      <c r="H2" s="85"/>
      <c r="I2" s="85" t="s">
        <v>203</v>
      </c>
      <c r="J2" s="85"/>
      <c r="K2" s="85" t="s">
        <v>204</v>
      </c>
      <c r="L2" s="85"/>
      <c r="M2" s="83" t="s">
        <v>205</v>
      </c>
      <c r="N2" s="83"/>
      <c r="O2" s="83" t="s">
        <v>206</v>
      </c>
      <c r="P2" s="83"/>
      <c r="Q2" s="83" t="s">
        <v>207</v>
      </c>
      <c r="R2" s="83"/>
      <c r="S2" s="83" t="s">
        <v>208</v>
      </c>
      <c r="T2" s="83"/>
      <c r="U2" s="83" t="s">
        <v>209</v>
      </c>
      <c r="V2" s="83"/>
      <c r="W2" s="83" t="s">
        <v>210</v>
      </c>
      <c r="X2" s="83"/>
      <c r="Y2" s="83" t="s">
        <v>211</v>
      </c>
      <c r="Z2" s="83"/>
      <c r="AA2" s="83" t="s">
        <v>212</v>
      </c>
      <c r="AB2" s="83"/>
      <c r="AC2" s="83" t="s">
        <v>213</v>
      </c>
      <c r="AD2" s="83"/>
      <c r="AE2" s="98"/>
      <c r="AF2" s="99"/>
      <c r="AG2" s="99"/>
      <c r="AH2" s="100"/>
    </row>
    <row r="3" spans="1:38" ht="31.5">
      <c r="A3" s="77" t="s">
        <v>188</v>
      </c>
      <c r="B3" s="78"/>
      <c r="C3" s="78"/>
      <c r="D3" s="78"/>
      <c r="E3" s="89"/>
      <c r="F3" s="89"/>
      <c r="G3" s="23" t="s">
        <v>120</v>
      </c>
      <c r="H3" s="23" t="s">
        <v>121</v>
      </c>
      <c r="I3" s="23" t="s">
        <v>120</v>
      </c>
      <c r="J3" s="23" t="s">
        <v>121</v>
      </c>
      <c r="K3" s="23" t="s">
        <v>120</v>
      </c>
      <c r="L3" s="23" t="s">
        <v>121</v>
      </c>
      <c r="M3" s="23" t="s">
        <v>120</v>
      </c>
      <c r="N3" s="23" t="s">
        <v>121</v>
      </c>
      <c r="O3" s="23" t="s">
        <v>120</v>
      </c>
      <c r="P3" s="23" t="s">
        <v>121</v>
      </c>
      <c r="Q3" s="23" t="s">
        <v>120</v>
      </c>
      <c r="R3" s="23" t="s">
        <v>121</v>
      </c>
      <c r="S3" s="23" t="s">
        <v>120</v>
      </c>
      <c r="T3" s="23" t="s">
        <v>121</v>
      </c>
      <c r="U3" s="23" t="s">
        <v>120</v>
      </c>
      <c r="V3" s="23" t="s">
        <v>121</v>
      </c>
      <c r="W3" s="23" t="s">
        <v>120</v>
      </c>
      <c r="X3" s="23" t="s">
        <v>121</v>
      </c>
      <c r="Y3" s="23" t="s">
        <v>120</v>
      </c>
      <c r="Z3" s="23" t="s">
        <v>121</v>
      </c>
      <c r="AA3" s="23" t="s">
        <v>120</v>
      </c>
      <c r="AB3" s="23" t="s">
        <v>121</v>
      </c>
      <c r="AC3" s="23" t="s">
        <v>120</v>
      </c>
      <c r="AD3" s="23" t="s">
        <v>121</v>
      </c>
      <c r="AE3" s="23" t="s">
        <v>120</v>
      </c>
      <c r="AF3" s="23" t="s">
        <v>121</v>
      </c>
      <c r="AG3" s="23" t="s">
        <v>120</v>
      </c>
      <c r="AH3" s="32" t="s">
        <v>121</v>
      </c>
      <c r="AI3" s="39" t="s">
        <v>120</v>
      </c>
      <c r="AJ3" s="39" t="s">
        <v>121</v>
      </c>
      <c r="AK3" s="37" t="s">
        <v>214</v>
      </c>
    </row>
    <row r="4" spans="1:38" ht="20.25" customHeight="1">
      <c r="A4" s="79" t="s">
        <v>123</v>
      </c>
      <c r="B4" s="80" t="s">
        <v>133</v>
      </c>
      <c r="C4" s="80"/>
      <c r="D4" s="80"/>
      <c r="E4" s="29">
        <f t="shared" ref="E4:F12" si="0">G4+I4+K4+M4+O4+Q4+S4+U4+W4+Y4+AA4+AC4+AE4+AG4</f>
        <v>1496</v>
      </c>
      <c r="F4" s="29">
        <f t="shared" si="0"/>
        <v>730</v>
      </c>
      <c r="G4" s="30">
        <v>175</v>
      </c>
      <c r="H4" s="30">
        <v>85</v>
      </c>
      <c r="I4" s="42">
        <v>148</v>
      </c>
      <c r="J4" s="43">
        <v>61</v>
      </c>
      <c r="K4" s="44">
        <v>98</v>
      </c>
      <c r="L4" s="45">
        <v>60</v>
      </c>
      <c r="M4" s="44">
        <v>126</v>
      </c>
      <c r="N4" s="46">
        <v>63</v>
      </c>
      <c r="O4" s="44">
        <v>116</v>
      </c>
      <c r="P4" s="46">
        <v>61</v>
      </c>
      <c r="Q4" s="44">
        <v>133</v>
      </c>
      <c r="R4" s="43">
        <v>59</v>
      </c>
      <c r="S4" s="44">
        <v>136</v>
      </c>
      <c r="T4" s="45">
        <v>68</v>
      </c>
      <c r="U4" s="44">
        <v>154</v>
      </c>
      <c r="V4" s="45">
        <v>72</v>
      </c>
      <c r="W4" s="44">
        <v>149</v>
      </c>
      <c r="X4" s="45">
        <v>71</v>
      </c>
      <c r="Y4" s="44">
        <v>134</v>
      </c>
      <c r="Z4" s="45">
        <v>66</v>
      </c>
      <c r="AA4" s="44">
        <v>127</v>
      </c>
      <c r="AB4" s="45">
        <v>64</v>
      </c>
      <c r="AC4" s="44"/>
      <c r="AD4" s="47"/>
      <c r="AE4" s="30"/>
      <c r="AF4" s="30"/>
      <c r="AG4" s="30"/>
      <c r="AH4" s="33"/>
      <c r="AI4" s="40">
        <f>+G4+I4+K4+M4+O4+Q4+S4+U4+W4+Y4+AA4+AC4+AE4+AG4-E4</f>
        <v>0</v>
      </c>
      <c r="AJ4" s="40">
        <f>+H4+J4+L4+N4+P4+R4+T4+V4+X4+Z4+AB4+AD4+AF4+AH4-F4</f>
        <v>0</v>
      </c>
      <c r="AK4" s="40">
        <f>+E5+E6+E7+E8+E9+E10+E11+E12-E4</f>
        <v>0</v>
      </c>
      <c r="AL4" s="40">
        <f>+F5+F6+F7+F8+F9+F10+F11+F12-F4</f>
        <v>0</v>
      </c>
    </row>
    <row r="5" spans="1:38" ht="20.25" customHeight="1">
      <c r="A5" s="79"/>
      <c r="B5" s="81" t="s">
        <v>124</v>
      </c>
      <c r="C5" s="82" t="s">
        <v>126</v>
      </c>
      <c r="D5" s="82"/>
      <c r="E5" s="29">
        <f t="shared" si="0"/>
        <v>1496</v>
      </c>
      <c r="F5" s="29">
        <f t="shared" si="0"/>
        <v>730</v>
      </c>
      <c r="G5" s="30">
        <v>175</v>
      </c>
      <c r="H5" s="30">
        <v>85</v>
      </c>
      <c r="I5" s="42">
        <v>148</v>
      </c>
      <c r="J5" s="43">
        <v>61</v>
      </c>
      <c r="K5" s="44">
        <v>98</v>
      </c>
      <c r="L5" s="45">
        <v>60</v>
      </c>
      <c r="M5" s="44">
        <v>126</v>
      </c>
      <c r="N5" s="46">
        <v>63</v>
      </c>
      <c r="O5" s="44">
        <v>116</v>
      </c>
      <c r="P5" s="46">
        <v>61</v>
      </c>
      <c r="Q5" s="44">
        <v>133</v>
      </c>
      <c r="R5" s="43">
        <v>59</v>
      </c>
      <c r="S5" s="44">
        <v>136</v>
      </c>
      <c r="T5" s="45">
        <v>68</v>
      </c>
      <c r="U5" s="44">
        <v>154</v>
      </c>
      <c r="V5" s="45">
        <v>72</v>
      </c>
      <c r="W5" s="44">
        <v>149</v>
      </c>
      <c r="X5" s="45">
        <v>71</v>
      </c>
      <c r="Y5" s="44">
        <v>134</v>
      </c>
      <c r="Z5" s="45">
        <v>66</v>
      </c>
      <c r="AA5" s="44">
        <v>127</v>
      </c>
      <c r="AB5" s="45">
        <v>64</v>
      </c>
      <c r="AC5" s="44"/>
      <c r="AD5" s="47"/>
      <c r="AE5" s="30"/>
      <c r="AF5" s="30"/>
      <c r="AG5" s="30"/>
      <c r="AH5" s="33"/>
      <c r="AI5" s="40">
        <f t="shared" ref="AI5:AJ61" si="1">+G5+I5+K5+M5+O5+Q5+S5+U5+W5+Y5+AA5+AC5+AE5+AG5-E5</f>
        <v>0</v>
      </c>
      <c r="AJ5" s="40">
        <f t="shared" si="1"/>
        <v>0</v>
      </c>
      <c r="AK5" s="41"/>
      <c r="AL5" s="41"/>
    </row>
    <row r="6" spans="1:38" ht="20.25" customHeight="1">
      <c r="A6" s="79"/>
      <c r="B6" s="81"/>
      <c r="C6" s="82" t="s">
        <v>125</v>
      </c>
      <c r="D6" s="82"/>
      <c r="E6" s="29">
        <f t="shared" si="0"/>
        <v>0</v>
      </c>
      <c r="F6" s="29">
        <f t="shared" si="0"/>
        <v>0</v>
      </c>
      <c r="G6" s="30">
        <v>0</v>
      </c>
      <c r="H6" s="30">
        <v>0</v>
      </c>
      <c r="I6" s="42">
        <v>0</v>
      </c>
      <c r="J6" s="43">
        <v>0</v>
      </c>
      <c r="K6" s="44">
        <v>0</v>
      </c>
      <c r="L6" s="45">
        <v>0</v>
      </c>
      <c r="M6" s="44">
        <v>0</v>
      </c>
      <c r="N6" s="46">
        <v>0</v>
      </c>
      <c r="O6" s="44">
        <v>0</v>
      </c>
      <c r="P6" s="46">
        <v>0</v>
      </c>
      <c r="Q6" s="44">
        <v>0</v>
      </c>
      <c r="R6" s="43">
        <v>0</v>
      </c>
      <c r="S6" s="44">
        <v>0</v>
      </c>
      <c r="T6" s="45">
        <v>0</v>
      </c>
      <c r="U6" s="44">
        <v>0</v>
      </c>
      <c r="V6" s="45">
        <v>0</v>
      </c>
      <c r="W6" s="44">
        <v>0</v>
      </c>
      <c r="X6" s="45">
        <v>0</v>
      </c>
      <c r="Y6" s="44">
        <v>0</v>
      </c>
      <c r="Z6" s="45">
        <v>0</v>
      </c>
      <c r="AA6" s="44">
        <v>0</v>
      </c>
      <c r="AB6" s="45">
        <v>0</v>
      </c>
      <c r="AC6" s="44"/>
      <c r="AD6" s="47"/>
      <c r="AE6" s="30"/>
      <c r="AF6" s="30"/>
      <c r="AG6" s="30"/>
      <c r="AH6" s="33"/>
      <c r="AI6" s="40">
        <f t="shared" si="1"/>
        <v>0</v>
      </c>
      <c r="AJ6" s="40">
        <f t="shared" si="1"/>
        <v>0</v>
      </c>
      <c r="AK6" s="41"/>
      <c r="AL6" s="41"/>
    </row>
    <row r="7" spans="1:38" ht="20.25" customHeight="1">
      <c r="A7" s="79"/>
      <c r="B7" s="81"/>
      <c r="C7" s="82" t="s">
        <v>127</v>
      </c>
      <c r="D7" s="82"/>
      <c r="E7" s="29">
        <f t="shared" si="0"/>
        <v>0</v>
      </c>
      <c r="F7" s="29">
        <f t="shared" si="0"/>
        <v>0</v>
      </c>
      <c r="G7" s="30">
        <v>0</v>
      </c>
      <c r="H7" s="30">
        <v>0</v>
      </c>
      <c r="I7" s="42">
        <v>0</v>
      </c>
      <c r="J7" s="43">
        <v>0</v>
      </c>
      <c r="K7" s="44">
        <v>0</v>
      </c>
      <c r="L7" s="45">
        <v>0</v>
      </c>
      <c r="M7" s="44">
        <v>0</v>
      </c>
      <c r="N7" s="46">
        <v>0</v>
      </c>
      <c r="O7" s="44">
        <v>0</v>
      </c>
      <c r="P7" s="46">
        <v>0</v>
      </c>
      <c r="Q7" s="44">
        <v>0</v>
      </c>
      <c r="R7" s="43">
        <v>0</v>
      </c>
      <c r="S7" s="44">
        <v>0</v>
      </c>
      <c r="T7" s="45">
        <v>0</v>
      </c>
      <c r="U7" s="44">
        <v>0</v>
      </c>
      <c r="V7" s="45">
        <v>0</v>
      </c>
      <c r="W7" s="44">
        <v>0</v>
      </c>
      <c r="X7" s="45">
        <v>0</v>
      </c>
      <c r="Y7" s="44">
        <v>0</v>
      </c>
      <c r="Z7" s="45">
        <v>0</v>
      </c>
      <c r="AA7" s="44">
        <v>0</v>
      </c>
      <c r="AB7" s="45">
        <v>0</v>
      </c>
      <c r="AC7" s="44"/>
      <c r="AD7" s="47"/>
      <c r="AE7" s="30"/>
      <c r="AF7" s="30"/>
      <c r="AG7" s="30"/>
      <c r="AH7" s="33"/>
      <c r="AI7" s="40">
        <f t="shared" si="1"/>
        <v>0</v>
      </c>
      <c r="AJ7" s="40">
        <f t="shared" si="1"/>
        <v>0</v>
      </c>
      <c r="AK7" s="41"/>
      <c r="AL7" s="41"/>
    </row>
    <row r="8" spans="1:38" ht="20.25" customHeight="1">
      <c r="A8" s="79"/>
      <c r="B8" s="81"/>
      <c r="C8" s="82" t="s">
        <v>128</v>
      </c>
      <c r="D8" s="82"/>
      <c r="E8" s="29">
        <f t="shared" si="0"/>
        <v>0</v>
      </c>
      <c r="F8" s="29">
        <f t="shared" si="0"/>
        <v>0</v>
      </c>
      <c r="G8" s="30">
        <v>0</v>
      </c>
      <c r="H8" s="30">
        <v>0</v>
      </c>
      <c r="I8" s="42">
        <v>0</v>
      </c>
      <c r="J8" s="43">
        <v>0</v>
      </c>
      <c r="K8" s="44">
        <v>0</v>
      </c>
      <c r="L8" s="45">
        <v>0</v>
      </c>
      <c r="M8" s="44">
        <v>0</v>
      </c>
      <c r="N8" s="46">
        <v>0</v>
      </c>
      <c r="O8" s="44">
        <v>0</v>
      </c>
      <c r="P8" s="46">
        <v>0</v>
      </c>
      <c r="Q8" s="44">
        <v>0</v>
      </c>
      <c r="R8" s="43">
        <v>0</v>
      </c>
      <c r="S8" s="44">
        <v>0</v>
      </c>
      <c r="T8" s="45">
        <v>0</v>
      </c>
      <c r="U8" s="44">
        <v>0</v>
      </c>
      <c r="V8" s="45">
        <v>0</v>
      </c>
      <c r="W8" s="44">
        <v>0</v>
      </c>
      <c r="X8" s="45">
        <v>0</v>
      </c>
      <c r="Y8" s="44">
        <v>0</v>
      </c>
      <c r="Z8" s="45">
        <v>0</v>
      </c>
      <c r="AA8" s="44">
        <v>0</v>
      </c>
      <c r="AB8" s="45">
        <v>0</v>
      </c>
      <c r="AC8" s="44"/>
      <c r="AD8" s="47"/>
      <c r="AE8" s="30"/>
      <c r="AF8" s="30"/>
      <c r="AG8" s="30"/>
      <c r="AH8" s="33"/>
      <c r="AI8" s="40">
        <f t="shared" si="1"/>
        <v>0</v>
      </c>
      <c r="AJ8" s="40">
        <f t="shared" si="1"/>
        <v>0</v>
      </c>
      <c r="AK8" s="41"/>
      <c r="AL8" s="41"/>
    </row>
    <row r="9" spans="1:38" ht="20.25" customHeight="1">
      <c r="A9" s="79"/>
      <c r="B9" s="81"/>
      <c r="C9" s="82" t="s">
        <v>129</v>
      </c>
      <c r="D9" s="82"/>
      <c r="E9" s="29">
        <f t="shared" si="0"/>
        <v>0</v>
      </c>
      <c r="F9" s="29">
        <f t="shared" si="0"/>
        <v>0</v>
      </c>
      <c r="G9" s="30">
        <v>0</v>
      </c>
      <c r="H9" s="30">
        <v>0</v>
      </c>
      <c r="I9" s="42">
        <v>0</v>
      </c>
      <c r="J9" s="43">
        <v>0</v>
      </c>
      <c r="K9" s="44">
        <v>0</v>
      </c>
      <c r="L9" s="45">
        <v>0</v>
      </c>
      <c r="M9" s="44">
        <v>0</v>
      </c>
      <c r="N9" s="46">
        <v>0</v>
      </c>
      <c r="O9" s="44">
        <v>0</v>
      </c>
      <c r="P9" s="46">
        <v>0</v>
      </c>
      <c r="Q9" s="44">
        <v>0</v>
      </c>
      <c r="R9" s="43">
        <v>0</v>
      </c>
      <c r="S9" s="44">
        <v>0</v>
      </c>
      <c r="T9" s="45">
        <v>0</v>
      </c>
      <c r="U9" s="44">
        <v>0</v>
      </c>
      <c r="V9" s="45">
        <v>0</v>
      </c>
      <c r="W9" s="44">
        <v>0</v>
      </c>
      <c r="X9" s="45">
        <v>0</v>
      </c>
      <c r="Y9" s="44">
        <v>0</v>
      </c>
      <c r="Z9" s="45">
        <v>0</v>
      </c>
      <c r="AA9" s="44">
        <v>0</v>
      </c>
      <c r="AB9" s="45">
        <v>0</v>
      </c>
      <c r="AC9" s="44"/>
      <c r="AD9" s="47"/>
      <c r="AE9" s="30"/>
      <c r="AF9" s="30"/>
      <c r="AG9" s="30"/>
      <c r="AH9" s="33"/>
      <c r="AI9" s="40">
        <f t="shared" si="1"/>
        <v>0</v>
      </c>
      <c r="AJ9" s="40">
        <f t="shared" si="1"/>
        <v>0</v>
      </c>
      <c r="AK9" s="41"/>
      <c r="AL9" s="41"/>
    </row>
    <row r="10" spans="1:38" ht="20.25" customHeight="1">
      <c r="A10" s="79"/>
      <c r="B10" s="81"/>
      <c r="C10" s="82" t="s">
        <v>130</v>
      </c>
      <c r="D10" s="82"/>
      <c r="E10" s="29">
        <f t="shared" si="0"/>
        <v>0</v>
      </c>
      <c r="F10" s="29">
        <f t="shared" si="0"/>
        <v>0</v>
      </c>
      <c r="G10" s="30">
        <v>0</v>
      </c>
      <c r="H10" s="30">
        <v>0</v>
      </c>
      <c r="I10" s="42">
        <v>0</v>
      </c>
      <c r="J10" s="43">
        <v>0</v>
      </c>
      <c r="K10" s="44">
        <v>0</v>
      </c>
      <c r="L10" s="45">
        <v>0</v>
      </c>
      <c r="M10" s="44">
        <v>0</v>
      </c>
      <c r="N10" s="46">
        <v>0</v>
      </c>
      <c r="O10" s="44">
        <v>0</v>
      </c>
      <c r="P10" s="46">
        <v>0</v>
      </c>
      <c r="Q10" s="44">
        <v>0</v>
      </c>
      <c r="R10" s="43">
        <v>0</v>
      </c>
      <c r="S10" s="44">
        <v>0</v>
      </c>
      <c r="T10" s="45">
        <v>0</v>
      </c>
      <c r="U10" s="44">
        <v>0</v>
      </c>
      <c r="V10" s="45">
        <v>0</v>
      </c>
      <c r="W10" s="44">
        <v>0</v>
      </c>
      <c r="X10" s="45">
        <v>0</v>
      </c>
      <c r="Y10" s="44">
        <v>0</v>
      </c>
      <c r="Z10" s="45">
        <v>0</v>
      </c>
      <c r="AA10" s="44">
        <v>0</v>
      </c>
      <c r="AB10" s="45">
        <v>0</v>
      </c>
      <c r="AC10" s="44"/>
      <c r="AD10" s="47"/>
      <c r="AE10" s="30"/>
      <c r="AF10" s="30"/>
      <c r="AG10" s="30"/>
      <c r="AH10" s="33"/>
      <c r="AI10" s="40">
        <f t="shared" si="1"/>
        <v>0</v>
      </c>
      <c r="AJ10" s="40">
        <f t="shared" si="1"/>
        <v>0</v>
      </c>
      <c r="AK10" s="41"/>
      <c r="AL10" s="41"/>
    </row>
    <row r="11" spans="1:38" ht="20.25" customHeight="1">
      <c r="A11" s="79"/>
      <c r="B11" s="81"/>
      <c r="C11" s="82" t="s">
        <v>131</v>
      </c>
      <c r="D11" s="82"/>
      <c r="E11" s="29">
        <f t="shared" si="0"/>
        <v>0</v>
      </c>
      <c r="F11" s="29">
        <f t="shared" si="0"/>
        <v>0</v>
      </c>
      <c r="G11" s="30">
        <v>0</v>
      </c>
      <c r="H11" s="30">
        <v>0</v>
      </c>
      <c r="I11" s="42">
        <v>0</v>
      </c>
      <c r="J11" s="43">
        <v>0</v>
      </c>
      <c r="K11" s="44">
        <v>0</v>
      </c>
      <c r="L11" s="45">
        <v>0</v>
      </c>
      <c r="M11" s="44">
        <v>0</v>
      </c>
      <c r="N11" s="46">
        <v>0</v>
      </c>
      <c r="O11" s="44">
        <v>0</v>
      </c>
      <c r="P11" s="46">
        <v>0</v>
      </c>
      <c r="Q11" s="44">
        <v>0</v>
      </c>
      <c r="R11" s="43">
        <v>0</v>
      </c>
      <c r="S11" s="44">
        <v>0</v>
      </c>
      <c r="T11" s="45">
        <v>0</v>
      </c>
      <c r="U11" s="44">
        <v>0</v>
      </c>
      <c r="V11" s="45">
        <v>0</v>
      </c>
      <c r="W11" s="44">
        <v>0</v>
      </c>
      <c r="X11" s="45">
        <v>0</v>
      </c>
      <c r="Y11" s="44">
        <v>0</v>
      </c>
      <c r="Z11" s="45">
        <v>0</v>
      </c>
      <c r="AA11" s="44">
        <v>0</v>
      </c>
      <c r="AB11" s="45">
        <v>0</v>
      </c>
      <c r="AC11" s="44"/>
      <c r="AD11" s="47"/>
      <c r="AE11" s="30"/>
      <c r="AF11" s="30"/>
      <c r="AG11" s="30"/>
      <c r="AH11" s="33"/>
      <c r="AI11" s="40">
        <f t="shared" si="1"/>
        <v>0</v>
      </c>
      <c r="AJ11" s="40">
        <f t="shared" si="1"/>
        <v>0</v>
      </c>
      <c r="AK11" s="41"/>
      <c r="AL11" s="41"/>
    </row>
    <row r="12" spans="1:38" ht="20.25" customHeight="1">
      <c r="A12" s="79"/>
      <c r="B12" s="81"/>
      <c r="C12" s="82" t="s">
        <v>132</v>
      </c>
      <c r="D12" s="82"/>
      <c r="E12" s="29">
        <f t="shared" si="0"/>
        <v>0</v>
      </c>
      <c r="F12" s="29">
        <f t="shared" si="0"/>
        <v>0</v>
      </c>
      <c r="G12" s="30">
        <v>0</v>
      </c>
      <c r="H12" s="30">
        <v>0</v>
      </c>
      <c r="I12" s="42">
        <v>0</v>
      </c>
      <c r="J12" s="43">
        <v>0</v>
      </c>
      <c r="K12" s="44">
        <v>0</v>
      </c>
      <c r="L12" s="45">
        <v>0</v>
      </c>
      <c r="M12" s="44">
        <v>0</v>
      </c>
      <c r="N12" s="46">
        <v>0</v>
      </c>
      <c r="O12" s="44">
        <v>0</v>
      </c>
      <c r="P12" s="46">
        <v>0</v>
      </c>
      <c r="Q12" s="44">
        <v>0</v>
      </c>
      <c r="R12" s="43">
        <v>0</v>
      </c>
      <c r="S12" s="44">
        <v>0</v>
      </c>
      <c r="T12" s="45">
        <v>0</v>
      </c>
      <c r="U12" s="44">
        <v>0</v>
      </c>
      <c r="V12" s="45">
        <v>0</v>
      </c>
      <c r="W12" s="44">
        <v>0</v>
      </c>
      <c r="X12" s="45">
        <v>0</v>
      </c>
      <c r="Y12" s="44">
        <v>0</v>
      </c>
      <c r="Z12" s="45">
        <v>0</v>
      </c>
      <c r="AA12" s="44">
        <v>0</v>
      </c>
      <c r="AB12" s="45">
        <v>0</v>
      </c>
      <c r="AC12" s="44"/>
      <c r="AD12" s="47"/>
      <c r="AE12" s="30"/>
      <c r="AF12" s="30"/>
      <c r="AG12" s="30"/>
      <c r="AH12" s="33"/>
      <c r="AI12" s="40">
        <f t="shared" si="1"/>
        <v>0</v>
      </c>
      <c r="AJ12" s="40">
        <f t="shared" si="1"/>
        <v>0</v>
      </c>
      <c r="AK12" s="41"/>
      <c r="AL12" s="41"/>
    </row>
    <row r="13" spans="1:38" ht="20.25" customHeight="1">
      <c r="A13" s="96" t="s">
        <v>169</v>
      </c>
      <c r="B13" s="90" t="s">
        <v>134</v>
      </c>
      <c r="C13" s="90"/>
      <c r="D13" s="90"/>
      <c r="E13" s="29">
        <f>+E14+E15+E16+E17</f>
        <v>30</v>
      </c>
      <c r="F13" s="29">
        <f t="shared" ref="F13:AH13" si="2">+F14+F15+F16+F17</f>
        <v>18</v>
      </c>
      <c r="G13" s="30">
        <v>0</v>
      </c>
      <c r="H13" s="30">
        <v>0</v>
      </c>
      <c r="I13" s="42">
        <v>5</v>
      </c>
      <c r="J13" s="43">
        <v>3</v>
      </c>
      <c r="K13" s="44">
        <v>2</v>
      </c>
      <c r="L13" s="45">
        <v>1</v>
      </c>
      <c r="M13" s="44">
        <v>4</v>
      </c>
      <c r="N13" s="46">
        <v>2</v>
      </c>
      <c r="O13" s="44">
        <v>4</v>
      </c>
      <c r="P13" s="46">
        <v>3</v>
      </c>
      <c r="Q13" s="44">
        <v>2</v>
      </c>
      <c r="R13" s="43">
        <v>1</v>
      </c>
      <c r="S13" s="44">
        <v>2</v>
      </c>
      <c r="T13" s="45">
        <v>1</v>
      </c>
      <c r="U13" s="44">
        <v>3</v>
      </c>
      <c r="V13" s="45">
        <v>3</v>
      </c>
      <c r="W13" s="44">
        <v>3</v>
      </c>
      <c r="X13" s="45">
        <v>1</v>
      </c>
      <c r="Y13" s="44">
        <v>2</v>
      </c>
      <c r="Z13" s="45">
        <v>1</v>
      </c>
      <c r="AA13" s="44">
        <v>3</v>
      </c>
      <c r="AB13" s="45">
        <v>2</v>
      </c>
      <c r="AC13" s="44"/>
      <c r="AD13" s="47"/>
      <c r="AE13" s="29">
        <f t="shared" si="2"/>
        <v>0</v>
      </c>
      <c r="AF13" s="29">
        <f t="shared" si="2"/>
        <v>0</v>
      </c>
      <c r="AG13" s="29">
        <f t="shared" si="2"/>
        <v>0</v>
      </c>
      <c r="AH13" s="29">
        <f t="shared" si="2"/>
        <v>0</v>
      </c>
      <c r="AI13" s="40">
        <f t="shared" si="1"/>
        <v>0</v>
      </c>
      <c r="AJ13" s="40">
        <f t="shared" si="1"/>
        <v>0</v>
      </c>
      <c r="AK13" s="40">
        <f>+E14+E15+E16+E17-E13</f>
        <v>0</v>
      </c>
      <c r="AL13" s="40">
        <f>+F14+F15+F16+F17-F13</f>
        <v>0</v>
      </c>
    </row>
    <row r="14" spans="1:38" ht="20.25" customHeight="1">
      <c r="A14" s="96"/>
      <c r="B14" s="92" t="s">
        <v>135</v>
      </c>
      <c r="C14" s="92"/>
      <c r="D14" s="92"/>
      <c r="E14" s="29">
        <f t="shared" ref="E14:F17" si="3">G14+I14+K14+M14+O14+Q14+S14+U14+W14+Y14+AA14+AC14+AE14+AG14</f>
        <v>22</v>
      </c>
      <c r="F14" s="29">
        <f t="shared" si="3"/>
        <v>13</v>
      </c>
      <c r="G14" s="30">
        <v>0</v>
      </c>
      <c r="H14" s="30">
        <v>0</v>
      </c>
      <c r="I14" s="42">
        <v>4</v>
      </c>
      <c r="J14" s="43">
        <v>2</v>
      </c>
      <c r="K14" s="44">
        <v>1</v>
      </c>
      <c r="L14" s="45">
        <v>1</v>
      </c>
      <c r="M14" s="44">
        <v>3</v>
      </c>
      <c r="N14" s="46">
        <v>2</v>
      </c>
      <c r="O14" s="44">
        <v>4</v>
      </c>
      <c r="P14" s="46">
        <v>3</v>
      </c>
      <c r="Q14" s="44">
        <v>1</v>
      </c>
      <c r="R14" s="43">
        <v>0</v>
      </c>
      <c r="S14" s="44">
        <v>1</v>
      </c>
      <c r="T14" s="45">
        <v>1</v>
      </c>
      <c r="U14" s="44">
        <v>2</v>
      </c>
      <c r="V14" s="45">
        <v>2</v>
      </c>
      <c r="W14" s="44">
        <v>2</v>
      </c>
      <c r="X14" s="45">
        <v>0</v>
      </c>
      <c r="Y14" s="44">
        <v>2</v>
      </c>
      <c r="Z14" s="45">
        <v>1</v>
      </c>
      <c r="AA14" s="44">
        <v>2</v>
      </c>
      <c r="AB14" s="45">
        <v>1</v>
      </c>
      <c r="AC14" s="44"/>
      <c r="AD14" s="47"/>
      <c r="AE14" s="30"/>
      <c r="AF14" s="30"/>
      <c r="AG14" s="30"/>
      <c r="AH14" s="33"/>
      <c r="AI14" s="40">
        <f t="shared" si="1"/>
        <v>0</v>
      </c>
      <c r="AJ14" s="40">
        <f t="shared" si="1"/>
        <v>0</v>
      </c>
      <c r="AK14" s="41"/>
      <c r="AL14" s="41"/>
    </row>
    <row r="15" spans="1:38" ht="20.25" customHeight="1">
      <c r="A15" s="96"/>
      <c r="B15" s="92" t="s">
        <v>136</v>
      </c>
      <c r="C15" s="92"/>
      <c r="D15" s="92"/>
      <c r="E15" s="29">
        <f t="shared" si="3"/>
        <v>8</v>
      </c>
      <c r="F15" s="29">
        <f t="shared" si="3"/>
        <v>5</v>
      </c>
      <c r="G15" s="30">
        <v>0</v>
      </c>
      <c r="H15" s="30">
        <v>0</v>
      </c>
      <c r="I15" s="42">
        <v>1</v>
      </c>
      <c r="J15" s="43">
        <v>1</v>
      </c>
      <c r="K15" s="44">
        <v>1</v>
      </c>
      <c r="L15" s="45">
        <v>0</v>
      </c>
      <c r="M15" s="44">
        <v>1</v>
      </c>
      <c r="N15" s="46">
        <v>0</v>
      </c>
      <c r="O15" s="44">
        <v>0</v>
      </c>
      <c r="P15" s="46">
        <v>0</v>
      </c>
      <c r="Q15" s="44">
        <v>1</v>
      </c>
      <c r="R15" s="43">
        <v>1</v>
      </c>
      <c r="S15" s="44">
        <v>1</v>
      </c>
      <c r="T15" s="45">
        <v>0</v>
      </c>
      <c r="U15" s="44">
        <v>1</v>
      </c>
      <c r="V15" s="45">
        <v>1</v>
      </c>
      <c r="W15" s="44">
        <v>1</v>
      </c>
      <c r="X15" s="45">
        <v>1</v>
      </c>
      <c r="Y15" s="44">
        <v>0</v>
      </c>
      <c r="Z15" s="45">
        <v>0</v>
      </c>
      <c r="AA15" s="44">
        <v>1</v>
      </c>
      <c r="AB15" s="45">
        <v>1</v>
      </c>
      <c r="AC15" s="44"/>
      <c r="AD15" s="47"/>
      <c r="AE15" s="30"/>
      <c r="AF15" s="30"/>
      <c r="AG15" s="30"/>
      <c r="AH15" s="33"/>
      <c r="AI15" s="40">
        <f t="shared" si="1"/>
        <v>0</v>
      </c>
      <c r="AJ15" s="40">
        <f t="shared" si="1"/>
        <v>0</v>
      </c>
      <c r="AK15" s="41"/>
      <c r="AL15" s="41"/>
    </row>
    <row r="16" spans="1:38" ht="20.25" customHeight="1">
      <c r="A16" s="96"/>
      <c r="B16" s="93" t="s">
        <v>137</v>
      </c>
      <c r="C16" s="93"/>
      <c r="D16" s="93"/>
      <c r="E16" s="29">
        <f t="shared" si="3"/>
        <v>0</v>
      </c>
      <c r="F16" s="29">
        <f t="shared" si="3"/>
        <v>0</v>
      </c>
      <c r="G16" s="30">
        <v>0</v>
      </c>
      <c r="H16" s="30">
        <v>0</v>
      </c>
      <c r="I16" s="42">
        <v>0</v>
      </c>
      <c r="J16" s="43">
        <v>0</v>
      </c>
      <c r="K16" s="44">
        <v>0</v>
      </c>
      <c r="L16" s="45">
        <v>0</v>
      </c>
      <c r="M16" s="44">
        <v>0</v>
      </c>
      <c r="N16" s="46">
        <v>0</v>
      </c>
      <c r="O16" s="44">
        <v>0</v>
      </c>
      <c r="P16" s="46">
        <v>0</v>
      </c>
      <c r="Q16" s="44">
        <v>0</v>
      </c>
      <c r="R16" s="43">
        <v>0</v>
      </c>
      <c r="S16" s="44">
        <v>0</v>
      </c>
      <c r="T16" s="45">
        <v>0</v>
      </c>
      <c r="U16" s="44">
        <v>0</v>
      </c>
      <c r="V16" s="45">
        <v>0</v>
      </c>
      <c r="W16" s="44">
        <v>0</v>
      </c>
      <c r="X16" s="45">
        <v>0</v>
      </c>
      <c r="Y16" s="44">
        <v>0</v>
      </c>
      <c r="Z16" s="45">
        <v>0</v>
      </c>
      <c r="AA16" s="44">
        <v>0</v>
      </c>
      <c r="AB16" s="45">
        <v>0</v>
      </c>
      <c r="AC16" s="44"/>
      <c r="AD16" s="47"/>
      <c r="AE16" s="30"/>
      <c r="AF16" s="30"/>
      <c r="AG16" s="30"/>
      <c r="AH16" s="33"/>
      <c r="AI16" s="40">
        <f t="shared" si="1"/>
        <v>0</v>
      </c>
      <c r="AJ16" s="40">
        <f t="shared" si="1"/>
        <v>0</v>
      </c>
      <c r="AK16" s="41"/>
      <c r="AL16" s="41"/>
    </row>
    <row r="17" spans="1:40" ht="20.25" customHeight="1">
      <c r="A17" s="96"/>
      <c r="B17" s="93" t="s">
        <v>138</v>
      </c>
      <c r="C17" s="93"/>
      <c r="D17" s="93"/>
      <c r="E17" s="29">
        <f t="shared" si="3"/>
        <v>0</v>
      </c>
      <c r="F17" s="29">
        <f t="shared" si="3"/>
        <v>0</v>
      </c>
      <c r="G17" s="30">
        <v>0</v>
      </c>
      <c r="H17" s="30">
        <v>0</v>
      </c>
      <c r="I17" s="42">
        <v>0</v>
      </c>
      <c r="J17" s="43">
        <v>0</v>
      </c>
      <c r="K17" s="44">
        <v>0</v>
      </c>
      <c r="L17" s="45">
        <v>0</v>
      </c>
      <c r="M17" s="44">
        <v>0</v>
      </c>
      <c r="N17" s="46">
        <v>0</v>
      </c>
      <c r="O17" s="44">
        <v>0</v>
      </c>
      <c r="P17" s="46">
        <v>0</v>
      </c>
      <c r="Q17" s="44">
        <v>0</v>
      </c>
      <c r="R17" s="43">
        <v>0</v>
      </c>
      <c r="S17" s="44">
        <v>0</v>
      </c>
      <c r="T17" s="45">
        <v>0</v>
      </c>
      <c r="U17" s="44">
        <v>0</v>
      </c>
      <c r="V17" s="45">
        <v>0</v>
      </c>
      <c r="W17" s="44">
        <v>0</v>
      </c>
      <c r="X17" s="45">
        <v>0</v>
      </c>
      <c r="Y17" s="44">
        <v>0</v>
      </c>
      <c r="Z17" s="45">
        <v>0</v>
      </c>
      <c r="AA17" s="44">
        <v>0</v>
      </c>
      <c r="AB17" s="45">
        <v>0</v>
      </c>
      <c r="AC17" s="44"/>
      <c r="AD17" s="47"/>
      <c r="AE17" s="30"/>
      <c r="AF17" s="30"/>
      <c r="AG17" s="30"/>
      <c r="AH17" s="33"/>
      <c r="AI17" s="40">
        <f t="shared" si="1"/>
        <v>0</v>
      </c>
      <c r="AJ17" s="40">
        <f t="shared" si="1"/>
        <v>0</v>
      </c>
      <c r="AK17" s="41"/>
      <c r="AL17" s="41"/>
    </row>
    <row r="18" spans="1:40" s="27" customFormat="1" ht="20.25" customHeight="1">
      <c r="A18" s="96"/>
      <c r="B18" s="90" t="s">
        <v>139</v>
      </c>
      <c r="C18" s="90"/>
      <c r="D18" s="90"/>
      <c r="E18" s="29">
        <f>+E19+E20+E21</f>
        <v>10</v>
      </c>
      <c r="F18" s="29">
        <f t="shared" ref="F18:AH18" si="4">+F19+F20+F21</f>
        <v>5</v>
      </c>
      <c r="G18" s="30">
        <v>0</v>
      </c>
      <c r="H18" s="30">
        <v>0</v>
      </c>
      <c r="I18" s="42">
        <v>1</v>
      </c>
      <c r="J18" s="43">
        <v>0</v>
      </c>
      <c r="K18" s="44">
        <v>0</v>
      </c>
      <c r="L18" s="45">
        <v>0</v>
      </c>
      <c r="M18" s="44">
        <v>0</v>
      </c>
      <c r="N18" s="46">
        <v>0</v>
      </c>
      <c r="O18" s="44">
        <v>1</v>
      </c>
      <c r="P18" s="46">
        <v>1</v>
      </c>
      <c r="Q18" s="44">
        <v>2</v>
      </c>
      <c r="R18" s="43">
        <v>1</v>
      </c>
      <c r="S18" s="44">
        <v>1</v>
      </c>
      <c r="T18" s="45">
        <v>0</v>
      </c>
      <c r="U18" s="44">
        <v>3</v>
      </c>
      <c r="V18" s="45">
        <v>1</v>
      </c>
      <c r="W18" s="44">
        <v>0</v>
      </c>
      <c r="X18" s="45">
        <v>0</v>
      </c>
      <c r="Y18" s="44">
        <v>1</v>
      </c>
      <c r="Z18" s="45">
        <v>1</v>
      </c>
      <c r="AA18" s="44">
        <v>1</v>
      </c>
      <c r="AB18" s="45">
        <v>1</v>
      </c>
      <c r="AC18" s="44"/>
      <c r="AD18" s="47"/>
      <c r="AE18" s="29">
        <f t="shared" si="4"/>
        <v>0</v>
      </c>
      <c r="AF18" s="29">
        <f t="shared" si="4"/>
        <v>0</v>
      </c>
      <c r="AG18" s="29">
        <f t="shared" si="4"/>
        <v>0</v>
      </c>
      <c r="AH18" s="29">
        <f t="shared" si="4"/>
        <v>0</v>
      </c>
      <c r="AI18" s="40">
        <f t="shared" si="1"/>
        <v>0</v>
      </c>
      <c r="AJ18" s="40">
        <f t="shared" si="1"/>
        <v>0</v>
      </c>
      <c r="AK18" s="40">
        <f>+E22+E23+E24+E25+E26+E27+E28-E18</f>
        <v>0</v>
      </c>
      <c r="AL18" s="40">
        <f>+F22+F23+F24+F25+F26+F27+F28-F18</f>
        <v>0</v>
      </c>
    </row>
    <row r="19" spans="1:40" ht="20.25" customHeight="1">
      <c r="A19" s="96"/>
      <c r="B19" s="81" t="s">
        <v>154</v>
      </c>
      <c r="C19" s="91" t="s">
        <v>140</v>
      </c>
      <c r="D19" s="91"/>
      <c r="E19" s="29">
        <f t="shared" ref="E19:F28" si="5">G19+I19+K19+M19+O19+Q19+S19+U19+W19+Y19+AA19+AC19+AE19+AG19</f>
        <v>0</v>
      </c>
      <c r="F19" s="29">
        <f t="shared" si="5"/>
        <v>0</v>
      </c>
      <c r="G19" s="30">
        <v>0</v>
      </c>
      <c r="H19" s="30">
        <v>0</v>
      </c>
      <c r="I19" s="42">
        <v>0</v>
      </c>
      <c r="J19" s="43">
        <v>0</v>
      </c>
      <c r="K19" s="44">
        <v>0</v>
      </c>
      <c r="L19" s="45">
        <v>0</v>
      </c>
      <c r="M19" s="44">
        <v>0</v>
      </c>
      <c r="N19" s="46">
        <v>0</v>
      </c>
      <c r="O19" s="44">
        <v>0</v>
      </c>
      <c r="P19" s="46">
        <v>0</v>
      </c>
      <c r="Q19" s="44">
        <v>0</v>
      </c>
      <c r="R19" s="43">
        <v>0</v>
      </c>
      <c r="S19" s="44">
        <v>0</v>
      </c>
      <c r="T19" s="45">
        <v>0</v>
      </c>
      <c r="U19" s="44">
        <v>0</v>
      </c>
      <c r="V19" s="45">
        <v>0</v>
      </c>
      <c r="W19" s="44">
        <v>0</v>
      </c>
      <c r="X19" s="45">
        <v>0</v>
      </c>
      <c r="Y19" s="44">
        <v>0</v>
      </c>
      <c r="Z19" s="45">
        <v>0</v>
      </c>
      <c r="AA19" s="44">
        <v>0</v>
      </c>
      <c r="AB19" s="45">
        <v>0</v>
      </c>
      <c r="AC19" s="44"/>
      <c r="AD19" s="47"/>
      <c r="AE19" s="30"/>
      <c r="AF19" s="30"/>
      <c r="AG19" s="30"/>
      <c r="AH19" s="33"/>
      <c r="AI19" s="40">
        <f t="shared" si="1"/>
        <v>0</v>
      </c>
      <c r="AJ19" s="40">
        <f t="shared" si="1"/>
        <v>0</v>
      </c>
      <c r="AK19" s="40">
        <f>+E22+E23+E24+E25+E26+E27+E28-E18</f>
        <v>0</v>
      </c>
      <c r="AL19" s="40">
        <f>+F22+F23+F24+F25+F26+F27+F28-F18</f>
        <v>0</v>
      </c>
    </row>
    <row r="20" spans="1:40" ht="20.25" customHeight="1">
      <c r="A20" s="96"/>
      <c r="B20" s="81"/>
      <c r="C20" s="91" t="s">
        <v>141</v>
      </c>
      <c r="D20" s="91"/>
      <c r="E20" s="29">
        <f t="shared" si="5"/>
        <v>4</v>
      </c>
      <c r="F20" s="29">
        <f t="shared" si="5"/>
        <v>3</v>
      </c>
      <c r="G20" s="30">
        <v>0</v>
      </c>
      <c r="H20" s="30">
        <v>0</v>
      </c>
      <c r="I20" s="42">
        <v>0</v>
      </c>
      <c r="J20" s="43">
        <v>0</v>
      </c>
      <c r="K20" s="44">
        <v>0</v>
      </c>
      <c r="L20" s="45">
        <v>0</v>
      </c>
      <c r="M20" s="44">
        <v>0</v>
      </c>
      <c r="N20" s="46">
        <v>0</v>
      </c>
      <c r="O20" s="44">
        <v>0</v>
      </c>
      <c r="P20" s="46">
        <v>0</v>
      </c>
      <c r="Q20" s="44">
        <v>1</v>
      </c>
      <c r="R20" s="43">
        <v>1</v>
      </c>
      <c r="S20" s="44">
        <v>0</v>
      </c>
      <c r="T20" s="45">
        <v>0</v>
      </c>
      <c r="U20" s="44">
        <v>2</v>
      </c>
      <c r="V20" s="45">
        <v>1</v>
      </c>
      <c r="W20" s="44">
        <v>0</v>
      </c>
      <c r="X20" s="45">
        <v>0</v>
      </c>
      <c r="Y20" s="44">
        <v>0</v>
      </c>
      <c r="Z20" s="45">
        <v>0</v>
      </c>
      <c r="AA20" s="44">
        <v>1</v>
      </c>
      <c r="AB20" s="45">
        <v>1</v>
      </c>
      <c r="AC20" s="44"/>
      <c r="AD20" s="47"/>
      <c r="AE20" s="30"/>
      <c r="AF20" s="30"/>
      <c r="AG20" s="30"/>
      <c r="AH20" s="33"/>
      <c r="AI20" s="40">
        <f t="shared" si="1"/>
        <v>0</v>
      </c>
      <c r="AJ20" s="40">
        <f t="shared" si="1"/>
        <v>0</v>
      </c>
      <c r="AK20" s="41"/>
      <c r="AL20" s="41"/>
    </row>
    <row r="21" spans="1:40" ht="20.25" customHeight="1">
      <c r="A21" s="96"/>
      <c r="B21" s="81"/>
      <c r="C21" s="91" t="s">
        <v>142</v>
      </c>
      <c r="D21" s="91"/>
      <c r="E21" s="29">
        <f t="shared" si="5"/>
        <v>6</v>
      </c>
      <c r="F21" s="29">
        <f t="shared" si="5"/>
        <v>2</v>
      </c>
      <c r="G21" s="30">
        <v>0</v>
      </c>
      <c r="H21" s="30">
        <v>0</v>
      </c>
      <c r="I21" s="42">
        <v>1</v>
      </c>
      <c r="J21" s="43">
        <v>0</v>
      </c>
      <c r="K21" s="44">
        <v>0</v>
      </c>
      <c r="L21" s="45">
        <v>0</v>
      </c>
      <c r="M21" s="44">
        <v>0</v>
      </c>
      <c r="N21" s="46">
        <v>0</v>
      </c>
      <c r="O21" s="44">
        <v>1</v>
      </c>
      <c r="P21" s="46">
        <v>1</v>
      </c>
      <c r="Q21" s="44">
        <v>1</v>
      </c>
      <c r="R21" s="43">
        <v>0</v>
      </c>
      <c r="S21" s="44">
        <v>1</v>
      </c>
      <c r="T21" s="45">
        <v>0</v>
      </c>
      <c r="U21" s="44">
        <v>1</v>
      </c>
      <c r="V21" s="45">
        <v>0</v>
      </c>
      <c r="W21" s="44">
        <v>0</v>
      </c>
      <c r="X21" s="45">
        <v>0</v>
      </c>
      <c r="Y21" s="44">
        <v>1</v>
      </c>
      <c r="Z21" s="45">
        <v>1</v>
      </c>
      <c r="AA21" s="44">
        <v>0</v>
      </c>
      <c r="AB21" s="45">
        <v>0</v>
      </c>
      <c r="AC21" s="44"/>
      <c r="AD21" s="47"/>
      <c r="AE21" s="30"/>
      <c r="AF21" s="30"/>
      <c r="AG21" s="30"/>
      <c r="AH21" s="33"/>
      <c r="AI21" s="40">
        <f t="shared" si="1"/>
        <v>0</v>
      </c>
      <c r="AJ21" s="40">
        <f t="shared" si="1"/>
        <v>0</v>
      </c>
      <c r="AK21" s="41"/>
      <c r="AL21" s="41"/>
    </row>
    <row r="22" spans="1:40" ht="20.25" customHeight="1">
      <c r="A22" s="96"/>
      <c r="B22" s="81" t="s">
        <v>155</v>
      </c>
      <c r="C22" s="91" t="s">
        <v>143</v>
      </c>
      <c r="D22" s="91"/>
      <c r="E22" s="29">
        <f t="shared" si="5"/>
        <v>2</v>
      </c>
      <c r="F22" s="29">
        <f t="shared" si="5"/>
        <v>1</v>
      </c>
      <c r="G22" s="30">
        <v>0</v>
      </c>
      <c r="H22" s="30">
        <v>0</v>
      </c>
      <c r="I22" s="42">
        <v>0</v>
      </c>
      <c r="J22" s="43">
        <v>0</v>
      </c>
      <c r="K22" s="44">
        <v>0</v>
      </c>
      <c r="L22" s="45">
        <v>0</v>
      </c>
      <c r="M22" s="44">
        <v>0</v>
      </c>
      <c r="N22" s="46">
        <v>0</v>
      </c>
      <c r="O22" s="44">
        <v>0</v>
      </c>
      <c r="P22" s="46">
        <v>0</v>
      </c>
      <c r="Q22" s="44">
        <v>1</v>
      </c>
      <c r="R22" s="43">
        <v>1</v>
      </c>
      <c r="S22" s="44">
        <v>1</v>
      </c>
      <c r="T22" s="45">
        <v>0</v>
      </c>
      <c r="U22" s="44">
        <v>0</v>
      </c>
      <c r="V22" s="45">
        <v>0</v>
      </c>
      <c r="W22" s="44">
        <v>0</v>
      </c>
      <c r="X22" s="45">
        <v>0</v>
      </c>
      <c r="Y22" s="44">
        <v>0</v>
      </c>
      <c r="Z22" s="45">
        <v>0</v>
      </c>
      <c r="AA22" s="44">
        <v>0</v>
      </c>
      <c r="AB22" s="45">
        <v>0</v>
      </c>
      <c r="AC22" s="44"/>
      <c r="AD22" s="47"/>
      <c r="AE22" s="30"/>
      <c r="AF22" s="30"/>
      <c r="AG22" s="30"/>
      <c r="AH22" s="33"/>
      <c r="AI22" s="40">
        <f t="shared" si="1"/>
        <v>0</v>
      </c>
      <c r="AJ22" s="40">
        <f t="shared" si="1"/>
        <v>0</v>
      </c>
      <c r="AK22" s="41"/>
      <c r="AL22" s="41"/>
    </row>
    <row r="23" spans="1:40" ht="20.25" customHeight="1">
      <c r="A23" s="96"/>
      <c r="B23" s="81"/>
      <c r="C23" s="91" t="s">
        <v>144</v>
      </c>
      <c r="D23" s="91"/>
      <c r="E23" s="29">
        <f t="shared" si="5"/>
        <v>8</v>
      </c>
      <c r="F23" s="29">
        <f t="shared" si="5"/>
        <v>4</v>
      </c>
      <c r="G23" s="30">
        <v>0</v>
      </c>
      <c r="H23" s="30">
        <v>0</v>
      </c>
      <c r="I23" s="42">
        <v>1</v>
      </c>
      <c r="J23" s="43">
        <v>0</v>
      </c>
      <c r="K23" s="44">
        <v>0</v>
      </c>
      <c r="L23" s="45">
        <v>0</v>
      </c>
      <c r="M23" s="44">
        <v>0</v>
      </c>
      <c r="N23" s="46">
        <v>0</v>
      </c>
      <c r="O23" s="44">
        <v>1</v>
      </c>
      <c r="P23" s="46">
        <v>1</v>
      </c>
      <c r="Q23" s="44">
        <v>1</v>
      </c>
      <c r="R23" s="43">
        <v>0</v>
      </c>
      <c r="S23" s="44">
        <v>0</v>
      </c>
      <c r="T23" s="45">
        <v>0</v>
      </c>
      <c r="U23" s="44">
        <v>3</v>
      </c>
      <c r="V23" s="45">
        <v>1</v>
      </c>
      <c r="W23" s="44">
        <v>0</v>
      </c>
      <c r="X23" s="45">
        <v>0</v>
      </c>
      <c r="Y23" s="44">
        <v>1</v>
      </c>
      <c r="Z23" s="45">
        <v>1</v>
      </c>
      <c r="AA23" s="44">
        <v>1</v>
      </c>
      <c r="AB23" s="45">
        <v>1</v>
      </c>
      <c r="AC23" s="44"/>
      <c r="AD23" s="47"/>
      <c r="AE23" s="30"/>
      <c r="AF23" s="30"/>
      <c r="AG23" s="30"/>
      <c r="AH23" s="33"/>
      <c r="AI23" s="40">
        <f t="shared" si="1"/>
        <v>0</v>
      </c>
      <c r="AJ23" s="40">
        <f t="shared" si="1"/>
        <v>0</v>
      </c>
      <c r="AK23" s="41"/>
      <c r="AL23" s="41"/>
    </row>
    <row r="24" spans="1:40" ht="20.25" customHeight="1">
      <c r="A24" s="96"/>
      <c r="B24" s="81"/>
      <c r="C24" s="91" t="s">
        <v>145</v>
      </c>
      <c r="D24" s="91"/>
      <c r="E24" s="29">
        <f t="shared" si="5"/>
        <v>0</v>
      </c>
      <c r="F24" s="29">
        <f t="shared" si="5"/>
        <v>0</v>
      </c>
      <c r="G24" s="30">
        <v>0</v>
      </c>
      <c r="H24" s="30">
        <v>0</v>
      </c>
      <c r="I24" s="42">
        <v>0</v>
      </c>
      <c r="J24" s="43">
        <v>0</v>
      </c>
      <c r="K24" s="44">
        <v>0</v>
      </c>
      <c r="L24" s="45">
        <v>0</v>
      </c>
      <c r="M24" s="44">
        <v>0</v>
      </c>
      <c r="N24" s="46">
        <v>0</v>
      </c>
      <c r="O24" s="44">
        <v>0</v>
      </c>
      <c r="P24" s="46">
        <v>0</v>
      </c>
      <c r="Q24" s="44">
        <v>0</v>
      </c>
      <c r="R24" s="43">
        <v>0</v>
      </c>
      <c r="S24" s="44">
        <v>0</v>
      </c>
      <c r="T24" s="45">
        <v>0</v>
      </c>
      <c r="U24" s="44">
        <v>0</v>
      </c>
      <c r="V24" s="45">
        <v>0</v>
      </c>
      <c r="W24" s="44">
        <v>0</v>
      </c>
      <c r="X24" s="45">
        <v>0</v>
      </c>
      <c r="Y24" s="44">
        <v>0</v>
      </c>
      <c r="Z24" s="45">
        <v>0</v>
      </c>
      <c r="AA24" s="44">
        <v>0</v>
      </c>
      <c r="AB24" s="45">
        <v>0</v>
      </c>
      <c r="AC24" s="44"/>
      <c r="AD24" s="47"/>
      <c r="AE24" s="30"/>
      <c r="AF24" s="30"/>
      <c r="AG24" s="30"/>
      <c r="AH24" s="33"/>
      <c r="AI24" s="40">
        <f t="shared" si="1"/>
        <v>0</v>
      </c>
      <c r="AJ24" s="40">
        <f t="shared" si="1"/>
        <v>0</v>
      </c>
      <c r="AK24" s="41"/>
      <c r="AL24" s="41"/>
    </row>
    <row r="25" spans="1:40" ht="20.25" customHeight="1">
      <c r="A25" s="96"/>
      <c r="B25" s="81"/>
      <c r="C25" s="91" t="s">
        <v>146</v>
      </c>
      <c r="D25" s="91"/>
      <c r="E25" s="29">
        <f t="shared" si="5"/>
        <v>0</v>
      </c>
      <c r="F25" s="29">
        <f t="shared" si="5"/>
        <v>0</v>
      </c>
      <c r="G25" s="30">
        <v>0</v>
      </c>
      <c r="H25" s="30">
        <v>0</v>
      </c>
      <c r="I25" s="42">
        <v>0</v>
      </c>
      <c r="J25" s="43">
        <v>0</v>
      </c>
      <c r="K25" s="44">
        <v>0</v>
      </c>
      <c r="L25" s="45">
        <v>0</v>
      </c>
      <c r="M25" s="44">
        <v>0</v>
      </c>
      <c r="N25" s="46">
        <v>0</v>
      </c>
      <c r="O25" s="44">
        <v>0</v>
      </c>
      <c r="P25" s="46">
        <v>0</v>
      </c>
      <c r="Q25" s="44">
        <v>0</v>
      </c>
      <c r="R25" s="43">
        <v>0</v>
      </c>
      <c r="S25" s="44">
        <v>0</v>
      </c>
      <c r="T25" s="45">
        <v>0</v>
      </c>
      <c r="U25" s="44">
        <v>0</v>
      </c>
      <c r="V25" s="45">
        <v>0</v>
      </c>
      <c r="W25" s="44">
        <v>0</v>
      </c>
      <c r="X25" s="45">
        <v>0</v>
      </c>
      <c r="Y25" s="44">
        <v>0</v>
      </c>
      <c r="Z25" s="45">
        <v>0</v>
      </c>
      <c r="AA25" s="44">
        <v>0</v>
      </c>
      <c r="AB25" s="45">
        <v>0</v>
      </c>
      <c r="AC25" s="44"/>
      <c r="AD25" s="47"/>
      <c r="AE25" s="30"/>
      <c r="AF25" s="30"/>
      <c r="AG25" s="30"/>
      <c r="AH25" s="33"/>
      <c r="AI25" s="40">
        <f t="shared" si="1"/>
        <v>0</v>
      </c>
      <c r="AJ25" s="40">
        <f t="shared" si="1"/>
        <v>0</v>
      </c>
      <c r="AK25" s="41"/>
      <c r="AL25" s="41"/>
    </row>
    <row r="26" spans="1:40" ht="20.25" customHeight="1">
      <c r="A26" s="96"/>
      <c r="B26" s="81"/>
      <c r="C26" s="91" t="s">
        <v>147</v>
      </c>
      <c r="D26" s="91"/>
      <c r="E26" s="29">
        <f t="shared" si="5"/>
        <v>0</v>
      </c>
      <c r="F26" s="29">
        <f t="shared" si="5"/>
        <v>0</v>
      </c>
      <c r="G26" s="30">
        <v>0</v>
      </c>
      <c r="H26" s="30">
        <v>0</v>
      </c>
      <c r="I26" s="42">
        <v>0</v>
      </c>
      <c r="J26" s="43">
        <v>0</v>
      </c>
      <c r="K26" s="44">
        <v>0</v>
      </c>
      <c r="L26" s="45">
        <v>0</v>
      </c>
      <c r="M26" s="44">
        <v>0</v>
      </c>
      <c r="N26" s="46">
        <v>0</v>
      </c>
      <c r="O26" s="44">
        <v>0</v>
      </c>
      <c r="P26" s="46">
        <v>0</v>
      </c>
      <c r="Q26" s="44">
        <v>0</v>
      </c>
      <c r="R26" s="43">
        <v>0</v>
      </c>
      <c r="S26" s="44">
        <v>0</v>
      </c>
      <c r="T26" s="45">
        <v>0</v>
      </c>
      <c r="U26" s="44">
        <v>0</v>
      </c>
      <c r="V26" s="45">
        <v>0</v>
      </c>
      <c r="W26" s="44">
        <v>0</v>
      </c>
      <c r="X26" s="45">
        <v>0</v>
      </c>
      <c r="Y26" s="44">
        <v>0</v>
      </c>
      <c r="Z26" s="45">
        <v>0</v>
      </c>
      <c r="AA26" s="44">
        <v>0</v>
      </c>
      <c r="AB26" s="45">
        <v>0</v>
      </c>
      <c r="AC26" s="44"/>
      <c r="AD26" s="47"/>
      <c r="AE26" s="30"/>
      <c r="AF26" s="30"/>
      <c r="AG26" s="30"/>
      <c r="AH26" s="33"/>
      <c r="AI26" s="40">
        <f t="shared" si="1"/>
        <v>0</v>
      </c>
      <c r="AJ26" s="40">
        <f t="shared" si="1"/>
        <v>0</v>
      </c>
      <c r="AK26" s="41"/>
      <c r="AL26" s="41"/>
    </row>
    <row r="27" spans="1:40" ht="20.25" customHeight="1">
      <c r="A27" s="96"/>
      <c r="B27" s="81"/>
      <c r="C27" s="91" t="s">
        <v>148</v>
      </c>
      <c r="D27" s="91"/>
      <c r="E27" s="29">
        <f t="shared" si="5"/>
        <v>0</v>
      </c>
      <c r="F27" s="29">
        <f t="shared" si="5"/>
        <v>0</v>
      </c>
      <c r="G27" s="30">
        <v>0</v>
      </c>
      <c r="H27" s="30">
        <v>0</v>
      </c>
      <c r="I27" s="42">
        <v>0</v>
      </c>
      <c r="J27" s="43">
        <v>0</v>
      </c>
      <c r="K27" s="44">
        <v>0</v>
      </c>
      <c r="L27" s="45">
        <v>0</v>
      </c>
      <c r="M27" s="44">
        <v>0</v>
      </c>
      <c r="N27" s="46">
        <v>0</v>
      </c>
      <c r="O27" s="44">
        <v>0</v>
      </c>
      <c r="P27" s="46">
        <v>0</v>
      </c>
      <c r="Q27" s="44">
        <v>0</v>
      </c>
      <c r="R27" s="43">
        <v>0</v>
      </c>
      <c r="S27" s="44">
        <v>0</v>
      </c>
      <c r="T27" s="45">
        <v>0</v>
      </c>
      <c r="U27" s="44">
        <v>0</v>
      </c>
      <c r="V27" s="45">
        <v>0</v>
      </c>
      <c r="W27" s="44">
        <v>0</v>
      </c>
      <c r="X27" s="45">
        <v>0</v>
      </c>
      <c r="Y27" s="44">
        <v>0</v>
      </c>
      <c r="Z27" s="45">
        <v>0</v>
      </c>
      <c r="AA27" s="44">
        <v>0</v>
      </c>
      <c r="AB27" s="45">
        <v>0</v>
      </c>
      <c r="AC27" s="44"/>
      <c r="AD27" s="47"/>
      <c r="AE27" s="30"/>
      <c r="AF27" s="30"/>
      <c r="AG27" s="30"/>
      <c r="AH27" s="33"/>
      <c r="AI27" s="40">
        <f t="shared" si="1"/>
        <v>0</v>
      </c>
      <c r="AJ27" s="40">
        <f t="shared" si="1"/>
        <v>0</v>
      </c>
      <c r="AK27" s="41"/>
      <c r="AL27" s="41"/>
    </row>
    <row r="28" spans="1:40" ht="20.25" customHeight="1">
      <c r="A28" s="96"/>
      <c r="B28" s="81"/>
      <c r="C28" s="91" t="s">
        <v>149</v>
      </c>
      <c r="D28" s="91"/>
      <c r="E28" s="29">
        <f t="shared" si="5"/>
        <v>0</v>
      </c>
      <c r="F28" s="29">
        <f t="shared" si="5"/>
        <v>0</v>
      </c>
      <c r="G28" s="30">
        <v>0</v>
      </c>
      <c r="H28" s="30">
        <v>0</v>
      </c>
      <c r="I28" s="42">
        <v>0</v>
      </c>
      <c r="J28" s="43">
        <v>0</v>
      </c>
      <c r="K28" s="44">
        <v>0</v>
      </c>
      <c r="L28" s="45">
        <v>0</v>
      </c>
      <c r="M28" s="44">
        <v>0</v>
      </c>
      <c r="N28" s="46">
        <v>0</v>
      </c>
      <c r="O28" s="44">
        <v>0</v>
      </c>
      <c r="P28" s="46">
        <v>0</v>
      </c>
      <c r="Q28" s="44">
        <v>0</v>
      </c>
      <c r="R28" s="43">
        <v>0</v>
      </c>
      <c r="S28" s="44">
        <v>0</v>
      </c>
      <c r="T28" s="45">
        <v>0</v>
      </c>
      <c r="U28" s="44">
        <v>0</v>
      </c>
      <c r="V28" s="45">
        <v>0</v>
      </c>
      <c r="W28" s="44">
        <v>0</v>
      </c>
      <c r="X28" s="45">
        <v>0</v>
      </c>
      <c r="Y28" s="44">
        <v>0</v>
      </c>
      <c r="Z28" s="45">
        <v>0</v>
      </c>
      <c r="AA28" s="44">
        <v>0</v>
      </c>
      <c r="AB28" s="45">
        <v>0</v>
      </c>
      <c r="AC28" s="44"/>
      <c r="AD28" s="47"/>
      <c r="AE28" s="30"/>
      <c r="AF28" s="30"/>
      <c r="AG28" s="30"/>
      <c r="AH28" s="33"/>
      <c r="AI28" s="40">
        <f t="shared" si="1"/>
        <v>0</v>
      </c>
      <c r="AJ28" s="40">
        <f t="shared" si="1"/>
        <v>0</v>
      </c>
      <c r="AK28" s="41"/>
      <c r="AL28" s="41"/>
    </row>
    <row r="29" spans="1:40" s="27" customFormat="1" ht="20.25" customHeight="1">
      <c r="A29" s="96"/>
      <c r="B29" s="90" t="s">
        <v>150</v>
      </c>
      <c r="C29" s="90"/>
      <c r="D29" s="90"/>
      <c r="E29" s="29">
        <f>+E30+E31+E32</f>
        <v>18</v>
      </c>
      <c r="F29" s="29">
        <f t="shared" ref="F29:AH29" si="6">+F30+F31+F32</f>
        <v>10</v>
      </c>
      <c r="G29" s="30">
        <v>0</v>
      </c>
      <c r="H29" s="30">
        <v>0</v>
      </c>
      <c r="I29" s="42">
        <v>1</v>
      </c>
      <c r="J29" s="43">
        <v>1</v>
      </c>
      <c r="K29" s="44">
        <v>1</v>
      </c>
      <c r="L29" s="45">
        <v>1</v>
      </c>
      <c r="M29" s="44">
        <v>1</v>
      </c>
      <c r="N29" s="46">
        <v>1</v>
      </c>
      <c r="O29" s="44">
        <v>1</v>
      </c>
      <c r="P29" s="46">
        <v>1</v>
      </c>
      <c r="Q29" s="44">
        <v>1</v>
      </c>
      <c r="R29" s="43">
        <v>1</v>
      </c>
      <c r="S29" s="44">
        <v>0</v>
      </c>
      <c r="T29" s="45">
        <v>0</v>
      </c>
      <c r="U29" s="44">
        <v>2</v>
      </c>
      <c r="V29" s="45">
        <v>2</v>
      </c>
      <c r="W29" s="44">
        <v>1</v>
      </c>
      <c r="X29" s="45">
        <v>1</v>
      </c>
      <c r="Y29" s="44">
        <v>2</v>
      </c>
      <c r="Z29" s="45">
        <v>1</v>
      </c>
      <c r="AA29" s="44">
        <v>8</v>
      </c>
      <c r="AB29" s="45">
        <v>1</v>
      </c>
      <c r="AC29" s="44"/>
      <c r="AD29" s="47"/>
      <c r="AE29" s="29">
        <f t="shared" si="6"/>
        <v>0</v>
      </c>
      <c r="AF29" s="29">
        <f t="shared" si="6"/>
        <v>0</v>
      </c>
      <c r="AG29" s="29">
        <f t="shared" si="6"/>
        <v>0</v>
      </c>
      <c r="AH29" s="29">
        <f t="shared" si="6"/>
        <v>0</v>
      </c>
      <c r="AI29" s="40">
        <f t="shared" si="1"/>
        <v>0</v>
      </c>
      <c r="AJ29" s="40">
        <f t="shared" si="1"/>
        <v>0</v>
      </c>
      <c r="AK29" s="40">
        <f>E30+E31+E32+E33-E29</f>
        <v>0</v>
      </c>
      <c r="AL29" s="40">
        <f>F30+F31+F32+F33-F29</f>
        <v>0</v>
      </c>
      <c r="AM29" s="40"/>
      <c r="AN29" s="40"/>
    </row>
    <row r="30" spans="1:40" ht="20.25" customHeight="1">
      <c r="A30" s="96"/>
      <c r="B30" s="81" t="s">
        <v>154</v>
      </c>
      <c r="C30" s="91" t="s">
        <v>151</v>
      </c>
      <c r="D30" s="91"/>
      <c r="E30" s="29">
        <f t="shared" ref="E30:F61" si="7">G30+I30+K30+M30+O30+Q30+S30+U30+W30+Y30+AA30+AC30+AE30+AG30</f>
        <v>0</v>
      </c>
      <c r="F30" s="29">
        <f t="shared" si="7"/>
        <v>0</v>
      </c>
      <c r="G30" s="30">
        <v>0</v>
      </c>
      <c r="H30" s="30">
        <v>0</v>
      </c>
      <c r="I30" s="42">
        <v>0</v>
      </c>
      <c r="J30" s="43">
        <v>0</v>
      </c>
      <c r="K30" s="44">
        <v>0</v>
      </c>
      <c r="L30" s="45">
        <v>0</v>
      </c>
      <c r="M30" s="44">
        <v>0</v>
      </c>
      <c r="N30" s="46">
        <v>0</v>
      </c>
      <c r="O30" s="44">
        <v>0</v>
      </c>
      <c r="P30" s="46">
        <v>0</v>
      </c>
      <c r="Q30" s="44">
        <v>0</v>
      </c>
      <c r="R30" s="43">
        <v>0</v>
      </c>
      <c r="S30" s="44">
        <v>0</v>
      </c>
      <c r="T30" s="45">
        <v>0</v>
      </c>
      <c r="U30" s="44">
        <v>0</v>
      </c>
      <c r="V30" s="45">
        <v>0</v>
      </c>
      <c r="W30" s="44">
        <v>0</v>
      </c>
      <c r="X30" s="45">
        <v>0</v>
      </c>
      <c r="Y30" s="44">
        <v>0</v>
      </c>
      <c r="Z30" s="45">
        <v>0</v>
      </c>
      <c r="AA30" s="44">
        <v>0</v>
      </c>
      <c r="AB30" s="45">
        <v>0</v>
      </c>
      <c r="AC30" s="44"/>
      <c r="AD30" s="47"/>
      <c r="AE30" s="30"/>
      <c r="AF30" s="30"/>
      <c r="AG30" s="30"/>
      <c r="AH30" s="33"/>
      <c r="AI30" s="40">
        <f t="shared" si="1"/>
        <v>0</v>
      </c>
      <c r="AJ30" s="40">
        <f t="shared" si="1"/>
        <v>0</v>
      </c>
      <c r="AK30" s="41"/>
      <c r="AL30" s="41"/>
    </row>
    <row r="31" spans="1:40" ht="20.25" customHeight="1">
      <c r="A31" s="96"/>
      <c r="B31" s="81"/>
      <c r="C31" s="91" t="s">
        <v>152</v>
      </c>
      <c r="D31" s="91"/>
      <c r="E31" s="29">
        <f t="shared" si="7"/>
        <v>18</v>
      </c>
      <c r="F31" s="29">
        <f t="shared" si="7"/>
        <v>10</v>
      </c>
      <c r="G31" s="30">
        <v>0</v>
      </c>
      <c r="H31" s="30">
        <v>0</v>
      </c>
      <c r="I31" s="42">
        <v>1</v>
      </c>
      <c r="J31" s="43">
        <v>1</v>
      </c>
      <c r="K31" s="44">
        <v>1</v>
      </c>
      <c r="L31" s="45">
        <v>1</v>
      </c>
      <c r="M31" s="44">
        <v>1</v>
      </c>
      <c r="N31" s="46">
        <v>1</v>
      </c>
      <c r="O31" s="44">
        <v>1</v>
      </c>
      <c r="P31" s="46">
        <v>1</v>
      </c>
      <c r="Q31" s="44">
        <v>1</v>
      </c>
      <c r="R31" s="43">
        <v>1</v>
      </c>
      <c r="S31" s="44">
        <v>0</v>
      </c>
      <c r="T31" s="45">
        <v>0</v>
      </c>
      <c r="U31" s="44">
        <v>2</v>
      </c>
      <c r="V31" s="45">
        <v>2</v>
      </c>
      <c r="W31" s="44">
        <v>1</v>
      </c>
      <c r="X31" s="45">
        <v>1</v>
      </c>
      <c r="Y31" s="44">
        <v>2</v>
      </c>
      <c r="Z31" s="45">
        <v>1</v>
      </c>
      <c r="AA31" s="44">
        <v>8</v>
      </c>
      <c r="AB31" s="45">
        <v>1</v>
      </c>
      <c r="AC31" s="44"/>
      <c r="AD31" s="47"/>
      <c r="AE31" s="30"/>
      <c r="AF31" s="30"/>
      <c r="AG31" s="30"/>
      <c r="AH31" s="33"/>
      <c r="AI31" s="40">
        <f t="shared" si="1"/>
        <v>0</v>
      </c>
      <c r="AJ31" s="40">
        <f t="shared" si="1"/>
        <v>0</v>
      </c>
      <c r="AK31" s="41"/>
      <c r="AL31" s="41"/>
    </row>
    <row r="32" spans="1:40" ht="20.25" customHeight="1">
      <c r="A32" s="96"/>
      <c r="B32" s="81"/>
      <c r="C32" s="91" t="s">
        <v>153</v>
      </c>
      <c r="D32" s="91"/>
      <c r="E32" s="29">
        <f t="shared" si="7"/>
        <v>0</v>
      </c>
      <c r="F32" s="29">
        <f t="shared" si="7"/>
        <v>0</v>
      </c>
      <c r="G32" s="30">
        <v>0</v>
      </c>
      <c r="H32" s="30">
        <v>0</v>
      </c>
      <c r="I32" s="42">
        <v>0</v>
      </c>
      <c r="J32" s="43">
        <v>0</v>
      </c>
      <c r="K32" s="44">
        <v>0</v>
      </c>
      <c r="L32" s="45">
        <v>0</v>
      </c>
      <c r="M32" s="44">
        <v>0</v>
      </c>
      <c r="N32" s="46">
        <v>0</v>
      </c>
      <c r="O32" s="44">
        <v>0</v>
      </c>
      <c r="P32" s="46">
        <v>0</v>
      </c>
      <c r="Q32" s="44">
        <v>0</v>
      </c>
      <c r="R32" s="43">
        <v>0</v>
      </c>
      <c r="S32" s="44">
        <v>0</v>
      </c>
      <c r="T32" s="45">
        <v>0</v>
      </c>
      <c r="U32" s="44">
        <v>0</v>
      </c>
      <c r="V32" s="45">
        <v>0</v>
      </c>
      <c r="W32" s="44">
        <v>0</v>
      </c>
      <c r="X32" s="45">
        <v>0</v>
      </c>
      <c r="Y32" s="44">
        <v>0</v>
      </c>
      <c r="Z32" s="45">
        <v>0</v>
      </c>
      <c r="AA32" s="44">
        <v>0</v>
      </c>
      <c r="AB32" s="45">
        <v>0</v>
      </c>
      <c r="AC32" s="44"/>
      <c r="AD32" s="47"/>
      <c r="AE32" s="30"/>
      <c r="AF32" s="30"/>
      <c r="AG32" s="30"/>
      <c r="AH32" s="33"/>
      <c r="AI32" s="40">
        <f t="shared" si="1"/>
        <v>0</v>
      </c>
      <c r="AJ32" s="40">
        <f t="shared" si="1"/>
        <v>0</v>
      </c>
      <c r="AK32" s="41"/>
      <c r="AL32" s="41"/>
    </row>
    <row r="33" spans="1:38" ht="52.5" customHeight="1">
      <c r="A33" s="96"/>
      <c r="B33" s="92" t="s">
        <v>156</v>
      </c>
      <c r="C33" s="92"/>
      <c r="D33" s="92"/>
      <c r="E33" s="29">
        <f t="shared" si="7"/>
        <v>0</v>
      </c>
      <c r="F33" s="29">
        <f t="shared" si="7"/>
        <v>0</v>
      </c>
      <c r="G33" s="30">
        <v>0</v>
      </c>
      <c r="H33" s="30">
        <v>0</v>
      </c>
      <c r="I33" s="42">
        <v>0</v>
      </c>
      <c r="J33" s="43">
        <v>0</v>
      </c>
      <c r="K33" s="44">
        <v>0</v>
      </c>
      <c r="L33" s="45">
        <v>0</v>
      </c>
      <c r="M33" s="44">
        <v>0</v>
      </c>
      <c r="N33" s="46">
        <v>0</v>
      </c>
      <c r="O33" s="44">
        <v>0</v>
      </c>
      <c r="P33" s="46">
        <v>0</v>
      </c>
      <c r="Q33" s="44">
        <v>0</v>
      </c>
      <c r="R33" s="43">
        <v>0</v>
      </c>
      <c r="S33" s="44">
        <v>0</v>
      </c>
      <c r="T33" s="45">
        <v>0</v>
      </c>
      <c r="U33" s="44">
        <v>0</v>
      </c>
      <c r="V33" s="45">
        <v>0</v>
      </c>
      <c r="W33" s="44">
        <v>0</v>
      </c>
      <c r="X33" s="45">
        <v>0</v>
      </c>
      <c r="Y33" s="44">
        <v>0</v>
      </c>
      <c r="Z33" s="45">
        <v>0</v>
      </c>
      <c r="AA33" s="44">
        <v>0</v>
      </c>
      <c r="AB33" s="45">
        <v>0</v>
      </c>
      <c r="AC33" s="44"/>
      <c r="AD33" s="47"/>
      <c r="AE33" s="30"/>
      <c r="AF33" s="30"/>
      <c r="AG33" s="30"/>
      <c r="AH33" s="33"/>
      <c r="AI33" s="40">
        <f t="shared" si="1"/>
        <v>0</v>
      </c>
      <c r="AJ33" s="40">
        <f t="shared" si="1"/>
        <v>0</v>
      </c>
      <c r="AK33" s="41"/>
      <c r="AL33" s="41"/>
    </row>
    <row r="34" spans="1:38" s="27" customFormat="1" ht="19.5" customHeight="1">
      <c r="A34" s="94" t="s">
        <v>170</v>
      </c>
      <c r="B34" s="90" t="s">
        <v>157</v>
      </c>
      <c r="C34" s="90"/>
      <c r="D34" s="90"/>
      <c r="E34" s="29">
        <f t="shared" si="7"/>
        <v>0</v>
      </c>
      <c r="F34" s="29">
        <f t="shared" si="7"/>
        <v>0</v>
      </c>
      <c r="G34" s="30">
        <v>0</v>
      </c>
      <c r="H34" s="30">
        <v>0</v>
      </c>
      <c r="I34" s="42">
        <v>0</v>
      </c>
      <c r="J34" s="43">
        <v>0</v>
      </c>
      <c r="K34" s="44">
        <v>0</v>
      </c>
      <c r="L34" s="45">
        <v>0</v>
      </c>
      <c r="M34" s="44">
        <v>0</v>
      </c>
      <c r="N34" s="46">
        <v>0</v>
      </c>
      <c r="O34" s="44">
        <v>0</v>
      </c>
      <c r="P34" s="46">
        <v>0</v>
      </c>
      <c r="Q34" s="44">
        <v>0</v>
      </c>
      <c r="R34" s="43">
        <v>0</v>
      </c>
      <c r="S34" s="44">
        <v>0</v>
      </c>
      <c r="T34" s="45">
        <v>0</v>
      </c>
      <c r="U34" s="44">
        <v>0</v>
      </c>
      <c r="V34" s="45">
        <v>0</v>
      </c>
      <c r="W34" s="44">
        <v>0</v>
      </c>
      <c r="X34" s="45">
        <v>0</v>
      </c>
      <c r="Y34" s="44">
        <v>0</v>
      </c>
      <c r="Z34" s="45">
        <v>0</v>
      </c>
      <c r="AA34" s="44">
        <v>0</v>
      </c>
      <c r="AB34" s="45">
        <v>0</v>
      </c>
      <c r="AC34" s="44"/>
      <c r="AD34" s="47"/>
      <c r="AE34" s="30"/>
      <c r="AF34" s="30"/>
      <c r="AG34" s="30"/>
      <c r="AH34" s="33"/>
      <c r="AI34" s="40">
        <f t="shared" si="1"/>
        <v>0</v>
      </c>
      <c r="AJ34" s="40">
        <f t="shared" si="1"/>
        <v>0</v>
      </c>
      <c r="AK34" s="41"/>
      <c r="AL34" s="41"/>
    </row>
    <row r="35" spans="1:38" ht="19.5" customHeight="1">
      <c r="A35" s="94"/>
      <c r="B35" s="81" t="s">
        <v>158</v>
      </c>
      <c r="C35" s="81"/>
      <c r="D35" s="81"/>
      <c r="E35" s="29">
        <f t="shared" si="7"/>
        <v>0</v>
      </c>
      <c r="F35" s="29">
        <f t="shared" si="7"/>
        <v>0</v>
      </c>
      <c r="G35" s="30">
        <v>0</v>
      </c>
      <c r="H35" s="30">
        <v>0</v>
      </c>
      <c r="I35" s="42">
        <v>0</v>
      </c>
      <c r="J35" s="43">
        <v>0</v>
      </c>
      <c r="K35" s="44">
        <v>0</v>
      </c>
      <c r="L35" s="45">
        <v>0</v>
      </c>
      <c r="M35" s="44">
        <v>0</v>
      </c>
      <c r="N35" s="46">
        <v>0</v>
      </c>
      <c r="O35" s="44">
        <v>0</v>
      </c>
      <c r="P35" s="46">
        <v>0</v>
      </c>
      <c r="Q35" s="44">
        <v>0</v>
      </c>
      <c r="R35" s="43">
        <v>0</v>
      </c>
      <c r="S35" s="44">
        <v>0</v>
      </c>
      <c r="T35" s="45">
        <v>0</v>
      </c>
      <c r="U35" s="44">
        <v>0</v>
      </c>
      <c r="V35" s="45">
        <v>0</v>
      </c>
      <c r="W35" s="44">
        <v>0</v>
      </c>
      <c r="X35" s="45">
        <v>0</v>
      </c>
      <c r="Y35" s="44">
        <v>0</v>
      </c>
      <c r="Z35" s="45">
        <v>0</v>
      </c>
      <c r="AA35" s="44">
        <v>0</v>
      </c>
      <c r="AB35" s="45">
        <v>0</v>
      </c>
      <c r="AC35" s="44"/>
      <c r="AD35" s="47"/>
      <c r="AE35" s="30"/>
      <c r="AF35" s="30"/>
      <c r="AG35" s="30"/>
      <c r="AH35" s="33"/>
      <c r="AI35" s="40">
        <f t="shared" si="1"/>
        <v>0</v>
      </c>
      <c r="AJ35" s="40">
        <f t="shared" si="1"/>
        <v>0</v>
      </c>
      <c r="AK35" s="41"/>
      <c r="AL35" s="41"/>
    </row>
    <row r="36" spans="1:38" ht="19.5" customHeight="1">
      <c r="A36" s="94"/>
      <c r="B36" s="81" t="s">
        <v>159</v>
      </c>
      <c r="C36" s="81"/>
      <c r="D36" s="81"/>
      <c r="E36" s="29">
        <f t="shared" si="7"/>
        <v>0</v>
      </c>
      <c r="F36" s="29">
        <f t="shared" si="7"/>
        <v>0</v>
      </c>
      <c r="G36" s="30">
        <v>0</v>
      </c>
      <c r="H36" s="30">
        <v>0</v>
      </c>
      <c r="I36" s="42">
        <v>0</v>
      </c>
      <c r="J36" s="43">
        <v>0</v>
      </c>
      <c r="K36" s="44">
        <v>0</v>
      </c>
      <c r="L36" s="45">
        <v>0</v>
      </c>
      <c r="M36" s="44">
        <v>0</v>
      </c>
      <c r="N36" s="46">
        <v>0</v>
      </c>
      <c r="O36" s="44">
        <v>0</v>
      </c>
      <c r="P36" s="46">
        <v>0</v>
      </c>
      <c r="Q36" s="44">
        <v>0</v>
      </c>
      <c r="R36" s="43">
        <v>0</v>
      </c>
      <c r="S36" s="44">
        <v>0</v>
      </c>
      <c r="T36" s="45">
        <v>0</v>
      </c>
      <c r="U36" s="44">
        <v>0</v>
      </c>
      <c r="V36" s="45">
        <v>0</v>
      </c>
      <c r="W36" s="44">
        <v>0</v>
      </c>
      <c r="X36" s="45">
        <v>0</v>
      </c>
      <c r="Y36" s="44">
        <v>0</v>
      </c>
      <c r="Z36" s="45">
        <v>0</v>
      </c>
      <c r="AA36" s="44">
        <v>0</v>
      </c>
      <c r="AB36" s="45">
        <v>0</v>
      </c>
      <c r="AC36" s="44"/>
      <c r="AD36" s="47"/>
      <c r="AE36" s="30"/>
      <c r="AF36" s="30"/>
      <c r="AG36" s="30"/>
      <c r="AH36" s="33"/>
      <c r="AI36" s="40">
        <f t="shared" si="1"/>
        <v>0</v>
      </c>
      <c r="AJ36" s="40">
        <f t="shared" si="1"/>
        <v>0</v>
      </c>
      <c r="AK36" s="41"/>
      <c r="AL36" s="41"/>
    </row>
    <row r="37" spans="1:38" ht="19.5" customHeight="1">
      <c r="A37" s="94"/>
      <c r="B37" s="81" t="s">
        <v>160</v>
      </c>
      <c r="C37" s="81"/>
      <c r="D37" s="81"/>
      <c r="E37" s="29">
        <f t="shared" si="7"/>
        <v>0</v>
      </c>
      <c r="F37" s="29">
        <f t="shared" si="7"/>
        <v>0</v>
      </c>
      <c r="G37" s="30">
        <v>0</v>
      </c>
      <c r="H37" s="30">
        <v>0</v>
      </c>
      <c r="I37" s="42">
        <v>0</v>
      </c>
      <c r="J37" s="43">
        <v>0</v>
      </c>
      <c r="K37" s="44">
        <v>0</v>
      </c>
      <c r="L37" s="45">
        <v>0</v>
      </c>
      <c r="M37" s="44">
        <v>0</v>
      </c>
      <c r="N37" s="46">
        <v>0</v>
      </c>
      <c r="O37" s="44">
        <v>0</v>
      </c>
      <c r="P37" s="46">
        <v>0</v>
      </c>
      <c r="Q37" s="44">
        <v>0</v>
      </c>
      <c r="R37" s="43">
        <v>0</v>
      </c>
      <c r="S37" s="44">
        <v>0</v>
      </c>
      <c r="T37" s="45">
        <v>0</v>
      </c>
      <c r="U37" s="44">
        <v>0</v>
      </c>
      <c r="V37" s="45">
        <v>0</v>
      </c>
      <c r="W37" s="44">
        <v>0</v>
      </c>
      <c r="X37" s="45">
        <v>0</v>
      </c>
      <c r="Y37" s="44">
        <v>0</v>
      </c>
      <c r="Z37" s="45">
        <v>0</v>
      </c>
      <c r="AA37" s="44">
        <v>0</v>
      </c>
      <c r="AB37" s="45">
        <v>0</v>
      </c>
      <c r="AC37" s="44"/>
      <c r="AD37" s="47"/>
      <c r="AE37" s="30"/>
      <c r="AF37" s="30"/>
      <c r="AG37" s="30"/>
      <c r="AH37" s="33"/>
      <c r="AI37" s="40">
        <f t="shared" si="1"/>
        <v>0</v>
      </c>
      <c r="AJ37" s="40">
        <f t="shared" si="1"/>
        <v>0</v>
      </c>
      <c r="AK37" s="41"/>
      <c r="AL37" s="41"/>
    </row>
    <row r="38" spans="1:38" s="27" customFormat="1" ht="19.5" customHeight="1">
      <c r="A38" s="94"/>
      <c r="B38" s="90" t="s">
        <v>161</v>
      </c>
      <c r="C38" s="90"/>
      <c r="D38" s="90"/>
      <c r="E38" s="29">
        <f t="shared" si="7"/>
        <v>0</v>
      </c>
      <c r="F38" s="29">
        <f t="shared" si="7"/>
        <v>0</v>
      </c>
      <c r="G38" s="30">
        <v>0</v>
      </c>
      <c r="H38" s="30">
        <v>0</v>
      </c>
      <c r="I38" s="42">
        <v>0</v>
      </c>
      <c r="J38" s="43">
        <v>0</v>
      </c>
      <c r="K38" s="44">
        <v>0</v>
      </c>
      <c r="L38" s="45">
        <v>0</v>
      </c>
      <c r="M38" s="44">
        <v>0</v>
      </c>
      <c r="N38" s="46">
        <v>0</v>
      </c>
      <c r="O38" s="44">
        <v>0</v>
      </c>
      <c r="P38" s="46">
        <v>0</v>
      </c>
      <c r="Q38" s="44">
        <v>0</v>
      </c>
      <c r="R38" s="43">
        <v>0</v>
      </c>
      <c r="S38" s="44">
        <v>0</v>
      </c>
      <c r="T38" s="45">
        <v>0</v>
      </c>
      <c r="U38" s="44">
        <v>0</v>
      </c>
      <c r="V38" s="45">
        <v>0</v>
      </c>
      <c r="W38" s="44">
        <v>0</v>
      </c>
      <c r="X38" s="45">
        <v>0</v>
      </c>
      <c r="Y38" s="44">
        <v>0</v>
      </c>
      <c r="Z38" s="45">
        <v>0</v>
      </c>
      <c r="AA38" s="44">
        <v>0</v>
      </c>
      <c r="AB38" s="45">
        <v>0</v>
      </c>
      <c r="AC38" s="44"/>
      <c r="AD38" s="47"/>
      <c r="AE38" s="30"/>
      <c r="AF38" s="30"/>
      <c r="AG38" s="30"/>
      <c r="AH38" s="33"/>
      <c r="AI38" s="40">
        <f t="shared" si="1"/>
        <v>0</v>
      </c>
      <c r="AJ38" s="40">
        <f t="shared" si="1"/>
        <v>0</v>
      </c>
      <c r="AK38" s="41"/>
      <c r="AL38" s="41"/>
    </row>
    <row r="39" spans="1:38" ht="19.5" customHeight="1">
      <c r="A39" s="94"/>
      <c r="B39" s="81" t="s">
        <v>162</v>
      </c>
      <c r="C39" s="81"/>
      <c r="D39" s="81"/>
      <c r="E39" s="29">
        <f t="shared" si="7"/>
        <v>0</v>
      </c>
      <c r="F39" s="29">
        <f t="shared" si="7"/>
        <v>0</v>
      </c>
      <c r="G39" s="30">
        <v>0</v>
      </c>
      <c r="H39" s="30">
        <v>0</v>
      </c>
      <c r="I39" s="42">
        <v>0</v>
      </c>
      <c r="J39" s="43">
        <v>0</v>
      </c>
      <c r="K39" s="44">
        <v>0</v>
      </c>
      <c r="L39" s="45">
        <v>0</v>
      </c>
      <c r="M39" s="44">
        <v>0</v>
      </c>
      <c r="N39" s="46">
        <v>0</v>
      </c>
      <c r="O39" s="44">
        <v>0</v>
      </c>
      <c r="P39" s="46">
        <v>0</v>
      </c>
      <c r="Q39" s="44">
        <v>0</v>
      </c>
      <c r="R39" s="43">
        <v>0</v>
      </c>
      <c r="S39" s="44">
        <v>0</v>
      </c>
      <c r="T39" s="45">
        <v>0</v>
      </c>
      <c r="U39" s="44">
        <v>0</v>
      </c>
      <c r="V39" s="45">
        <v>0</v>
      </c>
      <c r="W39" s="44">
        <v>0</v>
      </c>
      <c r="X39" s="45">
        <v>0</v>
      </c>
      <c r="Y39" s="44">
        <v>0</v>
      </c>
      <c r="Z39" s="45">
        <v>0</v>
      </c>
      <c r="AA39" s="44">
        <v>0</v>
      </c>
      <c r="AB39" s="45">
        <v>0</v>
      </c>
      <c r="AC39" s="44"/>
      <c r="AD39" s="47"/>
      <c r="AE39" s="30"/>
      <c r="AF39" s="30"/>
      <c r="AG39" s="30"/>
      <c r="AH39" s="33"/>
      <c r="AI39" s="40">
        <f t="shared" si="1"/>
        <v>0</v>
      </c>
      <c r="AJ39" s="40">
        <f t="shared" si="1"/>
        <v>0</v>
      </c>
      <c r="AK39" s="41"/>
      <c r="AL39" s="41"/>
    </row>
    <row r="40" spans="1:38" ht="19.5" customHeight="1">
      <c r="A40" s="94"/>
      <c r="B40" s="81" t="s">
        <v>163</v>
      </c>
      <c r="C40" s="81"/>
      <c r="D40" s="81"/>
      <c r="E40" s="29">
        <f t="shared" si="7"/>
        <v>0</v>
      </c>
      <c r="F40" s="29">
        <f t="shared" si="7"/>
        <v>0</v>
      </c>
      <c r="G40" s="30">
        <v>0</v>
      </c>
      <c r="H40" s="30">
        <v>0</v>
      </c>
      <c r="I40" s="42">
        <v>0</v>
      </c>
      <c r="J40" s="43">
        <v>0</v>
      </c>
      <c r="K40" s="44">
        <v>0</v>
      </c>
      <c r="L40" s="45">
        <v>0</v>
      </c>
      <c r="M40" s="44">
        <v>0</v>
      </c>
      <c r="N40" s="46">
        <v>0</v>
      </c>
      <c r="O40" s="44">
        <v>0</v>
      </c>
      <c r="P40" s="46">
        <v>0</v>
      </c>
      <c r="Q40" s="44">
        <v>0</v>
      </c>
      <c r="R40" s="43">
        <v>0</v>
      </c>
      <c r="S40" s="44">
        <v>0</v>
      </c>
      <c r="T40" s="45">
        <v>0</v>
      </c>
      <c r="U40" s="44">
        <v>0</v>
      </c>
      <c r="V40" s="45">
        <v>0</v>
      </c>
      <c r="W40" s="44">
        <v>0</v>
      </c>
      <c r="X40" s="45">
        <v>0</v>
      </c>
      <c r="Y40" s="44">
        <v>0</v>
      </c>
      <c r="Z40" s="45">
        <v>0</v>
      </c>
      <c r="AA40" s="44">
        <v>0</v>
      </c>
      <c r="AB40" s="45">
        <v>0</v>
      </c>
      <c r="AC40" s="44"/>
      <c r="AD40" s="47"/>
      <c r="AE40" s="30"/>
      <c r="AF40" s="30"/>
      <c r="AG40" s="30"/>
      <c r="AH40" s="33"/>
      <c r="AI40" s="40">
        <f t="shared" si="1"/>
        <v>0</v>
      </c>
      <c r="AJ40" s="40">
        <f t="shared" si="1"/>
        <v>0</v>
      </c>
      <c r="AK40" s="41"/>
      <c r="AL40" s="41"/>
    </row>
    <row r="41" spans="1:38" s="27" customFormat="1" ht="19.5" customHeight="1">
      <c r="A41" s="94"/>
      <c r="B41" s="90" t="s">
        <v>164</v>
      </c>
      <c r="C41" s="90"/>
      <c r="D41" s="90"/>
      <c r="E41" s="29">
        <f t="shared" si="7"/>
        <v>1</v>
      </c>
      <c r="F41" s="29">
        <f t="shared" si="7"/>
        <v>1</v>
      </c>
      <c r="G41" s="30">
        <v>0</v>
      </c>
      <c r="H41" s="30">
        <v>0</v>
      </c>
      <c r="I41" s="42">
        <v>0</v>
      </c>
      <c r="J41" s="43">
        <v>0</v>
      </c>
      <c r="K41" s="44">
        <v>0</v>
      </c>
      <c r="L41" s="45">
        <v>0</v>
      </c>
      <c r="M41" s="44">
        <v>0</v>
      </c>
      <c r="N41" s="46">
        <v>0</v>
      </c>
      <c r="O41" s="44">
        <v>0</v>
      </c>
      <c r="P41" s="46">
        <v>0</v>
      </c>
      <c r="Q41" s="44">
        <v>0</v>
      </c>
      <c r="R41" s="43">
        <v>0</v>
      </c>
      <c r="S41" s="44">
        <v>0</v>
      </c>
      <c r="T41" s="45">
        <v>0</v>
      </c>
      <c r="U41" s="44">
        <v>0</v>
      </c>
      <c r="V41" s="45">
        <v>0</v>
      </c>
      <c r="W41" s="44">
        <v>0</v>
      </c>
      <c r="X41" s="45">
        <v>0</v>
      </c>
      <c r="Y41" s="44">
        <v>1</v>
      </c>
      <c r="Z41" s="45">
        <v>1</v>
      </c>
      <c r="AA41" s="44">
        <v>0</v>
      </c>
      <c r="AB41" s="45">
        <v>0</v>
      </c>
      <c r="AC41" s="44"/>
      <c r="AD41" s="47"/>
      <c r="AE41" s="30"/>
      <c r="AF41" s="30"/>
      <c r="AG41" s="30"/>
      <c r="AH41" s="33"/>
      <c r="AI41" s="40">
        <f t="shared" si="1"/>
        <v>0</v>
      </c>
      <c r="AJ41" s="40">
        <f t="shared" si="1"/>
        <v>0</v>
      </c>
      <c r="AK41" s="41"/>
      <c r="AL41" s="41"/>
    </row>
    <row r="42" spans="1:38" ht="19.5" customHeight="1">
      <c r="A42" s="94"/>
      <c r="B42" s="81" t="s">
        <v>154</v>
      </c>
      <c r="C42" s="95" t="s">
        <v>165</v>
      </c>
      <c r="D42" s="95"/>
      <c r="E42" s="29">
        <f t="shared" si="7"/>
        <v>1</v>
      </c>
      <c r="F42" s="29">
        <f t="shared" si="7"/>
        <v>1</v>
      </c>
      <c r="G42" s="30">
        <v>0</v>
      </c>
      <c r="H42" s="30">
        <v>0</v>
      </c>
      <c r="I42" s="42">
        <v>0</v>
      </c>
      <c r="J42" s="43">
        <v>0</v>
      </c>
      <c r="K42" s="44">
        <v>0</v>
      </c>
      <c r="L42" s="45">
        <v>0</v>
      </c>
      <c r="M42" s="44">
        <v>0</v>
      </c>
      <c r="N42" s="46">
        <v>0</v>
      </c>
      <c r="O42" s="44">
        <v>0</v>
      </c>
      <c r="P42" s="46">
        <v>0</v>
      </c>
      <c r="Q42" s="44">
        <v>0</v>
      </c>
      <c r="R42" s="43">
        <v>0</v>
      </c>
      <c r="S42" s="44">
        <v>0</v>
      </c>
      <c r="T42" s="45">
        <v>0</v>
      </c>
      <c r="U42" s="44">
        <v>0</v>
      </c>
      <c r="V42" s="45">
        <v>0</v>
      </c>
      <c r="W42" s="44">
        <v>0</v>
      </c>
      <c r="X42" s="45">
        <v>0</v>
      </c>
      <c r="Y42" s="44">
        <v>1</v>
      </c>
      <c r="Z42" s="45">
        <v>1</v>
      </c>
      <c r="AA42" s="44">
        <v>0</v>
      </c>
      <c r="AB42" s="45">
        <v>0</v>
      </c>
      <c r="AC42" s="44"/>
      <c r="AD42" s="47"/>
      <c r="AE42" s="30"/>
      <c r="AF42" s="30"/>
      <c r="AG42" s="30"/>
      <c r="AH42" s="33"/>
      <c r="AI42" s="40">
        <f t="shared" si="1"/>
        <v>0</v>
      </c>
      <c r="AJ42" s="40">
        <f t="shared" si="1"/>
        <v>0</v>
      </c>
      <c r="AK42" s="41"/>
      <c r="AL42" s="41"/>
    </row>
    <row r="43" spans="1:38" ht="19.5" customHeight="1">
      <c r="A43" s="94"/>
      <c r="B43" s="81"/>
      <c r="C43" s="95" t="s">
        <v>166</v>
      </c>
      <c r="D43" s="95"/>
      <c r="E43" s="29">
        <f t="shared" si="7"/>
        <v>0</v>
      </c>
      <c r="F43" s="29">
        <f t="shared" si="7"/>
        <v>0</v>
      </c>
      <c r="G43" s="30">
        <v>0</v>
      </c>
      <c r="H43" s="30">
        <v>0</v>
      </c>
      <c r="I43" s="42">
        <v>0</v>
      </c>
      <c r="J43" s="43">
        <v>0</v>
      </c>
      <c r="K43" s="44">
        <v>0</v>
      </c>
      <c r="L43" s="45">
        <v>0</v>
      </c>
      <c r="M43" s="44">
        <v>0</v>
      </c>
      <c r="N43" s="46">
        <v>0</v>
      </c>
      <c r="O43" s="44">
        <v>0</v>
      </c>
      <c r="P43" s="46">
        <v>0</v>
      </c>
      <c r="Q43" s="44">
        <v>0</v>
      </c>
      <c r="R43" s="43">
        <v>0</v>
      </c>
      <c r="S43" s="44">
        <v>0</v>
      </c>
      <c r="T43" s="45">
        <v>0</v>
      </c>
      <c r="U43" s="44">
        <v>0</v>
      </c>
      <c r="V43" s="45">
        <v>0</v>
      </c>
      <c r="W43" s="44">
        <v>0</v>
      </c>
      <c r="X43" s="45">
        <v>0</v>
      </c>
      <c r="Y43" s="44">
        <v>0</v>
      </c>
      <c r="Z43" s="45">
        <v>0</v>
      </c>
      <c r="AA43" s="44">
        <v>0</v>
      </c>
      <c r="AB43" s="45">
        <v>0</v>
      </c>
      <c r="AC43" s="44"/>
      <c r="AD43" s="47"/>
      <c r="AE43" s="30"/>
      <c r="AF43" s="30"/>
      <c r="AG43" s="30"/>
      <c r="AH43" s="33"/>
      <c r="AI43" s="40">
        <f t="shared" si="1"/>
        <v>0</v>
      </c>
      <c r="AJ43" s="40">
        <f t="shared" si="1"/>
        <v>0</v>
      </c>
      <c r="AK43" s="41"/>
      <c r="AL43" s="41"/>
    </row>
    <row r="44" spans="1:38" ht="19.5" customHeight="1">
      <c r="A44" s="94"/>
      <c r="B44" s="81"/>
      <c r="C44" s="95" t="s">
        <v>167</v>
      </c>
      <c r="D44" s="95"/>
      <c r="E44" s="29">
        <f t="shared" si="7"/>
        <v>0</v>
      </c>
      <c r="F44" s="29">
        <f t="shared" si="7"/>
        <v>0</v>
      </c>
      <c r="G44" s="30">
        <v>0</v>
      </c>
      <c r="H44" s="30">
        <v>0</v>
      </c>
      <c r="I44" s="42">
        <v>0</v>
      </c>
      <c r="J44" s="43">
        <v>0</v>
      </c>
      <c r="K44" s="44">
        <v>0</v>
      </c>
      <c r="L44" s="45">
        <v>0</v>
      </c>
      <c r="M44" s="44">
        <v>0</v>
      </c>
      <c r="N44" s="46">
        <v>0</v>
      </c>
      <c r="O44" s="44">
        <v>0</v>
      </c>
      <c r="P44" s="46">
        <v>0</v>
      </c>
      <c r="Q44" s="44">
        <v>0</v>
      </c>
      <c r="R44" s="43">
        <v>0</v>
      </c>
      <c r="S44" s="44">
        <v>0</v>
      </c>
      <c r="T44" s="45">
        <v>0</v>
      </c>
      <c r="U44" s="44">
        <v>0</v>
      </c>
      <c r="V44" s="45">
        <v>0</v>
      </c>
      <c r="W44" s="44">
        <v>0</v>
      </c>
      <c r="X44" s="45">
        <v>0</v>
      </c>
      <c r="Y44" s="44">
        <v>0</v>
      </c>
      <c r="Z44" s="45">
        <v>0</v>
      </c>
      <c r="AA44" s="44">
        <v>0</v>
      </c>
      <c r="AB44" s="45">
        <v>0</v>
      </c>
      <c r="AC44" s="44"/>
      <c r="AD44" s="47"/>
      <c r="AE44" s="30"/>
      <c r="AF44" s="30"/>
      <c r="AG44" s="30"/>
      <c r="AH44" s="33"/>
      <c r="AI44" s="40">
        <f t="shared" si="1"/>
        <v>0</v>
      </c>
      <c r="AJ44" s="40">
        <f t="shared" si="1"/>
        <v>0</v>
      </c>
      <c r="AK44" s="41"/>
      <c r="AL44" s="41"/>
    </row>
    <row r="45" spans="1:38" ht="19.5" customHeight="1">
      <c r="A45" s="94"/>
      <c r="B45" s="81"/>
      <c r="C45" s="95" t="s">
        <v>168</v>
      </c>
      <c r="D45" s="95"/>
      <c r="E45" s="29">
        <f t="shared" si="7"/>
        <v>0</v>
      </c>
      <c r="F45" s="29">
        <f t="shared" si="7"/>
        <v>0</v>
      </c>
      <c r="G45" s="30">
        <v>0</v>
      </c>
      <c r="H45" s="30">
        <v>0</v>
      </c>
      <c r="I45" s="42">
        <v>0</v>
      </c>
      <c r="J45" s="43">
        <v>0</v>
      </c>
      <c r="K45" s="44">
        <v>0</v>
      </c>
      <c r="L45" s="45">
        <v>0</v>
      </c>
      <c r="M45" s="44">
        <v>0</v>
      </c>
      <c r="N45" s="46">
        <v>0</v>
      </c>
      <c r="O45" s="44">
        <v>0</v>
      </c>
      <c r="P45" s="46">
        <v>0</v>
      </c>
      <c r="Q45" s="44">
        <v>0</v>
      </c>
      <c r="R45" s="43">
        <v>0</v>
      </c>
      <c r="S45" s="44">
        <v>0</v>
      </c>
      <c r="T45" s="45">
        <v>0</v>
      </c>
      <c r="U45" s="44">
        <v>0</v>
      </c>
      <c r="V45" s="45">
        <v>0</v>
      </c>
      <c r="W45" s="44">
        <v>0</v>
      </c>
      <c r="X45" s="45">
        <v>0</v>
      </c>
      <c r="Y45" s="44">
        <v>0</v>
      </c>
      <c r="Z45" s="45">
        <v>0</v>
      </c>
      <c r="AA45" s="44">
        <v>0</v>
      </c>
      <c r="AB45" s="45">
        <v>0</v>
      </c>
      <c r="AC45" s="44"/>
      <c r="AD45" s="47"/>
      <c r="AE45" s="30"/>
      <c r="AF45" s="30"/>
      <c r="AG45" s="30"/>
      <c r="AH45" s="33"/>
      <c r="AI45" s="40">
        <f t="shared" si="1"/>
        <v>0</v>
      </c>
      <c r="AJ45" s="40">
        <f t="shared" si="1"/>
        <v>0</v>
      </c>
      <c r="AK45" s="41"/>
      <c r="AL45" s="41"/>
    </row>
    <row r="46" spans="1:38" ht="98.25" customHeight="1">
      <c r="A46" s="97" t="s">
        <v>171</v>
      </c>
      <c r="B46" s="92" t="s">
        <v>172</v>
      </c>
      <c r="C46" s="92"/>
      <c r="D46" s="92"/>
      <c r="E46" s="29">
        <f t="shared" si="7"/>
        <v>0</v>
      </c>
      <c r="F46" s="29">
        <f t="shared" si="7"/>
        <v>0</v>
      </c>
      <c r="G46" s="30">
        <v>0</v>
      </c>
      <c r="H46" s="30">
        <v>0</v>
      </c>
      <c r="I46" s="42">
        <v>0</v>
      </c>
      <c r="J46" s="43">
        <v>0</v>
      </c>
      <c r="K46" s="44">
        <v>0</v>
      </c>
      <c r="L46" s="45">
        <v>0</v>
      </c>
      <c r="M46" s="44">
        <v>0</v>
      </c>
      <c r="N46" s="46">
        <v>0</v>
      </c>
      <c r="O46" s="44">
        <v>0</v>
      </c>
      <c r="P46" s="46">
        <v>0</v>
      </c>
      <c r="Q46" s="44">
        <v>0</v>
      </c>
      <c r="R46" s="43">
        <v>0</v>
      </c>
      <c r="S46" s="44">
        <v>0</v>
      </c>
      <c r="T46" s="45">
        <v>0</v>
      </c>
      <c r="U46" s="44">
        <v>0</v>
      </c>
      <c r="V46" s="45">
        <v>0</v>
      </c>
      <c r="W46" s="44">
        <v>0</v>
      </c>
      <c r="X46" s="45">
        <v>0</v>
      </c>
      <c r="Y46" s="44">
        <v>0</v>
      </c>
      <c r="Z46" s="45">
        <v>0</v>
      </c>
      <c r="AA46" s="44">
        <v>0</v>
      </c>
      <c r="AB46" s="45">
        <v>0</v>
      </c>
      <c r="AC46" s="44"/>
      <c r="AD46" s="47"/>
      <c r="AE46" s="30"/>
      <c r="AF46" s="30"/>
      <c r="AG46" s="30"/>
      <c r="AH46" s="33"/>
      <c r="AI46" s="40">
        <f t="shared" si="1"/>
        <v>0</v>
      </c>
      <c r="AJ46" s="40">
        <f t="shared" si="1"/>
        <v>0</v>
      </c>
      <c r="AK46" s="41"/>
      <c r="AL46" s="41"/>
    </row>
    <row r="47" spans="1:38" ht="72" customHeight="1">
      <c r="A47" s="97"/>
      <c r="B47" s="92" t="s">
        <v>173</v>
      </c>
      <c r="C47" s="92"/>
      <c r="D47" s="92"/>
      <c r="E47" s="29">
        <f t="shared" si="7"/>
        <v>41</v>
      </c>
      <c r="F47" s="29">
        <f t="shared" si="7"/>
        <v>3</v>
      </c>
      <c r="G47" s="30">
        <v>0</v>
      </c>
      <c r="H47" s="30">
        <v>0</v>
      </c>
      <c r="I47" s="42">
        <v>0</v>
      </c>
      <c r="J47" s="43">
        <v>0</v>
      </c>
      <c r="K47" s="44">
        <v>0</v>
      </c>
      <c r="L47" s="45">
        <v>0</v>
      </c>
      <c r="M47" s="44">
        <v>0</v>
      </c>
      <c r="N47" s="46">
        <v>0</v>
      </c>
      <c r="O47" s="44">
        <v>4</v>
      </c>
      <c r="P47" s="46">
        <v>1</v>
      </c>
      <c r="Q47" s="44">
        <v>7</v>
      </c>
      <c r="R47" s="43">
        <v>1</v>
      </c>
      <c r="S47" s="44">
        <v>4</v>
      </c>
      <c r="T47" s="45">
        <v>0</v>
      </c>
      <c r="U47" s="44">
        <v>10</v>
      </c>
      <c r="V47" s="45">
        <v>0</v>
      </c>
      <c r="W47" s="44">
        <v>5</v>
      </c>
      <c r="X47" s="45">
        <v>0</v>
      </c>
      <c r="Y47" s="44">
        <v>5</v>
      </c>
      <c r="Z47" s="45">
        <v>0</v>
      </c>
      <c r="AA47" s="44">
        <v>6</v>
      </c>
      <c r="AB47" s="45">
        <v>1</v>
      </c>
      <c r="AC47" s="44"/>
      <c r="AD47" s="47"/>
      <c r="AE47" s="30"/>
      <c r="AF47" s="30"/>
      <c r="AG47" s="30"/>
      <c r="AH47" s="33"/>
      <c r="AI47" s="40">
        <f t="shared" si="1"/>
        <v>0</v>
      </c>
      <c r="AJ47" s="40">
        <f t="shared" si="1"/>
        <v>0</v>
      </c>
      <c r="AK47" s="41"/>
      <c r="AL47" s="41"/>
    </row>
    <row r="48" spans="1:38" ht="91.5" customHeight="1">
      <c r="A48" s="97"/>
      <c r="B48" s="92" t="s">
        <v>174</v>
      </c>
      <c r="C48" s="92"/>
      <c r="D48" s="92"/>
      <c r="E48" s="29">
        <f t="shared" si="7"/>
        <v>0</v>
      </c>
      <c r="F48" s="29">
        <f t="shared" si="7"/>
        <v>0</v>
      </c>
      <c r="G48" s="30">
        <v>0</v>
      </c>
      <c r="H48" s="30">
        <v>0</v>
      </c>
      <c r="I48" s="42">
        <v>0</v>
      </c>
      <c r="J48" s="43">
        <v>0</v>
      </c>
      <c r="K48" s="44">
        <v>0</v>
      </c>
      <c r="L48" s="45">
        <v>0</v>
      </c>
      <c r="M48" s="44">
        <v>0</v>
      </c>
      <c r="N48" s="46">
        <v>0</v>
      </c>
      <c r="O48" s="44">
        <v>0</v>
      </c>
      <c r="P48" s="46">
        <v>0</v>
      </c>
      <c r="Q48" s="44">
        <v>0</v>
      </c>
      <c r="R48" s="43">
        <v>0</v>
      </c>
      <c r="S48" s="44">
        <v>0</v>
      </c>
      <c r="T48" s="45">
        <v>0</v>
      </c>
      <c r="U48" s="44">
        <v>0</v>
      </c>
      <c r="V48" s="45">
        <v>0</v>
      </c>
      <c r="W48" s="44">
        <v>0</v>
      </c>
      <c r="X48" s="45">
        <v>0</v>
      </c>
      <c r="Y48" s="44">
        <v>0</v>
      </c>
      <c r="Z48" s="45">
        <v>0</v>
      </c>
      <c r="AA48" s="44">
        <v>0</v>
      </c>
      <c r="AB48" s="45">
        <v>0</v>
      </c>
      <c r="AC48" s="44"/>
      <c r="AD48" s="47"/>
      <c r="AE48" s="30"/>
      <c r="AF48" s="30"/>
      <c r="AG48" s="30"/>
      <c r="AH48" s="33"/>
      <c r="AI48" s="40">
        <f t="shared" si="1"/>
        <v>0</v>
      </c>
      <c r="AJ48" s="40">
        <f t="shared" si="1"/>
        <v>0</v>
      </c>
      <c r="AK48" s="41"/>
      <c r="AL48" s="41"/>
    </row>
    <row r="49" spans="1:38" ht="79.5" customHeight="1">
      <c r="A49" s="97"/>
      <c r="B49" s="92" t="s">
        <v>175</v>
      </c>
      <c r="C49" s="92"/>
      <c r="D49" s="92"/>
      <c r="E49" s="29">
        <f t="shared" si="7"/>
        <v>0</v>
      </c>
      <c r="F49" s="29">
        <f t="shared" si="7"/>
        <v>0</v>
      </c>
      <c r="G49" s="30">
        <v>0</v>
      </c>
      <c r="H49" s="30">
        <v>0</v>
      </c>
      <c r="I49" s="42">
        <v>0</v>
      </c>
      <c r="J49" s="43">
        <v>0</v>
      </c>
      <c r="K49" s="44">
        <v>0</v>
      </c>
      <c r="L49" s="45">
        <v>0</v>
      </c>
      <c r="M49" s="44">
        <v>0</v>
      </c>
      <c r="N49" s="46">
        <v>0</v>
      </c>
      <c r="O49" s="44">
        <v>0</v>
      </c>
      <c r="P49" s="46">
        <v>0</v>
      </c>
      <c r="Q49" s="44">
        <v>0</v>
      </c>
      <c r="R49" s="43">
        <v>0</v>
      </c>
      <c r="S49" s="44">
        <v>0</v>
      </c>
      <c r="T49" s="45">
        <v>0</v>
      </c>
      <c r="U49" s="44">
        <v>0</v>
      </c>
      <c r="V49" s="45">
        <v>0</v>
      </c>
      <c r="W49" s="44">
        <v>0</v>
      </c>
      <c r="X49" s="45">
        <v>0</v>
      </c>
      <c r="Y49" s="44">
        <v>0</v>
      </c>
      <c r="Z49" s="45">
        <v>0</v>
      </c>
      <c r="AA49" s="44">
        <v>0</v>
      </c>
      <c r="AB49" s="45">
        <v>0</v>
      </c>
      <c r="AC49" s="44"/>
      <c r="AD49" s="47"/>
      <c r="AE49" s="30"/>
      <c r="AF49" s="30"/>
      <c r="AG49" s="30"/>
      <c r="AH49" s="33"/>
      <c r="AI49" s="40">
        <f t="shared" si="1"/>
        <v>0</v>
      </c>
      <c r="AJ49" s="40">
        <f t="shared" si="1"/>
        <v>0</v>
      </c>
      <c r="AK49" s="41"/>
      <c r="AL49" s="41"/>
    </row>
    <row r="50" spans="1:38" ht="37.5" customHeight="1">
      <c r="A50" s="101" t="s">
        <v>189</v>
      </c>
      <c r="B50" s="82" t="s">
        <v>190</v>
      </c>
      <c r="C50" s="82"/>
      <c r="D50" s="82"/>
      <c r="E50" s="29">
        <f t="shared" si="7"/>
        <v>1496</v>
      </c>
      <c r="F50" s="29">
        <f t="shared" si="7"/>
        <v>730</v>
      </c>
      <c r="G50" s="30">
        <v>175</v>
      </c>
      <c r="H50" s="30">
        <v>85</v>
      </c>
      <c r="I50" s="42">
        <v>148</v>
      </c>
      <c r="J50" s="43">
        <v>61</v>
      </c>
      <c r="K50" s="44">
        <v>98</v>
      </c>
      <c r="L50" s="45">
        <v>60</v>
      </c>
      <c r="M50" s="44">
        <v>126</v>
      </c>
      <c r="N50" s="46">
        <v>63</v>
      </c>
      <c r="O50" s="44">
        <v>116</v>
      </c>
      <c r="P50" s="46">
        <v>61</v>
      </c>
      <c r="Q50" s="44">
        <v>133</v>
      </c>
      <c r="R50" s="43">
        <v>59</v>
      </c>
      <c r="S50" s="44">
        <v>136</v>
      </c>
      <c r="T50" s="45">
        <v>68</v>
      </c>
      <c r="U50" s="44">
        <v>154</v>
      </c>
      <c r="V50" s="45">
        <v>72</v>
      </c>
      <c r="W50" s="44">
        <v>149</v>
      </c>
      <c r="X50" s="45">
        <v>71</v>
      </c>
      <c r="Y50" s="44">
        <v>134</v>
      </c>
      <c r="Z50" s="45">
        <v>66</v>
      </c>
      <c r="AA50" s="44">
        <v>127</v>
      </c>
      <c r="AB50" s="45">
        <v>64</v>
      </c>
      <c r="AC50" s="44"/>
      <c r="AD50" s="47"/>
      <c r="AE50" s="30"/>
      <c r="AF50" s="30"/>
      <c r="AG50" s="30"/>
      <c r="AH50" s="33"/>
      <c r="AI50" s="40">
        <f t="shared" si="1"/>
        <v>0</v>
      </c>
      <c r="AJ50" s="40">
        <f t="shared" si="1"/>
        <v>0</v>
      </c>
      <c r="AK50" s="41"/>
      <c r="AL50" s="41"/>
    </row>
    <row r="51" spans="1:38" ht="49.5" customHeight="1">
      <c r="A51" s="101"/>
      <c r="B51" s="82" t="s">
        <v>201</v>
      </c>
      <c r="C51" s="82"/>
      <c r="D51" s="82"/>
      <c r="E51" s="29">
        <f t="shared" si="7"/>
        <v>0</v>
      </c>
      <c r="F51" s="29">
        <f t="shared" si="7"/>
        <v>0</v>
      </c>
      <c r="G51" s="30">
        <v>0</v>
      </c>
      <c r="H51" s="30">
        <v>0</v>
      </c>
      <c r="I51" s="30">
        <v>0</v>
      </c>
      <c r="J51" s="30">
        <v>0</v>
      </c>
      <c r="K51" s="30">
        <v>0</v>
      </c>
      <c r="L51" s="30">
        <v>0</v>
      </c>
      <c r="M51" s="30">
        <v>0</v>
      </c>
      <c r="N51" s="30">
        <v>0</v>
      </c>
      <c r="O51" s="30">
        <v>0</v>
      </c>
      <c r="P51" s="30">
        <v>0</v>
      </c>
      <c r="Q51" s="30">
        <v>0</v>
      </c>
      <c r="R51" s="30">
        <v>0</v>
      </c>
      <c r="S51" s="30">
        <v>0</v>
      </c>
      <c r="T51" s="30">
        <v>0</v>
      </c>
      <c r="U51" s="30">
        <v>0</v>
      </c>
      <c r="V51" s="30">
        <v>0</v>
      </c>
      <c r="W51" s="30">
        <v>0</v>
      </c>
      <c r="X51" s="30">
        <v>0</v>
      </c>
      <c r="Y51" s="30">
        <v>0</v>
      </c>
      <c r="Z51" s="30">
        <v>0</v>
      </c>
      <c r="AA51" s="30">
        <v>0</v>
      </c>
      <c r="AB51" s="30">
        <v>0</v>
      </c>
      <c r="AC51" s="30"/>
      <c r="AD51" s="30"/>
      <c r="AE51" s="30"/>
      <c r="AF51" s="30"/>
      <c r="AG51" s="30"/>
      <c r="AH51" s="33"/>
      <c r="AI51" s="40">
        <f t="shared" si="1"/>
        <v>0</v>
      </c>
      <c r="AJ51" s="40">
        <f t="shared" si="1"/>
        <v>0</v>
      </c>
      <c r="AK51" s="41"/>
      <c r="AL51" s="41"/>
    </row>
    <row r="52" spans="1:38" ht="21.75" customHeight="1">
      <c r="A52" s="106" t="s">
        <v>186</v>
      </c>
      <c r="B52" s="81" t="s">
        <v>154</v>
      </c>
      <c r="C52" s="95" t="s">
        <v>176</v>
      </c>
      <c r="D52" s="95"/>
      <c r="E52" s="29">
        <f t="shared" si="7"/>
        <v>0</v>
      </c>
      <c r="F52" s="29">
        <f t="shared" si="7"/>
        <v>0</v>
      </c>
      <c r="G52" s="30">
        <v>0</v>
      </c>
      <c r="H52" s="30">
        <v>0</v>
      </c>
      <c r="I52" s="42">
        <v>0</v>
      </c>
      <c r="J52" s="43">
        <v>0</v>
      </c>
      <c r="K52" s="44">
        <v>0</v>
      </c>
      <c r="L52" s="45">
        <v>0</v>
      </c>
      <c r="M52" s="44">
        <v>0</v>
      </c>
      <c r="N52" s="46">
        <v>0</v>
      </c>
      <c r="O52" s="44">
        <v>0</v>
      </c>
      <c r="P52" s="46">
        <v>0</v>
      </c>
      <c r="Q52" s="44">
        <v>0</v>
      </c>
      <c r="R52" s="43">
        <v>0</v>
      </c>
      <c r="S52" s="44">
        <v>0</v>
      </c>
      <c r="T52" s="45">
        <v>0</v>
      </c>
      <c r="U52" s="44">
        <v>0</v>
      </c>
      <c r="V52" s="45">
        <v>0</v>
      </c>
      <c r="W52" s="44">
        <v>0</v>
      </c>
      <c r="X52" s="45">
        <v>0</v>
      </c>
      <c r="Y52" s="44">
        <v>0</v>
      </c>
      <c r="Z52" s="45">
        <v>0</v>
      </c>
      <c r="AA52" s="44">
        <v>0</v>
      </c>
      <c r="AB52" s="45">
        <v>0</v>
      </c>
      <c r="AC52" s="44"/>
      <c r="AD52" s="47"/>
      <c r="AE52" s="30"/>
      <c r="AF52" s="30"/>
      <c r="AG52" s="30"/>
      <c r="AH52" s="33"/>
      <c r="AI52" s="40">
        <f t="shared" si="1"/>
        <v>0</v>
      </c>
      <c r="AJ52" s="40">
        <f t="shared" si="1"/>
        <v>0</v>
      </c>
      <c r="AK52" s="41"/>
      <c r="AL52" s="41"/>
    </row>
    <row r="53" spans="1:38" ht="21.75" customHeight="1">
      <c r="A53" s="106"/>
      <c r="B53" s="81"/>
      <c r="C53" s="95" t="s">
        <v>177</v>
      </c>
      <c r="D53" s="95"/>
      <c r="E53" s="29">
        <f t="shared" si="7"/>
        <v>0</v>
      </c>
      <c r="F53" s="29">
        <f t="shared" si="7"/>
        <v>0</v>
      </c>
      <c r="G53" s="30">
        <v>0</v>
      </c>
      <c r="H53" s="30">
        <v>0</v>
      </c>
      <c r="I53" s="42">
        <v>0</v>
      </c>
      <c r="J53" s="43">
        <v>0</v>
      </c>
      <c r="K53" s="44">
        <v>0</v>
      </c>
      <c r="L53" s="45">
        <v>0</v>
      </c>
      <c r="M53" s="44">
        <v>0</v>
      </c>
      <c r="N53" s="46">
        <v>0</v>
      </c>
      <c r="O53" s="44">
        <v>0</v>
      </c>
      <c r="P53" s="46">
        <v>0</v>
      </c>
      <c r="Q53" s="44">
        <v>0</v>
      </c>
      <c r="R53" s="43">
        <v>0</v>
      </c>
      <c r="S53" s="44">
        <v>0</v>
      </c>
      <c r="T53" s="45">
        <v>0</v>
      </c>
      <c r="U53" s="44">
        <v>0</v>
      </c>
      <c r="V53" s="45">
        <v>0</v>
      </c>
      <c r="W53" s="44">
        <v>0</v>
      </c>
      <c r="X53" s="45">
        <v>0</v>
      </c>
      <c r="Y53" s="44">
        <v>0</v>
      </c>
      <c r="Z53" s="45">
        <v>0</v>
      </c>
      <c r="AA53" s="44">
        <v>0</v>
      </c>
      <c r="AB53" s="45">
        <v>0</v>
      </c>
      <c r="AC53" s="44"/>
      <c r="AD53" s="47"/>
      <c r="AE53" s="30"/>
      <c r="AF53" s="30"/>
      <c r="AG53" s="30"/>
      <c r="AH53" s="33"/>
      <c r="AI53" s="40">
        <f t="shared" si="1"/>
        <v>0</v>
      </c>
      <c r="AJ53" s="40">
        <f t="shared" si="1"/>
        <v>0</v>
      </c>
      <c r="AK53" s="41"/>
      <c r="AL53" s="41"/>
    </row>
    <row r="54" spans="1:38" ht="21.75" customHeight="1">
      <c r="A54" s="106"/>
      <c r="B54" s="81"/>
      <c r="C54" s="95" t="s">
        <v>178</v>
      </c>
      <c r="D54" s="95"/>
      <c r="E54" s="29">
        <f t="shared" si="7"/>
        <v>0</v>
      </c>
      <c r="F54" s="29">
        <f t="shared" si="7"/>
        <v>0</v>
      </c>
      <c r="G54" s="30">
        <v>0</v>
      </c>
      <c r="H54" s="30">
        <v>0</v>
      </c>
      <c r="I54" s="42">
        <v>0</v>
      </c>
      <c r="J54" s="43">
        <v>0</v>
      </c>
      <c r="K54" s="44">
        <v>0</v>
      </c>
      <c r="L54" s="45">
        <v>0</v>
      </c>
      <c r="M54" s="44">
        <v>0</v>
      </c>
      <c r="N54" s="46">
        <v>0</v>
      </c>
      <c r="O54" s="44">
        <v>0</v>
      </c>
      <c r="P54" s="46">
        <v>0</v>
      </c>
      <c r="Q54" s="44">
        <v>0</v>
      </c>
      <c r="R54" s="43">
        <v>0</v>
      </c>
      <c r="S54" s="44">
        <v>0</v>
      </c>
      <c r="T54" s="45">
        <v>0</v>
      </c>
      <c r="U54" s="44">
        <v>0</v>
      </c>
      <c r="V54" s="45">
        <v>0</v>
      </c>
      <c r="W54" s="44">
        <v>0</v>
      </c>
      <c r="X54" s="45">
        <v>0</v>
      </c>
      <c r="Y54" s="44">
        <v>0</v>
      </c>
      <c r="Z54" s="45">
        <v>0</v>
      </c>
      <c r="AA54" s="44">
        <v>0</v>
      </c>
      <c r="AB54" s="45">
        <v>0</v>
      </c>
      <c r="AC54" s="44"/>
      <c r="AD54" s="47"/>
      <c r="AE54" s="30"/>
      <c r="AF54" s="30"/>
      <c r="AG54" s="30"/>
      <c r="AH54" s="33"/>
      <c r="AI54" s="40">
        <f t="shared" si="1"/>
        <v>0</v>
      </c>
      <c r="AJ54" s="40">
        <f t="shared" si="1"/>
        <v>0</v>
      </c>
      <c r="AK54" s="41"/>
      <c r="AL54" s="41"/>
    </row>
    <row r="55" spans="1:38" ht="21.75" customHeight="1">
      <c r="A55" s="106"/>
      <c r="B55" s="81"/>
      <c r="C55" s="95" t="s">
        <v>179</v>
      </c>
      <c r="D55" s="95"/>
      <c r="E55" s="29">
        <f t="shared" si="7"/>
        <v>0</v>
      </c>
      <c r="F55" s="29">
        <f t="shared" si="7"/>
        <v>0</v>
      </c>
      <c r="G55" s="30">
        <v>0</v>
      </c>
      <c r="H55" s="30">
        <v>0</v>
      </c>
      <c r="I55" s="42">
        <v>0</v>
      </c>
      <c r="J55" s="43">
        <v>0</v>
      </c>
      <c r="K55" s="44">
        <v>0</v>
      </c>
      <c r="L55" s="45">
        <v>0</v>
      </c>
      <c r="M55" s="44">
        <v>0</v>
      </c>
      <c r="N55" s="46">
        <v>0</v>
      </c>
      <c r="O55" s="44">
        <v>0</v>
      </c>
      <c r="P55" s="46">
        <v>0</v>
      </c>
      <c r="Q55" s="44">
        <v>0</v>
      </c>
      <c r="R55" s="43">
        <v>0</v>
      </c>
      <c r="S55" s="44">
        <v>0</v>
      </c>
      <c r="T55" s="45">
        <v>0</v>
      </c>
      <c r="U55" s="44">
        <v>0</v>
      </c>
      <c r="V55" s="45">
        <v>0</v>
      </c>
      <c r="W55" s="44">
        <v>0</v>
      </c>
      <c r="X55" s="45">
        <v>0</v>
      </c>
      <c r="Y55" s="44">
        <v>0</v>
      </c>
      <c r="Z55" s="45">
        <v>0</v>
      </c>
      <c r="AA55" s="44">
        <v>0</v>
      </c>
      <c r="AB55" s="45">
        <v>0</v>
      </c>
      <c r="AC55" s="44"/>
      <c r="AD55" s="47"/>
      <c r="AE55" s="30"/>
      <c r="AF55" s="30"/>
      <c r="AG55" s="30"/>
      <c r="AH55" s="33"/>
      <c r="AI55" s="40">
        <f t="shared" si="1"/>
        <v>0</v>
      </c>
      <c r="AJ55" s="40">
        <f t="shared" si="1"/>
        <v>0</v>
      </c>
      <c r="AK55" s="41"/>
      <c r="AL55" s="41"/>
    </row>
    <row r="56" spans="1:38" ht="33.75" customHeight="1">
      <c r="A56" s="103" t="s">
        <v>187</v>
      </c>
      <c r="B56" s="95" t="s">
        <v>154</v>
      </c>
      <c r="C56" s="95" t="s">
        <v>180</v>
      </c>
      <c r="D56" s="95"/>
      <c r="E56" s="29">
        <f t="shared" si="7"/>
        <v>3</v>
      </c>
      <c r="F56" s="29">
        <f t="shared" si="7"/>
        <v>1</v>
      </c>
      <c r="G56" s="30">
        <v>0</v>
      </c>
      <c r="H56" s="30">
        <v>0</v>
      </c>
      <c r="I56" s="42">
        <v>0</v>
      </c>
      <c r="J56" s="43">
        <v>0</v>
      </c>
      <c r="K56" s="44">
        <v>0</v>
      </c>
      <c r="L56" s="45">
        <v>0</v>
      </c>
      <c r="M56" s="44">
        <v>0</v>
      </c>
      <c r="N56" s="46">
        <v>0</v>
      </c>
      <c r="O56" s="44">
        <v>0</v>
      </c>
      <c r="P56" s="46">
        <v>0</v>
      </c>
      <c r="Q56" s="44">
        <v>0</v>
      </c>
      <c r="R56" s="43">
        <v>0</v>
      </c>
      <c r="S56" s="44">
        <v>0</v>
      </c>
      <c r="T56" s="45">
        <v>0</v>
      </c>
      <c r="U56" s="44">
        <v>0</v>
      </c>
      <c r="V56" s="45">
        <v>0</v>
      </c>
      <c r="W56" s="44">
        <v>0</v>
      </c>
      <c r="X56" s="45">
        <v>0</v>
      </c>
      <c r="Y56" s="44">
        <v>0</v>
      </c>
      <c r="Z56" s="45">
        <v>0</v>
      </c>
      <c r="AA56" s="44">
        <v>3</v>
      </c>
      <c r="AB56" s="45">
        <v>1</v>
      </c>
      <c r="AC56" s="44"/>
      <c r="AD56" s="47"/>
      <c r="AE56" s="30"/>
      <c r="AF56" s="30"/>
      <c r="AG56" s="30"/>
      <c r="AH56" s="33"/>
      <c r="AI56" s="40">
        <f t="shared" si="1"/>
        <v>0</v>
      </c>
      <c r="AJ56" s="40">
        <f t="shared" si="1"/>
        <v>0</v>
      </c>
      <c r="AK56" s="41"/>
      <c r="AL56" s="41"/>
    </row>
    <row r="57" spans="1:38" ht="39" customHeight="1">
      <c r="A57" s="103"/>
      <c r="B57" s="95"/>
      <c r="C57" s="95" t="s">
        <v>181</v>
      </c>
      <c r="D57" s="95"/>
      <c r="E57" s="29">
        <f t="shared" si="7"/>
        <v>1</v>
      </c>
      <c r="F57" s="29">
        <f t="shared" si="7"/>
        <v>1</v>
      </c>
      <c r="G57" s="30">
        <v>0</v>
      </c>
      <c r="H57" s="30">
        <v>0</v>
      </c>
      <c r="I57" s="42">
        <v>0</v>
      </c>
      <c r="J57" s="43">
        <v>0</v>
      </c>
      <c r="K57" s="44">
        <v>0</v>
      </c>
      <c r="L57" s="45">
        <v>0</v>
      </c>
      <c r="M57" s="44">
        <v>0</v>
      </c>
      <c r="N57" s="46">
        <v>0</v>
      </c>
      <c r="O57" s="44">
        <v>0</v>
      </c>
      <c r="P57" s="46">
        <v>0</v>
      </c>
      <c r="Q57" s="44">
        <v>0</v>
      </c>
      <c r="R57" s="43">
        <v>0</v>
      </c>
      <c r="S57" s="44">
        <v>0</v>
      </c>
      <c r="T57" s="45">
        <v>0</v>
      </c>
      <c r="U57" s="44">
        <v>0</v>
      </c>
      <c r="V57" s="45">
        <v>0</v>
      </c>
      <c r="W57" s="44">
        <v>0</v>
      </c>
      <c r="X57" s="45">
        <v>0</v>
      </c>
      <c r="Y57" s="44">
        <v>0</v>
      </c>
      <c r="Z57" s="45">
        <v>0</v>
      </c>
      <c r="AA57" s="44">
        <v>1</v>
      </c>
      <c r="AB57" s="45">
        <v>1</v>
      </c>
      <c r="AC57" s="44"/>
      <c r="AD57" s="47"/>
      <c r="AE57" s="30"/>
      <c r="AF57" s="30"/>
      <c r="AG57" s="30"/>
      <c r="AH57" s="33"/>
      <c r="AI57" s="40">
        <f t="shared" si="1"/>
        <v>0</v>
      </c>
      <c r="AJ57" s="40">
        <f t="shared" si="1"/>
        <v>0</v>
      </c>
      <c r="AK57" s="41"/>
      <c r="AL57" s="41"/>
    </row>
    <row r="58" spans="1:38" ht="21.75" customHeight="1">
      <c r="A58" s="103"/>
      <c r="B58" s="95"/>
      <c r="C58" s="95" t="s">
        <v>182</v>
      </c>
      <c r="D58" s="95"/>
      <c r="E58" s="29">
        <f t="shared" si="7"/>
        <v>0</v>
      </c>
      <c r="F58" s="29">
        <f t="shared" si="7"/>
        <v>0</v>
      </c>
      <c r="G58" s="30">
        <v>0</v>
      </c>
      <c r="H58" s="30">
        <v>0</v>
      </c>
      <c r="I58" s="42">
        <v>0</v>
      </c>
      <c r="J58" s="43">
        <v>0</v>
      </c>
      <c r="K58" s="44">
        <v>0</v>
      </c>
      <c r="L58" s="45">
        <v>0</v>
      </c>
      <c r="M58" s="44">
        <v>0</v>
      </c>
      <c r="N58" s="46">
        <v>0</v>
      </c>
      <c r="O58" s="44">
        <v>0</v>
      </c>
      <c r="P58" s="46">
        <v>0</v>
      </c>
      <c r="Q58" s="44">
        <v>0</v>
      </c>
      <c r="R58" s="43">
        <v>0</v>
      </c>
      <c r="S58" s="44">
        <v>0</v>
      </c>
      <c r="T58" s="45">
        <v>0</v>
      </c>
      <c r="U58" s="44">
        <v>0</v>
      </c>
      <c r="V58" s="45">
        <v>0</v>
      </c>
      <c r="W58" s="44">
        <v>0</v>
      </c>
      <c r="X58" s="45">
        <v>0</v>
      </c>
      <c r="Y58" s="44">
        <v>0</v>
      </c>
      <c r="Z58" s="45">
        <v>0</v>
      </c>
      <c r="AA58" s="44">
        <v>0</v>
      </c>
      <c r="AB58" s="45">
        <v>0</v>
      </c>
      <c r="AC58" s="44"/>
      <c r="AD58" s="47"/>
      <c r="AE58" s="30"/>
      <c r="AF58" s="30"/>
      <c r="AG58" s="30"/>
      <c r="AH58" s="33"/>
      <c r="AI58" s="40">
        <f t="shared" si="1"/>
        <v>0</v>
      </c>
      <c r="AJ58" s="40">
        <f t="shared" si="1"/>
        <v>0</v>
      </c>
      <c r="AK58" s="41"/>
      <c r="AL58" s="41"/>
    </row>
    <row r="59" spans="1:38" ht="45.75" customHeight="1">
      <c r="A59" s="103"/>
      <c r="B59" s="95"/>
      <c r="C59" s="95" t="s">
        <v>183</v>
      </c>
      <c r="D59" s="95"/>
      <c r="E59" s="29">
        <f t="shared" si="7"/>
        <v>0</v>
      </c>
      <c r="F59" s="29">
        <f t="shared" si="7"/>
        <v>0</v>
      </c>
      <c r="G59" s="30">
        <v>0</v>
      </c>
      <c r="H59" s="30">
        <v>0</v>
      </c>
      <c r="I59" s="42">
        <v>0</v>
      </c>
      <c r="J59" s="43">
        <v>0</v>
      </c>
      <c r="K59" s="44">
        <v>0</v>
      </c>
      <c r="L59" s="45">
        <v>0</v>
      </c>
      <c r="M59" s="44">
        <v>0</v>
      </c>
      <c r="N59" s="46">
        <v>0</v>
      </c>
      <c r="O59" s="44">
        <v>0</v>
      </c>
      <c r="P59" s="46">
        <v>0</v>
      </c>
      <c r="Q59" s="44">
        <v>0</v>
      </c>
      <c r="R59" s="43">
        <v>0</v>
      </c>
      <c r="S59" s="44">
        <v>0</v>
      </c>
      <c r="T59" s="45">
        <v>0</v>
      </c>
      <c r="U59" s="44">
        <v>0</v>
      </c>
      <c r="V59" s="45">
        <v>0</v>
      </c>
      <c r="W59" s="44">
        <v>0</v>
      </c>
      <c r="X59" s="45">
        <v>0</v>
      </c>
      <c r="Y59" s="44">
        <v>0</v>
      </c>
      <c r="Z59" s="45">
        <v>0</v>
      </c>
      <c r="AA59" s="44">
        <v>0</v>
      </c>
      <c r="AB59" s="45">
        <v>0</v>
      </c>
      <c r="AC59" s="44"/>
      <c r="AD59" s="47"/>
      <c r="AE59" s="30"/>
      <c r="AF59" s="30"/>
      <c r="AG59" s="30"/>
      <c r="AH59" s="33"/>
      <c r="AI59" s="40">
        <f t="shared" si="1"/>
        <v>0</v>
      </c>
      <c r="AJ59" s="40">
        <f t="shared" si="1"/>
        <v>0</v>
      </c>
      <c r="AK59" s="41"/>
      <c r="AL59" s="41"/>
    </row>
    <row r="60" spans="1:38" ht="27.75" customHeight="1">
      <c r="A60" s="103"/>
      <c r="B60" s="95"/>
      <c r="C60" s="95" t="s">
        <v>184</v>
      </c>
      <c r="D60" s="95"/>
      <c r="E60" s="29">
        <f t="shared" si="7"/>
        <v>7</v>
      </c>
      <c r="F60" s="29">
        <f t="shared" si="7"/>
        <v>3</v>
      </c>
      <c r="G60" s="30">
        <v>0</v>
      </c>
      <c r="H60" s="30">
        <v>0</v>
      </c>
      <c r="I60" s="42">
        <v>0</v>
      </c>
      <c r="J60" s="43">
        <v>0</v>
      </c>
      <c r="K60" s="44">
        <v>0</v>
      </c>
      <c r="L60" s="45">
        <v>0</v>
      </c>
      <c r="M60" s="44">
        <v>0</v>
      </c>
      <c r="N60" s="46">
        <v>0</v>
      </c>
      <c r="O60" s="44">
        <v>0</v>
      </c>
      <c r="P60" s="46">
        <v>0</v>
      </c>
      <c r="Q60" s="44">
        <v>2</v>
      </c>
      <c r="R60" s="43">
        <v>0</v>
      </c>
      <c r="S60" s="44">
        <v>1</v>
      </c>
      <c r="T60" s="45">
        <v>1</v>
      </c>
      <c r="U60" s="44">
        <v>0</v>
      </c>
      <c r="V60" s="45">
        <v>0</v>
      </c>
      <c r="W60" s="44">
        <v>3</v>
      </c>
      <c r="X60" s="45">
        <v>1</v>
      </c>
      <c r="Y60" s="44">
        <v>1</v>
      </c>
      <c r="Z60" s="45">
        <v>1</v>
      </c>
      <c r="AA60" s="44">
        <v>0</v>
      </c>
      <c r="AB60" s="45">
        <v>0</v>
      </c>
      <c r="AC60" s="44"/>
      <c r="AD60" s="47"/>
      <c r="AE60" s="30"/>
      <c r="AF60" s="30"/>
      <c r="AG60" s="30"/>
      <c r="AH60" s="33"/>
      <c r="AI60" s="40">
        <f t="shared" si="1"/>
        <v>0</v>
      </c>
      <c r="AJ60" s="40">
        <f t="shared" si="1"/>
        <v>0</v>
      </c>
      <c r="AK60" s="41"/>
      <c r="AL60" s="41"/>
    </row>
    <row r="61" spans="1:38" ht="36.75" customHeight="1" thickBot="1">
      <c r="A61" s="104"/>
      <c r="B61" s="105"/>
      <c r="C61" s="105" t="s">
        <v>185</v>
      </c>
      <c r="D61" s="105"/>
      <c r="E61" s="34">
        <f t="shared" si="7"/>
        <v>0</v>
      </c>
      <c r="F61" s="34">
        <f t="shared" si="7"/>
        <v>0</v>
      </c>
      <c r="G61" s="30">
        <v>0</v>
      </c>
      <c r="H61" s="30">
        <v>0</v>
      </c>
      <c r="I61" s="42">
        <v>0</v>
      </c>
      <c r="J61" s="43">
        <v>0</v>
      </c>
      <c r="K61" s="44">
        <v>0</v>
      </c>
      <c r="L61" s="45">
        <v>0</v>
      </c>
      <c r="M61" s="44">
        <v>0</v>
      </c>
      <c r="N61" s="46">
        <v>0</v>
      </c>
      <c r="O61" s="44">
        <v>0</v>
      </c>
      <c r="P61" s="46">
        <v>0</v>
      </c>
      <c r="Q61" s="44">
        <v>0</v>
      </c>
      <c r="R61" s="43">
        <v>0</v>
      </c>
      <c r="S61" s="44">
        <v>0</v>
      </c>
      <c r="T61" s="45">
        <v>0</v>
      </c>
      <c r="U61" s="44">
        <v>0</v>
      </c>
      <c r="V61" s="45">
        <v>0</v>
      </c>
      <c r="W61" s="44">
        <v>0</v>
      </c>
      <c r="X61" s="45">
        <v>0</v>
      </c>
      <c r="Y61" s="44">
        <v>0</v>
      </c>
      <c r="Z61" s="45">
        <v>0</v>
      </c>
      <c r="AA61" s="44">
        <v>0</v>
      </c>
      <c r="AB61" s="45">
        <v>0</v>
      </c>
      <c r="AC61" s="44"/>
      <c r="AD61" s="47"/>
      <c r="AE61" s="35"/>
      <c r="AF61" s="35"/>
      <c r="AG61" s="35"/>
      <c r="AH61" s="36"/>
      <c r="AI61" s="40">
        <f t="shared" si="1"/>
        <v>0</v>
      </c>
      <c r="AJ61" s="40">
        <f t="shared" si="1"/>
        <v>0</v>
      </c>
      <c r="AK61" s="41"/>
      <c r="AL61" s="41"/>
    </row>
    <row r="62" spans="1:38">
      <c r="A62" s="102"/>
      <c r="B62" s="102"/>
      <c r="C62" s="102"/>
      <c r="D62" s="102"/>
      <c r="E62" s="102"/>
      <c r="F62" s="102"/>
      <c r="G62" s="102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>
        <v>0</v>
      </c>
      <c r="X62" s="28">
        <v>0</v>
      </c>
      <c r="Y62" s="28"/>
      <c r="Z62" s="28"/>
      <c r="AA62" s="28"/>
      <c r="AB62" s="28"/>
      <c r="AC62" s="28"/>
      <c r="AD62" s="28"/>
      <c r="AE62" s="28"/>
      <c r="AF62" s="28"/>
      <c r="AG62" s="28"/>
      <c r="AH62" s="28"/>
    </row>
    <row r="63" spans="1:38">
      <c r="A63" s="102"/>
      <c r="B63" s="102"/>
      <c r="C63" s="102"/>
      <c r="D63" s="102"/>
      <c r="E63" s="102"/>
      <c r="F63" s="102"/>
      <c r="G63" s="102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>
        <v>364</v>
      </c>
      <c r="X63" s="28">
        <v>118</v>
      </c>
      <c r="Y63" s="28"/>
      <c r="Z63" s="28"/>
      <c r="AA63" s="28"/>
      <c r="AB63" s="28"/>
      <c r="AC63" s="28"/>
      <c r="AD63" s="28"/>
      <c r="AE63" s="28"/>
      <c r="AF63" s="28"/>
      <c r="AG63" s="28"/>
      <c r="AH63" s="28"/>
    </row>
    <row r="64" spans="1:38">
      <c r="A64" s="102"/>
      <c r="B64" s="102"/>
      <c r="C64" s="102"/>
      <c r="D64" s="102"/>
      <c r="E64" s="102"/>
      <c r="F64" s="102"/>
      <c r="G64" s="102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>
        <v>0</v>
      </c>
      <c r="X64" s="28">
        <v>0</v>
      </c>
      <c r="Y64" s="28"/>
      <c r="Z64" s="28"/>
      <c r="AA64" s="28"/>
      <c r="AB64" s="28"/>
      <c r="AC64" s="28"/>
      <c r="AD64" s="28"/>
      <c r="AE64" s="28"/>
      <c r="AF64" s="28"/>
      <c r="AG64" s="28"/>
      <c r="AH64" s="28"/>
    </row>
  </sheetData>
  <mergeCells count="91">
    <mergeCell ref="A1:AH1"/>
    <mergeCell ref="A2:D2"/>
    <mergeCell ref="E2:E3"/>
    <mergeCell ref="F2:F3"/>
    <mergeCell ref="G2:H2"/>
    <mergeCell ref="I2:J2"/>
    <mergeCell ref="K2:L2"/>
    <mergeCell ref="M2:N2"/>
    <mergeCell ref="O2:P2"/>
    <mergeCell ref="Q2:R2"/>
    <mergeCell ref="AE2:AH2"/>
    <mergeCell ref="A3:D3"/>
    <mergeCell ref="S2:T2"/>
    <mergeCell ref="U2:V2"/>
    <mergeCell ref="W2:X2"/>
    <mergeCell ref="Y2:Z2"/>
    <mergeCell ref="A4:A12"/>
    <mergeCell ref="B4:D4"/>
    <mergeCell ref="B5:B12"/>
    <mergeCell ref="C5:D5"/>
    <mergeCell ref="C6:D6"/>
    <mergeCell ref="C7:D7"/>
    <mergeCell ref="C8:D8"/>
    <mergeCell ref="C9:D9"/>
    <mergeCell ref="AA2:AB2"/>
    <mergeCell ref="AC2:AD2"/>
    <mergeCell ref="C10:D10"/>
    <mergeCell ref="C11:D11"/>
    <mergeCell ref="C12:D12"/>
    <mergeCell ref="B18:D18"/>
    <mergeCell ref="B19:B21"/>
    <mergeCell ref="C19:D19"/>
    <mergeCell ref="C20:D20"/>
    <mergeCell ref="C21:D21"/>
    <mergeCell ref="B13:D13"/>
    <mergeCell ref="B14:D14"/>
    <mergeCell ref="B15:D15"/>
    <mergeCell ref="B16:D16"/>
    <mergeCell ref="B17:D17"/>
    <mergeCell ref="C26:D26"/>
    <mergeCell ref="C27:D27"/>
    <mergeCell ref="C28:D28"/>
    <mergeCell ref="B29:D29"/>
    <mergeCell ref="B30:B32"/>
    <mergeCell ref="C30:D30"/>
    <mergeCell ref="C31:D31"/>
    <mergeCell ref="C32:D32"/>
    <mergeCell ref="B22:B28"/>
    <mergeCell ref="C22:D22"/>
    <mergeCell ref="C23:D23"/>
    <mergeCell ref="C24:D24"/>
    <mergeCell ref="C25:D25"/>
    <mergeCell ref="B33:D33"/>
    <mergeCell ref="A34:A45"/>
    <mergeCell ref="B34:D34"/>
    <mergeCell ref="B35:D35"/>
    <mergeCell ref="B36:D36"/>
    <mergeCell ref="B37:D37"/>
    <mergeCell ref="B38:D38"/>
    <mergeCell ref="B39:D39"/>
    <mergeCell ref="B40:D40"/>
    <mergeCell ref="B41:D41"/>
    <mergeCell ref="B42:B45"/>
    <mergeCell ref="C42:D42"/>
    <mergeCell ref="C43:D43"/>
    <mergeCell ref="C44:D44"/>
    <mergeCell ref="C45:D45"/>
    <mergeCell ref="A13:A33"/>
    <mergeCell ref="A46:A49"/>
    <mergeCell ref="B46:D46"/>
    <mergeCell ref="B47:D47"/>
    <mergeCell ref="B48:D48"/>
    <mergeCell ref="B49:D49"/>
    <mergeCell ref="A50:A51"/>
    <mergeCell ref="B50:D50"/>
    <mergeCell ref="B51:D51"/>
    <mergeCell ref="A52:A55"/>
    <mergeCell ref="B52:B55"/>
    <mergeCell ref="C52:D52"/>
    <mergeCell ref="C53:D53"/>
    <mergeCell ref="C54:D54"/>
    <mergeCell ref="C55:D55"/>
    <mergeCell ref="A62:G64"/>
    <mergeCell ref="A56:A61"/>
    <mergeCell ref="B56:B61"/>
    <mergeCell ref="C56:D56"/>
    <mergeCell ref="C57:D57"/>
    <mergeCell ref="C58:D58"/>
    <mergeCell ref="C59:D59"/>
    <mergeCell ref="C60:D60"/>
    <mergeCell ref="C61:D6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61"/>
  <sheetViews>
    <sheetView zoomScale="55" zoomScaleNormal="55" workbookViewId="0">
      <selection activeCell="AC4" sqref="AC4:AD61"/>
    </sheetView>
  </sheetViews>
  <sheetFormatPr defaultRowHeight="15.75"/>
  <cols>
    <col min="1" max="1" width="26.28515625" style="25" customWidth="1"/>
    <col min="2" max="2" width="13" style="25" customWidth="1"/>
    <col min="3" max="3" width="28.28515625" style="25" customWidth="1"/>
    <col min="4" max="4" width="30.42578125" style="25" customWidth="1"/>
    <col min="5" max="6" width="15.85546875" style="25" customWidth="1"/>
    <col min="7" max="34" width="11.140625" style="25" customWidth="1"/>
    <col min="35" max="35" width="14.5703125" style="38" customWidth="1"/>
    <col min="36" max="36" width="14" style="38" customWidth="1"/>
    <col min="37" max="38" width="9.140625" style="38"/>
    <col min="39" max="16384" width="9.140625" style="25"/>
  </cols>
  <sheetData>
    <row r="1" spans="1:38" ht="73.5" customHeight="1" thickBot="1">
      <c r="A1" s="84" t="s">
        <v>196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  <c r="W1" s="84"/>
      <c r="X1" s="84"/>
      <c r="Y1" s="84"/>
      <c r="Z1" s="84"/>
      <c r="AA1" s="84"/>
      <c r="AB1" s="84"/>
      <c r="AC1" s="84"/>
      <c r="AD1" s="84"/>
      <c r="AE1" s="84"/>
      <c r="AF1" s="84"/>
      <c r="AG1" s="84"/>
      <c r="AH1" s="84"/>
    </row>
    <row r="2" spans="1:38" ht="25.5" customHeight="1">
      <c r="A2" s="86" t="s">
        <v>122</v>
      </c>
      <c r="B2" s="87"/>
      <c r="C2" s="87"/>
      <c r="D2" s="87"/>
      <c r="E2" s="88" t="s">
        <v>119</v>
      </c>
      <c r="F2" s="88" t="s">
        <v>118</v>
      </c>
      <c r="G2" s="85" t="s">
        <v>202</v>
      </c>
      <c r="H2" s="85"/>
      <c r="I2" s="85" t="s">
        <v>203</v>
      </c>
      <c r="J2" s="85"/>
      <c r="K2" s="85" t="s">
        <v>204</v>
      </c>
      <c r="L2" s="85"/>
      <c r="M2" s="83" t="s">
        <v>205</v>
      </c>
      <c r="N2" s="83"/>
      <c r="O2" s="83" t="s">
        <v>206</v>
      </c>
      <c r="P2" s="83"/>
      <c r="Q2" s="83" t="s">
        <v>207</v>
      </c>
      <c r="R2" s="83"/>
      <c r="S2" s="83" t="s">
        <v>208</v>
      </c>
      <c r="T2" s="83"/>
      <c r="U2" s="83" t="s">
        <v>209</v>
      </c>
      <c r="V2" s="83"/>
      <c r="W2" s="83" t="s">
        <v>210</v>
      </c>
      <c r="X2" s="83"/>
      <c r="Y2" s="83" t="s">
        <v>211</v>
      </c>
      <c r="Z2" s="83"/>
      <c r="AA2" s="83" t="s">
        <v>212</v>
      </c>
      <c r="AB2" s="83"/>
      <c r="AC2" s="83" t="s">
        <v>213</v>
      </c>
      <c r="AD2" s="83"/>
      <c r="AE2" s="98"/>
      <c r="AF2" s="99"/>
      <c r="AG2" s="99"/>
      <c r="AH2" s="100"/>
    </row>
    <row r="3" spans="1:38" ht="31.5">
      <c r="A3" s="77" t="s">
        <v>188</v>
      </c>
      <c r="B3" s="78"/>
      <c r="C3" s="78"/>
      <c r="D3" s="78"/>
      <c r="E3" s="89"/>
      <c r="F3" s="89"/>
      <c r="G3" s="23" t="s">
        <v>120</v>
      </c>
      <c r="H3" s="23" t="s">
        <v>121</v>
      </c>
      <c r="I3" s="23" t="s">
        <v>120</v>
      </c>
      <c r="J3" s="23" t="s">
        <v>121</v>
      </c>
      <c r="K3" s="23" t="s">
        <v>120</v>
      </c>
      <c r="L3" s="23" t="s">
        <v>121</v>
      </c>
      <c r="M3" s="23" t="s">
        <v>120</v>
      </c>
      <c r="N3" s="23" t="s">
        <v>121</v>
      </c>
      <c r="O3" s="23" t="s">
        <v>120</v>
      </c>
      <c r="P3" s="23" t="s">
        <v>121</v>
      </c>
      <c r="Q3" s="23" t="s">
        <v>120</v>
      </c>
      <c r="R3" s="23" t="s">
        <v>121</v>
      </c>
      <c r="S3" s="23" t="s">
        <v>120</v>
      </c>
      <c r="T3" s="23" t="s">
        <v>121</v>
      </c>
      <c r="U3" s="23" t="s">
        <v>120</v>
      </c>
      <c r="V3" s="23" t="s">
        <v>121</v>
      </c>
      <c r="W3" s="23" t="s">
        <v>120</v>
      </c>
      <c r="X3" s="23" t="s">
        <v>121</v>
      </c>
      <c r="Y3" s="23" t="s">
        <v>120</v>
      </c>
      <c r="Z3" s="23" t="s">
        <v>121</v>
      </c>
      <c r="AA3" s="23" t="s">
        <v>120</v>
      </c>
      <c r="AB3" s="23" t="s">
        <v>121</v>
      </c>
      <c r="AC3" s="23" t="s">
        <v>120</v>
      </c>
      <c r="AD3" s="23" t="s">
        <v>121</v>
      </c>
      <c r="AE3" s="23" t="s">
        <v>120</v>
      </c>
      <c r="AF3" s="23" t="s">
        <v>121</v>
      </c>
      <c r="AG3" s="23" t="s">
        <v>120</v>
      </c>
      <c r="AH3" s="32" t="s">
        <v>121</v>
      </c>
      <c r="AI3" s="39" t="s">
        <v>120</v>
      </c>
      <c r="AJ3" s="39" t="s">
        <v>121</v>
      </c>
      <c r="AK3" s="37" t="s">
        <v>214</v>
      </c>
    </row>
    <row r="4" spans="1:38" ht="20.25" customHeight="1">
      <c r="A4" s="79" t="s">
        <v>123</v>
      </c>
      <c r="B4" s="80" t="s">
        <v>133</v>
      </c>
      <c r="C4" s="80"/>
      <c r="D4" s="80"/>
      <c r="E4" s="29">
        <f t="shared" ref="E4:F12" si="0">G4+I4+K4+M4+O4+Q4+S4+U4+W4+Y4+AA4+AC4+AE4+AG4</f>
        <v>1181</v>
      </c>
      <c r="F4" s="29">
        <f t="shared" si="0"/>
        <v>578</v>
      </c>
      <c r="G4" s="30">
        <v>140</v>
      </c>
      <c r="H4" s="30">
        <v>64</v>
      </c>
      <c r="I4" s="42">
        <v>127</v>
      </c>
      <c r="J4" s="43">
        <v>58</v>
      </c>
      <c r="K4" s="44">
        <v>77</v>
      </c>
      <c r="L4" s="45">
        <v>36</v>
      </c>
      <c r="M4" s="44">
        <v>108</v>
      </c>
      <c r="N4" s="46">
        <v>54</v>
      </c>
      <c r="O4" s="44">
        <v>115</v>
      </c>
      <c r="P4" s="46">
        <v>63</v>
      </c>
      <c r="Q4" s="44">
        <v>86</v>
      </c>
      <c r="R4" s="43">
        <v>48</v>
      </c>
      <c r="S4" s="44">
        <v>106</v>
      </c>
      <c r="T4" s="45">
        <v>55</v>
      </c>
      <c r="U4" s="44">
        <v>107</v>
      </c>
      <c r="V4" s="45">
        <v>52</v>
      </c>
      <c r="W4" s="44">
        <v>106</v>
      </c>
      <c r="X4" s="45">
        <v>46</v>
      </c>
      <c r="Y4" s="44">
        <v>115</v>
      </c>
      <c r="Z4" s="45">
        <v>60</v>
      </c>
      <c r="AA4" s="44">
        <v>94</v>
      </c>
      <c r="AB4" s="45">
        <v>42</v>
      </c>
      <c r="AC4" s="44"/>
      <c r="AD4" s="47"/>
      <c r="AE4" s="30"/>
      <c r="AF4" s="30"/>
      <c r="AG4" s="30"/>
      <c r="AH4" s="33"/>
      <c r="AI4" s="40">
        <f>+G4+I4+K4+M4+O4+Q4+S4+U4+W4+Y4+AA4+AC4+AE4+AG4-E4</f>
        <v>0</v>
      </c>
      <c r="AJ4" s="40">
        <f>+H4+J4+L4+N4+P4+R4+T4+V4+X4+Z4+AB4+AD4+AF4+AH4-F4</f>
        <v>0</v>
      </c>
      <c r="AK4" s="40">
        <f>+E5+E6+E7+E8+E9+E10+E11+E12-E4</f>
        <v>0</v>
      </c>
      <c r="AL4" s="40">
        <f>+F5+F6+F7+F8+F9+F10+F11+F12-F4</f>
        <v>0</v>
      </c>
    </row>
    <row r="5" spans="1:38" ht="20.25" customHeight="1">
      <c r="A5" s="79"/>
      <c r="B5" s="81" t="s">
        <v>124</v>
      </c>
      <c r="C5" s="82" t="s">
        <v>126</v>
      </c>
      <c r="D5" s="82"/>
      <c r="E5" s="29">
        <f t="shared" si="0"/>
        <v>1181</v>
      </c>
      <c r="F5" s="29">
        <f t="shared" si="0"/>
        <v>578</v>
      </c>
      <c r="G5" s="30">
        <v>140</v>
      </c>
      <c r="H5" s="30">
        <v>64</v>
      </c>
      <c r="I5" s="42">
        <v>127</v>
      </c>
      <c r="J5" s="43">
        <v>58</v>
      </c>
      <c r="K5" s="44">
        <v>77</v>
      </c>
      <c r="L5" s="45">
        <v>36</v>
      </c>
      <c r="M5" s="44">
        <v>108</v>
      </c>
      <c r="N5" s="46">
        <v>54</v>
      </c>
      <c r="O5" s="44">
        <v>115</v>
      </c>
      <c r="P5" s="46">
        <v>63</v>
      </c>
      <c r="Q5" s="44">
        <v>86</v>
      </c>
      <c r="R5" s="43">
        <v>48</v>
      </c>
      <c r="S5" s="44">
        <v>106</v>
      </c>
      <c r="T5" s="45">
        <v>55</v>
      </c>
      <c r="U5" s="44">
        <v>107</v>
      </c>
      <c r="V5" s="45">
        <v>52</v>
      </c>
      <c r="W5" s="44">
        <v>106</v>
      </c>
      <c r="X5" s="45">
        <v>46</v>
      </c>
      <c r="Y5" s="44">
        <v>115</v>
      </c>
      <c r="Z5" s="45">
        <v>60</v>
      </c>
      <c r="AA5" s="44">
        <v>94</v>
      </c>
      <c r="AB5" s="45">
        <v>42</v>
      </c>
      <c r="AC5" s="44"/>
      <c r="AD5" s="47"/>
      <c r="AE5" s="30"/>
      <c r="AF5" s="30"/>
      <c r="AG5" s="30"/>
      <c r="AH5" s="33"/>
      <c r="AI5" s="40">
        <f t="shared" ref="AI5:AJ61" si="1">+G5+I5+K5+M5+O5+Q5+S5+U5+W5+Y5+AA5+AC5+AE5+AG5-E5</f>
        <v>0</v>
      </c>
      <c r="AJ5" s="40">
        <f t="shared" si="1"/>
        <v>0</v>
      </c>
      <c r="AK5" s="41"/>
      <c r="AL5" s="41"/>
    </row>
    <row r="6" spans="1:38" ht="20.25" customHeight="1">
      <c r="A6" s="79"/>
      <c r="B6" s="81"/>
      <c r="C6" s="82" t="s">
        <v>125</v>
      </c>
      <c r="D6" s="82"/>
      <c r="E6" s="29">
        <f t="shared" si="0"/>
        <v>0</v>
      </c>
      <c r="F6" s="29">
        <f t="shared" si="0"/>
        <v>0</v>
      </c>
      <c r="G6" s="30">
        <v>0</v>
      </c>
      <c r="H6" s="30">
        <v>0</v>
      </c>
      <c r="I6" s="42">
        <v>0</v>
      </c>
      <c r="J6" s="43">
        <v>0</v>
      </c>
      <c r="K6" s="44">
        <v>0</v>
      </c>
      <c r="L6" s="45">
        <v>0</v>
      </c>
      <c r="M6" s="44">
        <v>0</v>
      </c>
      <c r="N6" s="46">
        <v>0</v>
      </c>
      <c r="O6" s="44">
        <v>0</v>
      </c>
      <c r="P6" s="46">
        <v>0</v>
      </c>
      <c r="Q6" s="44">
        <v>0</v>
      </c>
      <c r="R6" s="43">
        <v>0</v>
      </c>
      <c r="S6" s="44">
        <v>0</v>
      </c>
      <c r="T6" s="45">
        <v>0</v>
      </c>
      <c r="U6" s="44">
        <v>0</v>
      </c>
      <c r="V6" s="45">
        <v>0</v>
      </c>
      <c r="W6" s="44">
        <v>0</v>
      </c>
      <c r="X6" s="45">
        <v>0</v>
      </c>
      <c r="Y6" s="44">
        <v>0</v>
      </c>
      <c r="Z6" s="45">
        <v>0</v>
      </c>
      <c r="AA6" s="44">
        <v>0</v>
      </c>
      <c r="AB6" s="45">
        <v>0</v>
      </c>
      <c r="AC6" s="44"/>
      <c r="AD6" s="47"/>
      <c r="AE6" s="30"/>
      <c r="AF6" s="30"/>
      <c r="AG6" s="30"/>
      <c r="AH6" s="33"/>
      <c r="AI6" s="40">
        <f t="shared" si="1"/>
        <v>0</v>
      </c>
      <c r="AJ6" s="40">
        <f t="shared" si="1"/>
        <v>0</v>
      </c>
      <c r="AK6" s="41"/>
      <c r="AL6" s="41"/>
    </row>
    <row r="7" spans="1:38" ht="20.25" customHeight="1">
      <c r="A7" s="79"/>
      <c r="B7" s="81"/>
      <c r="C7" s="82" t="s">
        <v>127</v>
      </c>
      <c r="D7" s="82"/>
      <c r="E7" s="29">
        <f t="shared" si="0"/>
        <v>0</v>
      </c>
      <c r="F7" s="29">
        <f t="shared" si="0"/>
        <v>0</v>
      </c>
      <c r="G7" s="30">
        <v>0</v>
      </c>
      <c r="H7" s="30">
        <v>0</v>
      </c>
      <c r="I7" s="42">
        <v>0</v>
      </c>
      <c r="J7" s="43">
        <v>0</v>
      </c>
      <c r="K7" s="44">
        <v>0</v>
      </c>
      <c r="L7" s="45">
        <v>0</v>
      </c>
      <c r="M7" s="44">
        <v>0</v>
      </c>
      <c r="N7" s="46">
        <v>0</v>
      </c>
      <c r="O7" s="44">
        <v>0</v>
      </c>
      <c r="P7" s="46">
        <v>0</v>
      </c>
      <c r="Q7" s="44">
        <v>0</v>
      </c>
      <c r="R7" s="43">
        <v>0</v>
      </c>
      <c r="S7" s="44">
        <v>0</v>
      </c>
      <c r="T7" s="45">
        <v>0</v>
      </c>
      <c r="U7" s="44">
        <v>0</v>
      </c>
      <c r="V7" s="45">
        <v>0</v>
      </c>
      <c r="W7" s="44">
        <v>0</v>
      </c>
      <c r="X7" s="45">
        <v>0</v>
      </c>
      <c r="Y7" s="44">
        <v>0</v>
      </c>
      <c r="Z7" s="45">
        <v>0</v>
      </c>
      <c r="AA7" s="44">
        <v>0</v>
      </c>
      <c r="AB7" s="45">
        <v>0</v>
      </c>
      <c r="AC7" s="44"/>
      <c r="AD7" s="47"/>
      <c r="AE7" s="30"/>
      <c r="AF7" s="30"/>
      <c r="AG7" s="30"/>
      <c r="AH7" s="33"/>
      <c r="AI7" s="40">
        <f t="shared" si="1"/>
        <v>0</v>
      </c>
      <c r="AJ7" s="40">
        <f t="shared" si="1"/>
        <v>0</v>
      </c>
      <c r="AK7" s="41"/>
      <c r="AL7" s="41"/>
    </row>
    <row r="8" spans="1:38" ht="20.25" customHeight="1">
      <c r="A8" s="79"/>
      <c r="B8" s="81"/>
      <c r="C8" s="82" t="s">
        <v>128</v>
      </c>
      <c r="D8" s="82"/>
      <c r="E8" s="29">
        <f t="shared" si="0"/>
        <v>0</v>
      </c>
      <c r="F8" s="29">
        <f t="shared" si="0"/>
        <v>0</v>
      </c>
      <c r="G8" s="30">
        <v>0</v>
      </c>
      <c r="H8" s="30">
        <v>0</v>
      </c>
      <c r="I8" s="42">
        <v>0</v>
      </c>
      <c r="J8" s="43">
        <v>0</v>
      </c>
      <c r="K8" s="44">
        <v>0</v>
      </c>
      <c r="L8" s="45">
        <v>0</v>
      </c>
      <c r="M8" s="44">
        <v>0</v>
      </c>
      <c r="N8" s="46">
        <v>0</v>
      </c>
      <c r="O8" s="44">
        <v>0</v>
      </c>
      <c r="P8" s="46">
        <v>0</v>
      </c>
      <c r="Q8" s="44">
        <v>0</v>
      </c>
      <c r="R8" s="43">
        <v>0</v>
      </c>
      <c r="S8" s="44">
        <v>0</v>
      </c>
      <c r="T8" s="45">
        <v>0</v>
      </c>
      <c r="U8" s="44">
        <v>0</v>
      </c>
      <c r="V8" s="45">
        <v>0</v>
      </c>
      <c r="W8" s="44">
        <v>0</v>
      </c>
      <c r="X8" s="45">
        <v>0</v>
      </c>
      <c r="Y8" s="44">
        <v>0</v>
      </c>
      <c r="Z8" s="45">
        <v>0</v>
      </c>
      <c r="AA8" s="44">
        <v>0</v>
      </c>
      <c r="AB8" s="45">
        <v>0</v>
      </c>
      <c r="AC8" s="44"/>
      <c r="AD8" s="47"/>
      <c r="AE8" s="30"/>
      <c r="AF8" s="30"/>
      <c r="AG8" s="30"/>
      <c r="AH8" s="33"/>
      <c r="AI8" s="40">
        <f t="shared" si="1"/>
        <v>0</v>
      </c>
      <c r="AJ8" s="40">
        <f t="shared" si="1"/>
        <v>0</v>
      </c>
      <c r="AK8" s="41"/>
      <c r="AL8" s="41"/>
    </row>
    <row r="9" spans="1:38" ht="20.25" customHeight="1">
      <c r="A9" s="79"/>
      <c r="B9" s="81"/>
      <c r="C9" s="82" t="s">
        <v>129</v>
      </c>
      <c r="D9" s="82"/>
      <c r="E9" s="29">
        <f t="shared" si="0"/>
        <v>0</v>
      </c>
      <c r="F9" s="29">
        <f t="shared" si="0"/>
        <v>0</v>
      </c>
      <c r="G9" s="30">
        <v>0</v>
      </c>
      <c r="H9" s="30">
        <v>0</v>
      </c>
      <c r="I9" s="42">
        <v>0</v>
      </c>
      <c r="J9" s="43">
        <v>0</v>
      </c>
      <c r="K9" s="44">
        <v>0</v>
      </c>
      <c r="L9" s="45">
        <v>0</v>
      </c>
      <c r="M9" s="44">
        <v>0</v>
      </c>
      <c r="N9" s="46">
        <v>0</v>
      </c>
      <c r="O9" s="44">
        <v>0</v>
      </c>
      <c r="P9" s="46">
        <v>0</v>
      </c>
      <c r="Q9" s="44">
        <v>0</v>
      </c>
      <c r="R9" s="43">
        <v>0</v>
      </c>
      <c r="S9" s="44">
        <v>0</v>
      </c>
      <c r="T9" s="45">
        <v>0</v>
      </c>
      <c r="U9" s="44">
        <v>0</v>
      </c>
      <c r="V9" s="45">
        <v>0</v>
      </c>
      <c r="W9" s="44">
        <v>0</v>
      </c>
      <c r="X9" s="45">
        <v>0</v>
      </c>
      <c r="Y9" s="44">
        <v>0</v>
      </c>
      <c r="Z9" s="45">
        <v>0</v>
      </c>
      <c r="AA9" s="44">
        <v>0</v>
      </c>
      <c r="AB9" s="45">
        <v>0</v>
      </c>
      <c r="AC9" s="44"/>
      <c r="AD9" s="47"/>
      <c r="AE9" s="30"/>
      <c r="AF9" s="30"/>
      <c r="AG9" s="30"/>
      <c r="AH9" s="33"/>
      <c r="AI9" s="40">
        <f t="shared" si="1"/>
        <v>0</v>
      </c>
      <c r="AJ9" s="40">
        <f t="shared" si="1"/>
        <v>0</v>
      </c>
      <c r="AK9" s="41"/>
      <c r="AL9" s="41"/>
    </row>
    <row r="10" spans="1:38" ht="20.25" customHeight="1">
      <c r="A10" s="79"/>
      <c r="B10" s="81"/>
      <c r="C10" s="82" t="s">
        <v>130</v>
      </c>
      <c r="D10" s="82"/>
      <c r="E10" s="29">
        <f t="shared" si="0"/>
        <v>0</v>
      </c>
      <c r="F10" s="29">
        <f t="shared" si="0"/>
        <v>0</v>
      </c>
      <c r="G10" s="30">
        <v>0</v>
      </c>
      <c r="H10" s="30">
        <v>0</v>
      </c>
      <c r="I10" s="42">
        <v>0</v>
      </c>
      <c r="J10" s="43">
        <v>0</v>
      </c>
      <c r="K10" s="44">
        <v>0</v>
      </c>
      <c r="L10" s="45">
        <v>0</v>
      </c>
      <c r="M10" s="44">
        <v>0</v>
      </c>
      <c r="N10" s="46">
        <v>0</v>
      </c>
      <c r="O10" s="44">
        <v>0</v>
      </c>
      <c r="P10" s="46">
        <v>0</v>
      </c>
      <c r="Q10" s="44">
        <v>0</v>
      </c>
      <c r="R10" s="43">
        <v>0</v>
      </c>
      <c r="S10" s="44">
        <v>0</v>
      </c>
      <c r="T10" s="45">
        <v>0</v>
      </c>
      <c r="U10" s="44">
        <v>0</v>
      </c>
      <c r="V10" s="45">
        <v>0</v>
      </c>
      <c r="W10" s="44">
        <v>0</v>
      </c>
      <c r="X10" s="45">
        <v>0</v>
      </c>
      <c r="Y10" s="44">
        <v>0</v>
      </c>
      <c r="Z10" s="45">
        <v>0</v>
      </c>
      <c r="AA10" s="44">
        <v>0</v>
      </c>
      <c r="AB10" s="45">
        <v>0</v>
      </c>
      <c r="AC10" s="44"/>
      <c r="AD10" s="47"/>
      <c r="AE10" s="30"/>
      <c r="AF10" s="30"/>
      <c r="AG10" s="30"/>
      <c r="AH10" s="33"/>
      <c r="AI10" s="40">
        <f t="shared" si="1"/>
        <v>0</v>
      </c>
      <c r="AJ10" s="40">
        <f t="shared" si="1"/>
        <v>0</v>
      </c>
      <c r="AK10" s="41"/>
      <c r="AL10" s="41"/>
    </row>
    <row r="11" spans="1:38" ht="20.25" customHeight="1">
      <c r="A11" s="79"/>
      <c r="B11" s="81"/>
      <c r="C11" s="82" t="s">
        <v>131</v>
      </c>
      <c r="D11" s="82"/>
      <c r="E11" s="29">
        <f t="shared" si="0"/>
        <v>0</v>
      </c>
      <c r="F11" s="29">
        <f t="shared" si="0"/>
        <v>0</v>
      </c>
      <c r="G11" s="30">
        <v>0</v>
      </c>
      <c r="H11" s="30">
        <v>0</v>
      </c>
      <c r="I11" s="42">
        <v>0</v>
      </c>
      <c r="J11" s="43">
        <v>0</v>
      </c>
      <c r="K11" s="44">
        <v>0</v>
      </c>
      <c r="L11" s="45">
        <v>0</v>
      </c>
      <c r="M11" s="44">
        <v>0</v>
      </c>
      <c r="N11" s="46">
        <v>0</v>
      </c>
      <c r="O11" s="44">
        <v>0</v>
      </c>
      <c r="P11" s="46">
        <v>0</v>
      </c>
      <c r="Q11" s="44">
        <v>0</v>
      </c>
      <c r="R11" s="43">
        <v>0</v>
      </c>
      <c r="S11" s="44">
        <v>0</v>
      </c>
      <c r="T11" s="45">
        <v>0</v>
      </c>
      <c r="U11" s="44">
        <v>0</v>
      </c>
      <c r="V11" s="45">
        <v>0</v>
      </c>
      <c r="W11" s="44">
        <v>0</v>
      </c>
      <c r="X11" s="45">
        <v>0</v>
      </c>
      <c r="Y11" s="44">
        <v>0</v>
      </c>
      <c r="Z11" s="45">
        <v>0</v>
      </c>
      <c r="AA11" s="44">
        <v>0</v>
      </c>
      <c r="AB11" s="45">
        <v>0</v>
      </c>
      <c r="AC11" s="44"/>
      <c r="AD11" s="47"/>
      <c r="AE11" s="30"/>
      <c r="AF11" s="30"/>
      <c r="AG11" s="30"/>
      <c r="AH11" s="33"/>
      <c r="AI11" s="40">
        <f t="shared" si="1"/>
        <v>0</v>
      </c>
      <c r="AJ11" s="40">
        <f t="shared" si="1"/>
        <v>0</v>
      </c>
      <c r="AK11" s="41"/>
      <c r="AL11" s="41"/>
    </row>
    <row r="12" spans="1:38" ht="20.25" customHeight="1">
      <c r="A12" s="79"/>
      <c r="B12" s="81"/>
      <c r="C12" s="82" t="s">
        <v>132</v>
      </c>
      <c r="D12" s="82"/>
      <c r="E12" s="29">
        <f t="shared" si="0"/>
        <v>0</v>
      </c>
      <c r="F12" s="29">
        <f t="shared" si="0"/>
        <v>0</v>
      </c>
      <c r="G12" s="30">
        <v>0</v>
      </c>
      <c r="H12" s="30">
        <v>0</v>
      </c>
      <c r="I12" s="42">
        <v>0</v>
      </c>
      <c r="J12" s="43">
        <v>0</v>
      </c>
      <c r="K12" s="44">
        <v>0</v>
      </c>
      <c r="L12" s="45">
        <v>0</v>
      </c>
      <c r="M12" s="44">
        <v>0</v>
      </c>
      <c r="N12" s="46">
        <v>0</v>
      </c>
      <c r="O12" s="44">
        <v>0</v>
      </c>
      <c r="P12" s="46">
        <v>0</v>
      </c>
      <c r="Q12" s="44">
        <v>0</v>
      </c>
      <c r="R12" s="43">
        <v>0</v>
      </c>
      <c r="S12" s="44">
        <v>0</v>
      </c>
      <c r="T12" s="45">
        <v>0</v>
      </c>
      <c r="U12" s="44">
        <v>0</v>
      </c>
      <c r="V12" s="45">
        <v>0</v>
      </c>
      <c r="W12" s="44">
        <v>0</v>
      </c>
      <c r="X12" s="45">
        <v>0</v>
      </c>
      <c r="Y12" s="44">
        <v>0</v>
      </c>
      <c r="Z12" s="45">
        <v>0</v>
      </c>
      <c r="AA12" s="44">
        <v>0</v>
      </c>
      <c r="AB12" s="45">
        <v>0</v>
      </c>
      <c r="AC12" s="44"/>
      <c r="AD12" s="47"/>
      <c r="AE12" s="30"/>
      <c r="AF12" s="30"/>
      <c r="AG12" s="30"/>
      <c r="AH12" s="33"/>
      <c r="AI12" s="40">
        <f t="shared" si="1"/>
        <v>0</v>
      </c>
      <c r="AJ12" s="40">
        <f t="shared" si="1"/>
        <v>0</v>
      </c>
      <c r="AK12" s="41"/>
      <c r="AL12" s="41"/>
    </row>
    <row r="13" spans="1:38" ht="20.25" customHeight="1">
      <c r="A13" s="96" t="s">
        <v>169</v>
      </c>
      <c r="B13" s="90" t="s">
        <v>134</v>
      </c>
      <c r="C13" s="90"/>
      <c r="D13" s="90"/>
      <c r="E13" s="29">
        <f>+E14+E15+E16+E17</f>
        <v>39</v>
      </c>
      <c r="F13" s="29">
        <f t="shared" ref="F13:AH13" si="2">+F14+F15+F16+F17</f>
        <v>13</v>
      </c>
      <c r="G13" s="30">
        <v>0</v>
      </c>
      <c r="H13" s="30">
        <v>0</v>
      </c>
      <c r="I13" s="42">
        <v>2</v>
      </c>
      <c r="J13" s="43">
        <v>1</v>
      </c>
      <c r="K13" s="44">
        <v>4</v>
      </c>
      <c r="L13" s="45">
        <v>2</v>
      </c>
      <c r="M13" s="44">
        <v>7</v>
      </c>
      <c r="N13" s="46">
        <v>2</v>
      </c>
      <c r="O13" s="44">
        <v>8</v>
      </c>
      <c r="P13" s="46">
        <v>3</v>
      </c>
      <c r="Q13" s="44">
        <v>5</v>
      </c>
      <c r="R13" s="43">
        <v>0</v>
      </c>
      <c r="S13" s="44">
        <v>5</v>
      </c>
      <c r="T13" s="45">
        <v>2</v>
      </c>
      <c r="U13" s="44">
        <v>2</v>
      </c>
      <c r="V13" s="45">
        <v>2</v>
      </c>
      <c r="W13" s="44">
        <v>4</v>
      </c>
      <c r="X13" s="45">
        <v>0</v>
      </c>
      <c r="Y13" s="44">
        <v>1</v>
      </c>
      <c r="Z13" s="45">
        <v>1</v>
      </c>
      <c r="AA13" s="44">
        <v>1</v>
      </c>
      <c r="AB13" s="45">
        <v>0</v>
      </c>
      <c r="AC13" s="44"/>
      <c r="AD13" s="47"/>
      <c r="AE13" s="29">
        <f t="shared" si="2"/>
        <v>0</v>
      </c>
      <c r="AF13" s="29">
        <f t="shared" si="2"/>
        <v>0</v>
      </c>
      <c r="AG13" s="29">
        <f t="shared" si="2"/>
        <v>0</v>
      </c>
      <c r="AH13" s="29">
        <f t="shared" si="2"/>
        <v>0</v>
      </c>
      <c r="AI13" s="40">
        <f t="shared" si="1"/>
        <v>0</v>
      </c>
      <c r="AJ13" s="40">
        <f t="shared" si="1"/>
        <v>0</v>
      </c>
      <c r="AK13" s="40">
        <f>+E14+E15+E16+E17-E13</f>
        <v>0</v>
      </c>
      <c r="AL13" s="40">
        <f>+F14+F15+F16+F17-F13</f>
        <v>0</v>
      </c>
    </row>
    <row r="14" spans="1:38" ht="20.25" customHeight="1">
      <c r="A14" s="96"/>
      <c r="B14" s="92" t="s">
        <v>135</v>
      </c>
      <c r="C14" s="92"/>
      <c r="D14" s="92"/>
      <c r="E14" s="29">
        <f t="shared" ref="E14:F17" si="3">G14+I14+K14+M14+O14+Q14+S14+U14+W14+Y14+AA14+AC14+AE14+AG14</f>
        <v>37</v>
      </c>
      <c r="F14" s="29">
        <f t="shared" si="3"/>
        <v>12</v>
      </c>
      <c r="G14" s="30">
        <v>0</v>
      </c>
      <c r="H14" s="30">
        <v>0</v>
      </c>
      <c r="I14" s="42">
        <v>2</v>
      </c>
      <c r="J14" s="43">
        <v>1</v>
      </c>
      <c r="K14" s="44">
        <v>4</v>
      </c>
      <c r="L14" s="45">
        <v>2</v>
      </c>
      <c r="M14" s="44">
        <v>7</v>
      </c>
      <c r="N14" s="46">
        <v>2</v>
      </c>
      <c r="O14" s="44">
        <v>6</v>
      </c>
      <c r="P14" s="46">
        <v>2</v>
      </c>
      <c r="Q14" s="44">
        <v>5</v>
      </c>
      <c r="R14" s="43">
        <v>0</v>
      </c>
      <c r="S14" s="44">
        <v>5</v>
      </c>
      <c r="T14" s="45">
        <v>2</v>
      </c>
      <c r="U14" s="44">
        <v>2</v>
      </c>
      <c r="V14" s="45">
        <v>2</v>
      </c>
      <c r="W14" s="44">
        <v>4</v>
      </c>
      <c r="X14" s="45">
        <v>0</v>
      </c>
      <c r="Y14" s="44">
        <v>1</v>
      </c>
      <c r="Z14" s="45">
        <v>1</v>
      </c>
      <c r="AA14" s="44">
        <v>1</v>
      </c>
      <c r="AB14" s="45">
        <v>0</v>
      </c>
      <c r="AC14" s="44"/>
      <c r="AD14" s="47"/>
      <c r="AE14" s="30"/>
      <c r="AF14" s="30"/>
      <c r="AG14" s="30"/>
      <c r="AH14" s="33"/>
      <c r="AI14" s="40">
        <f t="shared" si="1"/>
        <v>0</v>
      </c>
      <c r="AJ14" s="40">
        <f t="shared" si="1"/>
        <v>0</v>
      </c>
      <c r="AK14" s="41"/>
      <c r="AL14" s="41"/>
    </row>
    <row r="15" spans="1:38" ht="20.25" customHeight="1">
      <c r="A15" s="96"/>
      <c r="B15" s="92" t="s">
        <v>136</v>
      </c>
      <c r="C15" s="92"/>
      <c r="D15" s="92"/>
      <c r="E15" s="29">
        <f t="shared" si="3"/>
        <v>0</v>
      </c>
      <c r="F15" s="29">
        <f t="shared" si="3"/>
        <v>0</v>
      </c>
      <c r="G15" s="30">
        <v>0</v>
      </c>
      <c r="H15" s="30">
        <v>0</v>
      </c>
      <c r="I15" s="42">
        <v>0</v>
      </c>
      <c r="J15" s="43">
        <v>0</v>
      </c>
      <c r="K15" s="44">
        <v>0</v>
      </c>
      <c r="L15" s="45">
        <v>0</v>
      </c>
      <c r="M15" s="44">
        <v>0</v>
      </c>
      <c r="N15" s="46">
        <v>0</v>
      </c>
      <c r="O15" s="44">
        <v>0</v>
      </c>
      <c r="P15" s="46">
        <v>0</v>
      </c>
      <c r="Q15" s="44">
        <v>0</v>
      </c>
      <c r="R15" s="43">
        <v>0</v>
      </c>
      <c r="S15" s="44">
        <v>0</v>
      </c>
      <c r="T15" s="45">
        <v>0</v>
      </c>
      <c r="U15" s="44">
        <v>0</v>
      </c>
      <c r="V15" s="45">
        <v>0</v>
      </c>
      <c r="W15" s="44">
        <v>0</v>
      </c>
      <c r="X15" s="45">
        <v>0</v>
      </c>
      <c r="Y15" s="44">
        <v>0</v>
      </c>
      <c r="Z15" s="45">
        <v>0</v>
      </c>
      <c r="AA15" s="44">
        <v>0</v>
      </c>
      <c r="AB15" s="45">
        <v>0</v>
      </c>
      <c r="AC15" s="44"/>
      <c r="AD15" s="47"/>
      <c r="AE15" s="30"/>
      <c r="AF15" s="30"/>
      <c r="AG15" s="30"/>
      <c r="AH15" s="33"/>
      <c r="AI15" s="40">
        <f t="shared" si="1"/>
        <v>0</v>
      </c>
      <c r="AJ15" s="40">
        <f t="shared" si="1"/>
        <v>0</v>
      </c>
      <c r="AK15" s="41"/>
      <c r="AL15" s="41"/>
    </row>
    <row r="16" spans="1:38" ht="20.25" customHeight="1">
      <c r="A16" s="96"/>
      <c r="B16" s="93" t="s">
        <v>137</v>
      </c>
      <c r="C16" s="93"/>
      <c r="D16" s="93"/>
      <c r="E16" s="29">
        <f t="shared" si="3"/>
        <v>2</v>
      </c>
      <c r="F16" s="29">
        <f t="shared" si="3"/>
        <v>1</v>
      </c>
      <c r="G16" s="30">
        <v>0</v>
      </c>
      <c r="H16" s="30">
        <v>0</v>
      </c>
      <c r="I16" s="42">
        <v>0</v>
      </c>
      <c r="J16" s="43">
        <v>0</v>
      </c>
      <c r="K16" s="44">
        <v>0</v>
      </c>
      <c r="L16" s="45">
        <v>0</v>
      </c>
      <c r="M16" s="44">
        <v>1</v>
      </c>
      <c r="N16" s="46">
        <v>1</v>
      </c>
      <c r="O16" s="44">
        <v>0</v>
      </c>
      <c r="P16" s="46">
        <v>0</v>
      </c>
      <c r="Q16" s="44">
        <v>0</v>
      </c>
      <c r="R16" s="43">
        <v>0</v>
      </c>
      <c r="S16" s="44">
        <v>0</v>
      </c>
      <c r="T16" s="45">
        <v>0</v>
      </c>
      <c r="U16" s="44">
        <v>1</v>
      </c>
      <c r="V16" s="45">
        <v>0</v>
      </c>
      <c r="W16" s="44">
        <v>0</v>
      </c>
      <c r="X16" s="45">
        <v>0</v>
      </c>
      <c r="Y16" s="44">
        <v>0</v>
      </c>
      <c r="Z16" s="45">
        <v>0</v>
      </c>
      <c r="AA16" s="44">
        <v>0</v>
      </c>
      <c r="AB16" s="45">
        <v>0</v>
      </c>
      <c r="AC16" s="44"/>
      <c r="AD16" s="47"/>
      <c r="AE16" s="30"/>
      <c r="AF16" s="30"/>
      <c r="AG16" s="30"/>
      <c r="AH16" s="33"/>
      <c r="AI16" s="40">
        <f t="shared" si="1"/>
        <v>0</v>
      </c>
      <c r="AJ16" s="40">
        <f t="shared" si="1"/>
        <v>0</v>
      </c>
      <c r="AK16" s="41"/>
      <c r="AL16" s="41"/>
    </row>
    <row r="17" spans="1:40" ht="20.25" customHeight="1">
      <c r="A17" s="96"/>
      <c r="B17" s="93" t="s">
        <v>138</v>
      </c>
      <c r="C17" s="93"/>
      <c r="D17" s="93"/>
      <c r="E17" s="29">
        <f t="shared" si="3"/>
        <v>0</v>
      </c>
      <c r="F17" s="29">
        <f t="shared" si="3"/>
        <v>0</v>
      </c>
      <c r="G17" s="30">
        <v>0</v>
      </c>
      <c r="H17" s="30">
        <v>0</v>
      </c>
      <c r="I17" s="42">
        <v>0</v>
      </c>
      <c r="J17" s="43">
        <v>0</v>
      </c>
      <c r="K17" s="44">
        <v>0</v>
      </c>
      <c r="L17" s="45">
        <v>0</v>
      </c>
      <c r="M17" s="44">
        <v>0</v>
      </c>
      <c r="N17" s="46">
        <v>0</v>
      </c>
      <c r="O17" s="44">
        <v>0</v>
      </c>
      <c r="P17" s="46">
        <v>0</v>
      </c>
      <c r="Q17" s="44">
        <v>0</v>
      </c>
      <c r="R17" s="43">
        <v>0</v>
      </c>
      <c r="S17" s="44">
        <v>0</v>
      </c>
      <c r="T17" s="45">
        <v>0</v>
      </c>
      <c r="U17" s="44">
        <v>0</v>
      </c>
      <c r="V17" s="45">
        <v>0</v>
      </c>
      <c r="W17" s="44">
        <v>0</v>
      </c>
      <c r="X17" s="45">
        <v>0</v>
      </c>
      <c r="Y17" s="44">
        <v>0</v>
      </c>
      <c r="Z17" s="45">
        <v>0</v>
      </c>
      <c r="AA17" s="44">
        <v>0</v>
      </c>
      <c r="AB17" s="45">
        <v>0</v>
      </c>
      <c r="AC17" s="44"/>
      <c r="AD17" s="47"/>
      <c r="AE17" s="30"/>
      <c r="AF17" s="30"/>
      <c r="AG17" s="30"/>
      <c r="AH17" s="33"/>
      <c r="AI17" s="40">
        <f t="shared" si="1"/>
        <v>0</v>
      </c>
      <c r="AJ17" s="40">
        <f t="shared" si="1"/>
        <v>0</v>
      </c>
      <c r="AK17" s="41"/>
      <c r="AL17" s="41"/>
    </row>
    <row r="18" spans="1:40" s="27" customFormat="1" ht="20.25" customHeight="1">
      <c r="A18" s="96"/>
      <c r="B18" s="90" t="s">
        <v>139</v>
      </c>
      <c r="C18" s="90"/>
      <c r="D18" s="90"/>
      <c r="E18" s="29">
        <f>+E19+E20+E21</f>
        <v>7</v>
      </c>
      <c r="F18" s="29">
        <f t="shared" ref="F18:AH18" si="4">+F19+F20+F21</f>
        <v>4</v>
      </c>
      <c r="G18" s="30">
        <v>0</v>
      </c>
      <c r="H18" s="30">
        <v>0</v>
      </c>
      <c r="I18" s="42">
        <v>0</v>
      </c>
      <c r="J18" s="43">
        <v>0</v>
      </c>
      <c r="K18" s="44">
        <v>0</v>
      </c>
      <c r="L18" s="45">
        <v>0</v>
      </c>
      <c r="M18" s="44">
        <v>0</v>
      </c>
      <c r="N18" s="46">
        <v>0</v>
      </c>
      <c r="O18" s="44">
        <v>1</v>
      </c>
      <c r="P18" s="46">
        <v>1</v>
      </c>
      <c r="Q18" s="44">
        <v>2</v>
      </c>
      <c r="R18" s="43">
        <v>0</v>
      </c>
      <c r="S18" s="44">
        <v>0</v>
      </c>
      <c r="T18" s="45">
        <v>0</v>
      </c>
      <c r="U18" s="44">
        <v>1</v>
      </c>
      <c r="V18" s="45">
        <v>1</v>
      </c>
      <c r="W18" s="44">
        <v>1</v>
      </c>
      <c r="X18" s="45">
        <v>1</v>
      </c>
      <c r="Y18" s="44">
        <v>1</v>
      </c>
      <c r="Z18" s="45">
        <v>1</v>
      </c>
      <c r="AA18" s="44">
        <v>1</v>
      </c>
      <c r="AB18" s="45">
        <v>0</v>
      </c>
      <c r="AC18" s="44"/>
      <c r="AD18" s="47"/>
      <c r="AE18" s="29">
        <f t="shared" si="4"/>
        <v>0</v>
      </c>
      <c r="AF18" s="29">
        <f t="shared" si="4"/>
        <v>0</v>
      </c>
      <c r="AG18" s="29">
        <f t="shared" si="4"/>
        <v>0</v>
      </c>
      <c r="AH18" s="29">
        <f t="shared" si="4"/>
        <v>0</v>
      </c>
      <c r="AI18" s="40">
        <f t="shared" si="1"/>
        <v>0</v>
      </c>
      <c r="AJ18" s="40">
        <f t="shared" si="1"/>
        <v>0</v>
      </c>
      <c r="AK18" s="40">
        <f>+E22+E23+E24+E25+E26+E27+E28-E18</f>
        <v>0</v>
      </c>
      <c r="AL18" s="40">
        <f>+F22+F23+F24+F25+F26+F27+F28-F18</f>
        <v>0</v>
      </c>
    </row>
    <row r="19" spans="1:40" ht="20.25" customHeight="1">
      <c r="A19" s="96"/>
      <c r="B19" s="81" t="s">
        <v>154</v>
      </c>
      <c r="C19" s="91" t="s">
        <v>140</v>
      </c>
      <c r="D19" s="91"/>
      <c r="E19" s="29">
        <f t="shared" ref="E19:F28" si="5">G19+I19+K19+M19+O19+Q19+S19+U19+W19+Y19+AA19+AC19+AE19+AG19</f>
        <v>0</v>
      </c>
      <c r="F19" s="29">
        <f t="shared" si="5"/>
        <v>0</v>
      </c>
      <c r="G19" s="30">
        <v>0</v>
      </c>
      <c r="H19" s="30">
        <v>0</v>
      </c>
      <c r="I19" s="42">
        <v>0</v>
      </c>
      <c r="J19" s="43">
        <v>0</v>
      </c>
      <c r="K19" s="44">
        <v>0</v>
      </c>
      <c r="L19" s="45">
        <v>0</v>
      </c>
      <c r="M19" s="44">
        <v>0</v>
      </c>
      <c r="N19" s="46">
        <v>0</v>
      </c>
      <c r="O19" s="44">
        <v>0</v>
      </c>
      <c r="P19" s="46">
        <v>0</v>
      </c>
      <c r="Q19" s="44">
        <v>0</v>
      </c>
      <c r="R19" s="43">
        <v>0</v>
      </c>
      <c r="S19" s="44">
        <v>0</v>
      </c>
      <c r="T19" s="45">
        <v>0</v>
      </c>
      <c r="U19" s="44">
        <v>0</v>
      </c>
      <c r="V19" s="45">
        <v>0</v>
      </c>
      <c r="W19" s="44">
        <v>0</v>
      </c>
      <c r="X19" s="45">
        <v>0</v>
      </c>
      <c r="Y19" s="44">
        <v>0</v>
      </c>
      <c r="Z19" s="45">
        <v>0</v>
      </c>
      <c r="AA19" s="44">
        <v>0</v>
      </c>
      <c r="AB19" s="45">
        <v>0</v>
      </c>
      <c r="AC19" s="44"/>
      <c r="AD19" s="47"/>
      <c r="AE19" s="30"/>
      <c r="AF19" s="30"/>
      <c r="AG19" s="30"/>
      <c r="AH19" s="33"/>
      <c r="AI19" s="40">
        <f t="shared" si="1"/>
        <v>0</v>
      </c>
      <c r="AJ19" s="40">
        <f t="shared" si="1"/>
        <v>0</v>
      </c>
      <c r="AK19" s="40">
        <f>+E22+E23+E24+E25+E26+E27+E28-E18</f>
        <v>0</v>
      </c>
      <c r="AL19" s="40">
        <f>+F22+F23+F24+F25+F26+F27+F28-F18</f>
        <v>0</v>
      </c>
    </row>
    <row r="20" spans="1:40" ht="20.25" customHeight="1">
      <c r="A20" s="96"/>
      <c r="B20" s="81"/>
      <c r="C20" s="91" t="s">
        <v>141</v>
      </c>
      <c r="D20" s="91"/>
      <c r="E20" s="29">
        <f t="shared" si="5"/>
        <v>0</v>
      </c>
      <c r="F20" s="29">
        <f t="shared" si="5"/>
        <v>0</v>
      </c>
      <c r="G20" s="30">
        <v>0</v>
      </c>
      <c r="H20" s="30">
        <v>0</v>
      </c>
      <c r="I20" s="42">
        <v>0</v>
      </c>
      <c r="J20" s="43">
        <v>0</v>
      </c>
      <c r="K20" s="44">
        <v>0</v>
      </c>
      <c r="L20" s="45">
        <v>0</v>
      </c>
      <c r="M20" s="44">
        <v>0</v>
      </c>
      <c r="N20" s="46">
        <v>0</v>
      </c>
      <c r="O20" s="44">
        <v>0</v>
      </c>
      <c r="P20" s="46">
        <v>0</v>
      </c>
      <c r="Q20" s="44">
        <v>0</v>
      </c>
      <c r="R20" s="43">
        <v>0</v>
      </c>
      <c r="S20" s="44">
        <v>0</v>
      </c>
      <c r="T20" s="45">
        <v>0</v>
      </c>
      <c r="U20" s="44">
        <v>0</v>
      </c>
      <c r="V20" s="45">
        <v>0</v>
      </c>
      <c r="W20" s="44">
        <v>0</v>
      </c>
      <c r="X20" s="45">
        <v>0</v>
      </c>
      <c r="Y20" s="44">
        <v>0</v>
      </c>
      <c r="Z20" s="45">
        <v>0</v>
      </c>
      <c r="AA20" s="44">
        <v>0</v>
      </c>
      <c r="AB20" s="45">
        <v>0</v>
      </c>
      <c r="AC20" s="44"/>
      <c r="AD20" s="47"/>
      <c r="AE20" s="30"/>
      <c r="AF20" s="30"/>
      <c r="AG20" s="30"/>
      <c r="AH20" s="33"/>
      <c r="AI20" s="40">
        <f t="shared" si="1"/>
        <v>0</v>
      </c>
      <c r="AJ20" s="40">
        <f t="shared" si="1"/>
        <v>0</v>
      </c>
      <c r="AK20" s="41"/>
      <c r="AL20" s="41"/>
    </row>
    <row r="21" spans="1:40" ht="20.25" customHeight="1">
      <c r="A21" s="96"/>
      <c r="B21" s="81"/>
      <c r="C21" s="91" t="s">
        <v>142</v>
      </c>
      <c r="D21" s="91"/>
      <c r="E21" s="29">
        <f t="shared" si="5"/>
        <v>7</v>
      </c>
      <c r="F21" s="29">
        <f t="shared" si="5"/>
        <v>4</v>
      </c>
      <c r="G21" s="30">
        <v>0</v>
      </c>
      <c r="H21" s="30">
        <v>0</v>
      </c>
      <c r="I21" s="42">
        <v>0</v>
      </c>
      <c r="J21" s="43">
        <v>0</v>
      </c>
      <c r="K21" s="44">
        <v>0</v>
      </c>
      <c r="L21" s="45">
        <v>0</v>
      </c>
      <c r="M21" s="44">
        <v>0</v>
      </c>
      <c r="N21" s="46">
        <v>0</v>
      </c>
      <c r="O21" s="44">
        <v>1</v>
      </c>
      <c r="P21" s="46">
        <v>1</v>
      </c>
      <c r="Q21" s="44">
        <v>2</v>
      </c>
      <c r="R21" s="43">
        <v>0</v>
      </c>
      <c r="S21" s="44">
        <v>0</v>
      </c>
      <c r="T21" s="45">
        <v>0</v>
      </c>
      <c r="U21" s="44">
        <v>1</v>
      </c>
      <c r="V21" s="45">
        <v>1</v>
      </c>
      <c r="W21" s="44">
        <v>1</v>
      </c>
      <c r="X21" s="45">
        <v>1</v>
      </c>
      <c r="Y21" s="44">
        <v>1</v>
      </c>
      <c r="Z21" s="45">
        <v>1</v>
      </c>
      <c r="AA21" s="44">
        <v>1</v>
      </c>
      <c r="AB21" s="45">
        <v>0</v>
      </c>
      <c r="AC21" s="44"/>
      <c r="AD21" s="47"/>
      <c r="AE21" s="30"/>
      <c r="AF21" s="30"/>
      <c r="AG21" s="30"/>
      <c r="AH21" s="33"/>
      <c r="AI21" s="40">
        <f t="shared" si="1"/>
        <v>0</v>
      </c>
      <c r="AJ21" s="40">
        <f t="shared" si="1"/>
        <v>0</v>
      </c>
      <c r="AK21" s="41"/>
      <c r="AL21" s="41"/>
    </row>
    <row r="22" spans="1:40" ht="20.25" customHeight="1">
      <c r="A22" s="96"/>
      <c r="B22" s="81" t="s">
        <v>155</v>
      </c>
      <c r="C22" s="91" t="s">
        <v>143</v>
      </c>
      <c r="D22" s="91"/>
      <c r="E22" s="29">
        <f t="shared" si="5"/>
        <v>0</v>
      </c>
      <c r="F22" s="29">
        <f t="shared" si="5"/>
        <v>0</v>
      </c>
      <c r="G22" s="30">
        <v>0</v>
      </c>
      <c r="H22" s="30">
        <v>0</v>
      </c>
      <c r="I22" s="42">
        <v>0</v>
      </c>
      <c r="J22" s="43">
        <v>0</v>
      </c>
      <c r="K22" s="44">
        <v>0</v>
      </c>
      <c r="L22" s="45">
        <v>0</v>
      </c>
      <c r="M22" s="44">
        <v>0</v>
      </c>
      <c r="N22" s="46">
        <v>0</v>
      </c>
      <c r="O22" s="44">
        <v>0</v>
      </c>
      <c r="P22" s="46">
        <v>0</v>
      </c>
      <c r="Q22" s="44">
        <v>0</v>
      </c>
      <c r="R22" s="43">
        <v>0</v>
      </c>
      <c r="S22" s="44">
        <v>0</v>
      </c>
      <c r="T22" s="45">
        <v>0</v>
      </c>
      <c r="U22" s="44">
        <v>0</v>
      </c>
      <c r="V22" s="45">
        <v>0</v>
      </c>
      <c r="W22" s="44">
        <v>0</v>
      </c>
      <c r="X22" s="45">
        <v>0</v>
      </c>
      <c r="Y22" s="44">
        <v>0</v>
      </c>
      <c r="Z22" s="45">
        <v>0</v>
      </c>
      <c r="AA22" s="44">
        <v>0</v>
      </c>
      <c r="AB22" s="45">
        <v>0</v>
      </c>
      <c r="AC22" s="44"/>
      <c r="AD22" s="47"/>
      <c r="AE22" s="30"/>
      <c r="AF22" s="30"/>
      <c r="AG22" s="30"/>
      <c r="AH22" s="33"/>
      <c r="AI22" s="40">
        <f t="shared" si="1"/>
        <v>0</v>
      </c>
      <c r="AJ22" s="40">
        <f t="shared" si="1"/>
        <v>0</v>
      </c>
      <c r="AK22" s="41"/>
      <c r="AL22" s="41"/>
    </row>
    <row r="23" spans="1:40" ht="20.25" customHeight="1">
      <c r="A23" s="96"/>
      <c r="B23" s="81"/>
      <c r="C23" s="91" t="s">
        <v>144</v>
      </c>
      <c r="D23" s="91"/>
      <c r="E23" s="29">
        <f t="shared" si="5"/>
        <v>0</v>
      </c>
      <c r="F23" s="29">
        <f t="shared" si="5"/>
        <v>0</v>
      </c>
      <c r="G23" s="30">
        <v>0</v>
      </c>
      <c r="H23" s="30">
        <v>0</v>
      </c>
      <c r="I23" s="42">
        <v>0</v>
      </c>
      <c r="J23" s="43">
        <v>0</v>
      </c>
      <c r="K23" s="44">
        <v>0</v>
      </c>
      <c r="L23" s="45">
        <v>0</v>
      </c>
      <c r="M23" s="44">
        <v>0</v>
      </c>
      <c r="N23" s="46">
        <v>0</v>
      </c>
      <c r="O23" s="44">
        <v>0</v>
      </c>
      <c r="P23" s="46">
        <v>0</v>
      </c>
      <c r="Q23" s="44">
        <v>0</v>
      </c>
      <c r="R23" s="43">
        <v>0</v>
      </c>
      <c r="S23" s="44">
        <v>0</v>
      </c>
      <c r="T23" s="45">
        <v>0</v>
      </c>
      <c r="U23" s="44">
        <v>0</v>
      </c>
      <c r="V23" s="45">
        <v>0</v>
      </c>
      <c r="W23" s="44">
        <v>0</v>
      </c>
      <c r="X23" s="45">
        <v>0</v>
      </c>
      <c r="Y23" s="44">
        <v>0</v>
      </c>
      <c r="Z23" s="45">
        <v>0</v>
      </c>
      <c r="AA23" s="44">
        <v>0</v>
      </c>
      <c r="AB23" s="45">
        <v>0</v>
      </c>
      <c r="AC23" s="44"/>
      <c r="AD23" s="47"/>
      <c r="AE23" s="30"/>
      <c r="AF23" s="30"/>
      <c r="AG23" s="30"/>
      <c r="AH23" s="33"/>
      <c r="AI23" s="40">
        <f t="shared" si="1"/>
        <v>0</v>
      </c>
      <c r="AJ23" s="40">
        <f t="shared" si="1"/>
        <v>0</v>
      </c>
      <c r="AK23" s="41"/>
      <c r="AL23" s="41"/>
    </row>
    <row r="24" spans="1:40" ht="20.25" customHeight="1">
      <c r="A24" s="96"/>
      <c r="B24" s="81"/>
      <c r="C24" s="91" t="s">
        <v>145</v>
      </c>
      <c r="D24" s="91"/>
      <c r="E24" s="29">
        <f t="shared" si="5"/>
        <v>1</v>
      </c>
      <c r="F24" s="29">
        <f t="shared" si="5"/>
        <v>0</v>
      </c>
      <c r="G24" s="30">
        <v>0</v>
      </c>
      <c r="H24" s="30">
        <v>0</v>
      </c>
      <c r="I24" s="42">
        <v>0</v>
      </c>
      <c r="J24" s="43">
        <v>0</v>
      </c>
      <c r="K24" s="44">
        <v>0</v>
      </c>
      <c r="L24" s="45">
        <v>0</v>
      </c>
      <c r="M24" s="44">
        <v>0</v>
      </c>
      <c r="N24" s="46">
        <v>0</v>
      </c>
      <c r="O24" s="44">
        <v>0</v>
      </c>
      <c r="P24" s="46">
        <v>0</v>
      </c>
      <c r="Q24" s="44">
        <v>1</v>
      </c>
      <c r="R24" s="43">
        <v>0</v>
      </c>
      <c r="S24" s="44">
        <v>0</v>
      </c>
      <c r="T24" s="45">
        <v>0</v>
      </c>
      <c r="U24" s="44">
        <v>0</v>
      </c>
      <c r="V24" s="45">
        <v>0</v>
      </c>
      <c r="W24" s="44">
        <v>0</v>
      </c>
      <c r="X24" s="45">
        <v>0</v>
      </c>
      <c r="Y24" s="44">
        <v>0</v>
      </c>
      <c r="Z24" s="45">
        <v>0</v>
      </c>
      <c r="AA24" s="44">
        <v>0</v>
      </c>
      <c r="AB24" s="45">
        <v>0</v>
      </c>
      <c r="AC24" s="44"/>
      <c r="AD24" s="47"/>
      <c r="AE24" s="30"/>
      <c r="AF24" s="30"/>
      <c r="AG24" s="30"/>
      <c r="AH24" s="33"/>
      <c r="AI24" s="40">
        <f t="shared" si="1"/>
        <v>0</v>
      </c>
      <c r="AJ24" s="40">
        <f t="shared" si="1"/>
        <v>0</v>
      </c>
      <c r="AK24" s="41"/>
      <c r="AL24" s="41"/>
    </row>
    <row r="25" spans="1:40" ht="20.25" customHeight="1">
      <c r="A25" s="96"/>
      <c r="B25" s="81"/>
      <c r="C25" s="91" t="s">
        <v>146</v>
      </c>
      <c r="D25" s="91"/>
      <c r="E25" s="29">
        <f t="shared" si="5"/>
        <v>0</v>
      </c>
      <c r="F25" s="29">
        <f t="shared" si="5"/>
        <v>0</v>
      </c>
      <c r="G25" s="30">
        <v>0</v>
      </c>
      <c r="H25" s="30">
        <v>0</v>
      </c>
      <c r="I25" s="42">
        <v>0</v>
      </c>
      <c r="J25" s="43">
        <v>0</v>
      </c>
      <c r="K25" s="44">
        <v>0</v>
      </c>
      <c r="L25" s="45">
        <v>0</v>
      </c>
      <c r="M25" s="44">
        <v>0</v>
      </c>
      <c r="N25" s="46">
        <v>0</v>
      </c>
      <c r="O25" s="44">
        <v>0</v>
      </c>
      <c r="P25" s="46">
        <v>0</v>
      </c>
      <c r="Q25" s="44">
        <v>0</v>
      </c>
      <c r="R25" s="43">
        <v>0</v>
      </c>
      <c r="S25" s="44">
        <v>0</v>
      </c>
      <c r="T25" s="45">
        <v>0</v>
      </c>
      <c r="U25" s="44">
        <v>0</v>
      </c>
      <c r="V25" s="45">
        <v>0</v>
      </c>
      <c r="W25" s="44">
        <v>0</v>
      </c>
      <c r="X25" s="45">
        <v>0</v>
      </c>
      <c r="Y25" s="44">
        <v>0</v>
      </c>
      <c r="Z25" s="45">
        <v>0</v>
      </c>
      <c r="AA25" s="44">
        <v>0</v>
      </c>
      <c r="AB25" s="45">
        <v>0</v>
      </c>
      <c r="AC25" s="44"/>
      <c r="AD25" s="47"/>
      <c r="AE25" s="30"/>
      <c r="AF25" s="30"/>
      <c r="AG25" s="30"/>
      <c r="AH25" s="33"/>
      <c r="AI25" s="40">
        <f t="shared" si="1"/>
        <v>0</v>
      </c>
      <c r="AJ25" s="40">
        <f t="shared" si="1"/>
        <v>0</v>
      </c>
      <c r="AK25" s="41"/>
      <c r="AL25" s="41"/>
    </row>
    <row r="26" spans="1:40" ht="20.25" customHeight="1">
      <c r="A26" s="96"/>
      <c r="B26" s="81"/>
      <c r="C26" s="91" t="s">
        <v>147</v>
      </c>
      <c r="D26" s="91"/>
      <c r="E26" s="29">
        <f t="shared" si="5"/>
        <v>0</v>
      </c>
      <c r="F26" s="29">
        <f t="shared" si="5"/>
        <v>0</v>
      </c>
      <c r="G26" s="30">
        <v>0</v>
      </c>
      <c r="H26" s="30">
        <v>0</v>
      </c>
      <c r="I26" s="42">
        <v>0</v>
      </c>
      <c r="J26" s="43">
        <v>0</v>
      </c>
      <c r="K26" s="44">
        <v>0</v>
      </c>
      <c r="L26" s="45">
        <v>0</v>
      </c>
      <c r="M26" s="44">
        <v>0</v>
      </c>
      <c r="N26" s="46">
        <v>0</v>
      </c>
      <c r="O26" s="44">
        <v>0</v>
      </c>
      <c r="P26" s="46">
        <v>0</v>
      </c>
      <c r="Q26" s="44">
        <v>0</v>
      </c>
      <c r="R26" s="43">
        <v>0</v>
      </c>
      <c r="S26" s="44">
        <v>0</v>
      </c>
      <c r="T26" s="45">
        <v>0</v>
      </c>
      <c r="U26" s="44">
        <v>0</v>
      </c>
      <c r="V26" s="45">
        <v>0</v>
      </c>
      <c r="W26" s="44">
        <v>0</v>
      </c>
      <c r="X26" s="45">
        <v>0</v>
      </c>
      <c r="Y26" s="44">
        <v>0</v>
      </c>
      <c r="Z26" s="45">
        <v>0</v>
      </c>
      <c r="AA26" s="44">
        <v>0</v>
      </c>
      <c r="AB26" s="45">
        <v>0</v>
      </c>
      <c r="AC26" s="44"/>
      <c r="AD26" s="47"/>
      <c r="AE26" s="30"/>
      <c r="AF26" s="30"/>
      <c r="AG26" s="30"/>
      <c r="AH26" s="33"/>
      <c r="AI26" s="40">
        <f t="shared" si="1"/>
        <v>0</v>
      </c>
      <c r="AJ26" s="40">
        <f t="shared" si="1"/>
        <v>0</v>
      </c>
      <c r="AK26" s="41"/>
      <c r="AL26" s="41"/>
    </row>
    <row r="27" spans="1:40" ht="20.25" customHeight="1">
      <c r="A27" s="96"/>
      <c r="B27" s="81"/>
      <c r="C27" s="91" t="s">
        <v>148</v>
      </c>
      <c r="D27" s="91"/>
      <c r="E27" s="29">
        <f t="shared" si="5"/>
        <v>0</v>
      </c>
      <c r="F27" s="29">
        <f t="shared" si="5"/>
        <v>0</v>
      </c>
      <c r="G27" s="30">
        <v>0</v>
      </c>
      <c r="H27" s="30">
        <v>0</v>
      </c>
      <c r="I27" s="42">
        <v>0</v>
      </c>
      <c r="J27" s="43">
        <v>0</v>
      </c>
      <c r="K27" s="44">
        <v>0</v>
      </c>
      <c r="L27" s="45">
        <v>0</v>
      </c>
      <c r="M27" s="44">
        <v>0</v>
      </c>
      <c r="N27" s="46">
        <v>0</v>
      </c>
      <c r="O27" s="44">
        <v>0</v>
      </c>
      <c r="P27" s="46">
        <v>0</v>
      </c>
      <c r="Q27" s="44">
        <v>0</v>
      </c>
      <c r="R27" s="43">
        <v>0</v>
      </c>
      <c r="S27" s="44">
        <v>0</v>
      </c>
      <c r="T27" s="45">
        <v>0</v>
      </c>
      <c r="U27" s="44">
        <v>0</v>
      </c>
      <c r="V27" s="45">
        <v>0</v>
      </c>
      <c r="W27" s="44">
        <v>0</v>
      </c>
      <c r="X27" s="45">
        <v>0</v>
      </c>
      <c r="Y27" s="44">
        <v>0</v>
      </c>
      <c r="Z27" s="45">
        <v>0</v>
      </c>
      <c r="AA27" s="44">
        <v>0</v>
      </c>
      <c r="AB27" s="45">
        <v>0</v>
      </c>
      <c r="AC27" s="44"/>
      <c r="AD27" s="47"/>
      <c r="AE27" s="30"/>
      <c r="AF27" s="30"/>
      <c r="AG27" s="30"/>
      <c r="AH27" s="33"/>
      <c r="AI27" s="40">
        <f t="shared" si="1"/>
        <v>0</v>
      </c>
      <c r="AJ27" s="40">
        <f t="shared" si="1"/>
        <v>0</v>
      </c>
      <c r="AK27" s="41"/>
      <c r="AL27" s="41"/>
    </row>
    <row r="28" spans="1:40" ht="20.25" customHeight="1">
      <c r="A28" s="96"/>
      <c r="B28" s="81"/>
      <c r="C28" s="91" t="s">
        <v>149</v>
      </c>
      <c r="D28" s="91"/>
      <c r="E28" s="29">
        <f t="shared" si="5"/>
        <v>6</v>
      </c>
      <c r="F28" s="29">
        <f t="shared" si="5"/>
        <v>4</v>
      </c>
      <c r="G28" s="30">
        <v>0</v>
      </c>
      <c r="H28" s="30">
        <v>0</v>
      </c>
      <c r="I28" s="42">
        <v>0</v>
      </c>
      <c r="J28" s="43">
        <v>0</v>
      </c>
      <c r="K28" s="44">
        <v>0</v>
      </c>
      <c r="L28" s="45">
        <v>0</v>
      </c>
      <c r="M28" s="44">
        <v>0</v>
      </c>
      <c r="N28" s="46">
        <v>0</v>
      </c>
      <c r="O28" s="44">
        <v>1</v>
      </c>
      <c r="P28" s="46">
        <v>1</v>
      </c>
      <c r="Q28" s="44">
        <v>1</v>
      </c>
      <c r="R28" s="43">
        <v>0</v>
      </c>
      <c r="S28" s="44">
        <v>0</v>
      </c>
      <c r="T28" s="45">
        <v>0</v>
      </c>
      <c r="U28" s="44">
        <v>1</v>
      </c>
      <c r="V28" s="45">
        <v>1</v>
      </c>
      <c r="W28" s="44">
        <v>1</v>
      </c>
      <c r="X28" s="45">
        <v>1</v>
      </c>
      <c r="Y28" s="44">
        <v>1</v>
      </c>
      <c r="Z28" s="45">
        <v>1</v>
      </c>
      <c r="AA28" s="44">
        <v>1</v>
      </c>
      <c r="AB28" s="45">
        <v>0</v>
      </c>
      <c r="AC28" s="44"/>
      <c r="AD28" s="47"/>
      <c r="AE28" s="30"/>
      <c r="AF28" s="30"/>
      <c r="AG28" s="30"/>
      <c r="AH28" s="33"/>
      <c r="AI28" s="40">
        <f t="shared" si="1"/>
        <v>0</v>
      </c>
      <c r="AJ28" s="40">
        <f t="shared" si="1"/>
        <v>0</v>
      </c>
      <c r="AK28" s="41"/>
      <c r="AL28" s="41"/>
    </row>
    <row r="29" spans="1:40" s="27" customFormat="1" ht="20.25" customHeight="1">
      <c r="A29" s="96"/>
      <c r="B29" s="90" t="s">
        <v>150</v>
      </c>
      <c r="C29" s="90"/>
      <c r="D29" s="90"/>
      <c r="E29" s="29">
        <f>+E30+E31+E32</f>
        <v>22</v>
      </c>
      <c r="F29" s="29">
        <f t="shared" ref="F29:AH29" si="6">+F30+F31+F32</f>
        <v>11</v>
      </c>
      <c r="G29" s="30">
        <v>0</v>
      </c>
      <c r="H29" s="30">
        <v>0</v>
      </c>
      <c r="I29" s="42">
        <v>3</v>
      </c>
      <c r="J29" s="43">
        <v>2</v>
      </c>
      <c r="K29" s="44">
        <v>4</v>
      </c>
      <c r="L29" s="45">
        <v>2</v>
      </c>
      <c r="M29" s="44">
        <v>3</v>
      </c>
      <c r="N29" s="46">
        <v>1</v>
      </c>
      <c r="O29" s="44">
        <v>3</v>
      </c>
      <c r="P29" s="46">
        <v>2</v>
      </c>
      <c r="Q29" s="44">
        <v>2</v>
      </c>
      <c r="R29" s="43">
        <v>0</v>
      </c>
      <c r="S29" s="44">
        <v>2</v>
      </c>
      <c r="T29" s="45">
        <v>2</v>
      </c>
      <c r="U29" s="44">
        <v>3</v>
      </c>
      <c r="V29" s="45">
        <v>2</v>
      </c>
      <c r="W29" s="44">
        <v>1</v>
      </c>
      <c r="X29" s="45">
        <v>0</v>
      </c>
      <c r="Y29" s="44">
        <v>0</v>
      </c>
      <c r="Z29" s="45">
        <v>0</v>
      </c>
      <c r="AA29" s="44">
        <v>1</v>
      </c>
      <c r="AB29" s="45">
        <v>0</v>
      </c>
      <c r="AC29" s="44"/>
      <c r="AD29" s="47"/>
      <c r="AE29" s="29">
        <f t="shared" si="6"/>
        <v>0</v>
      </c>
      <c r="AF29" s="29">
        <f t="shared" si="6"/>
        <v>0</v>
      </c>
      <c r="AG29" s="29">
        <f t="shared" si="6"/>
        <v>0</v>
      </c>
      <c r="AH29" s="29">
        <f t="shared" si="6"/>
        <v>0</v>
      </c>
      <c r="AI29" s="40">
        <f t="shared" si="1"/>
        <v>0</v>
      </c>
      <c r="AJ29" s="40">
        <f t="shared" si="1"/>
        <v>0</v>
      </c>
      <c r="AK29" s="40">
        <f>E30+E31+E32+E33-E29</f>
        <v>0</v>
      </c>
      <c r="AL29" s="40">
        <f>F30+F31+F32+F33-F29</f>
        <v>0</v>
      </c>
      <c r="AM29" s="40"/>
      <c r="AN29" s="40"/>
    </row>
    <row r="30" spans="1:40" ht="20.25" customHeight="1">
      <c r="A30" s="96"/>
      <c r="B30" s="81" t="s">
        <v>154</v>
      </c>
      <c r="C30" s="91" t="s">
        <v>151</v>
      </c>
      <c r="D30" s="91"/>
      <c r="E30" s="29">
        <f t="shared" ref="E30:F61" si="7">G30+I30+K30+M30+O30+Q30+S30+U30+W30+Y30+AA30+AC30+AE30+AG30</f>
        <v>2</v>
      </c>
      <c r="F30" s="29">
        <f t="shared" si="7"/>
        <v>1</v>
      </c>
      <c r="G30" s="30">
        <v>0</v>
      </c>
      <c r="H30" s="30">
        <v>0</v>
      </c>
      <c r="I30" s="42">
        <v>0</v>
      </c>
      <c r="J30" s="43">
        <v>0</v>
      </c>
      <c r="K30" s="44">
        <v>0</v>
      </c>
      <c r="L30" s="45">
        <v>0</v>
      </c>
      <c r="M30" s="44">
        <v>1</v>
      </c>
      <c r="N30" s="46">
        <v>0</v>
      </c>
      <c r="O30" s="44">
        <v>0</v>
      </c>
      <c r="P30" s="46">
        <v>0</v>
      </c>
      <c r="Q30" s="44">
        <v>0</v>
      </c>
      <c r="R30" s="43">
        <v>0</v>
      </c>
      <c r="S30" s="44">
        <v>0</v>
      </c>
      <c r="T30" s="45">
        <v>0</v>
      </c>
      <c r="U30" s="44">
        <v>1</v>
      </c>
      <c r="V30" s="45">
        <v>1</v>
      </c>
      <c r="W30" s="44">
        <v>0</v>
      </c>
      <c r="X30" s="45">
        <v>0</v>
      </c>
      <c r="Y30" s="44">
        <v>0</v>
      </c>
      <c r="Z30" s="45">
        <v>0</v>
      </c>
      <c r="AA30" s="44">
        <v>0</v>
      </c>
      <c r="AB30" s="45">
        <v>0</v>
      </c>
      <c r="AC30" s="44"/>
      <c r="AD30" s="47"/>
      <c r="AE30" s="30"/>
      <c r="AF30" s="30"/>
      <c r="AG30" s="30"/>
      <c r="AH30" s="33"/>
      <c r="AI30" s="40">
        <f t="shared" si="1"/>
        <v>0</v>
      </c>
      <c r="AJ30" s="40">
        <f t="shared" si="1"/>
        <v>0</v>
      </c>
      <c r="AK30" s="41"/>
      <c r="AL30" s="41"/>
    </row>
    <row r="31" spans="1:40" ht="20.25" customHeight="1">
      <c r="A31" s="96"/>
      <c r="B31" s="81"/>
      <c r="C31" s="91" t="s">
        <v>152</v>
      </c>
      <c r="D31" s="91"/>
      <c r="E31" s="29">
        <f t="shared" si="7"/>
        <v>20</v>
      </c>
      <c r="F31" s="29">
        <f t="shared" si="7"/>
        <v>10</v>
      </c>
      <c r="G31" s="30">
        <v>0</v>
      </c>
      <c r="H31" s="30">
        <v>0</v>
      </c>
      <c r="I31" s="42">
        <v>3</v>
      </c>
      <c r="J31" s="43">
        <v>2</v>
      </c>
      <c r="K31" s="44">
        <v>4</v>
      </c>
      <c r="L31" s="45">
        <v>2</v>
      </c>
      <c r="M31" s="44">
        <v>2</v>
      </c>
      <c r="N31" s="46">
        <v>1</v>
      </c>
      <c r="O31" s="44">
        <v>3</v>
      </c>
      <c r="P31" s="46">
        <v>2</v>
      </c>
      <c r="Q31" s="44">
        <v>2</v>
      </c>
      <c r="R31" s="43">
        <v>0</v>
      </c>
      <c r="S31" s="44">
        <v>2</v>
      </c>
      <c r="T31" s="45">
        <v>1</v>
      </c>
      <c r="U31" s="44">
        <v>2</v>
      </c>
      <c r="V31" s="45">
        <v>2</v>
      </c>
      <c r="W31" s="44">
        <v>1</v>
      </c>
      <c r="X31" s="45">
        <v>0</v>
      </c>
      <c r="Y31" s="44">
        <v>0</v>
      </c>
      <c r="Z31" s="45">
        <v>0</v>
      </c>
      <c r="AA31" s="44">
        <v>1</v>
      </c>
      <c r="AB31" s="45">
        <v>0</v>
      </c>
      <c r="AC31" s="44"/>
      <c r="AD31" s="47"/>
      <c r="AE31" s="30"/>
      <c r="AF31" s="30"/>
      <c r="AG31" s="30"/>
      <c r="AH31" s="33"/>
      <c r="AI31" s="40">
        <f t="shared" si="1"/>
        <v>0</v>
      </c>
      <c r="AJ31" s="40">
        <f t="shared" si="1"/>
        <v>0</v>
      </c>
      <c r="AK31" s="41"/>
      <c r="AL31" s="41"/>
    </row>
    <row r="32" spans="1:40" ht="20.25" customHeight="1">
      <c r="A32" s="96"/>
      <c r="B32" s="81"/>
      <c r="C32" s="91" t="s">
        <v>153</v>
      </c>
      <c r="D32" s="91"/>
      <c r="E32" s="29">
        <f t="shared" si="7"/>
        <v>0</v>
      </c>
      <c r="F32" s="29">
        <f t="shared" si="7"/>
        <v>0</v>
      </c>
      <c r="G32" s="30">
        <v>0</v>
      </c>
      <c r="H32" s="30">
        <v>0</v>
      </c>
      <c r="I32" s="42">
        <v>0</v>
      </c>
      <c r="J32" s="43">
        <v>0</v>
      </c>
      <c r="K32" s="44">
        <v>0</v>
      </c>
      <c r="L32" s="45">
        <v>0</v>
      </c>
      <c r="M32" s="44">
        <v>0</v>
      </c>
      <c r="N32" s="46">
        <v>0</v>
      </c>
      <c r="O32" s="44">
        <v>0</v>
      </c>
      <c r="P32" s="46">
        <v>0</v>
      </c>
      <c r="Q32" s="44">
        <v>0</v>
      </c>
      <c r="R32" s="43">
        <v>0</v>
      </c>
      <c r="S32" s="44">
        <v>0</v>
      </c>
      <c r="T32" s="45">
        <v>0</v>
      </c>
      <c r="U32" s="44">
        <v>0</v>
      </c>
      <c r="V32" s="45">
        <v>0</v>
      </c>
      <c r="W32" s="44">
        <v>0</v>
      </c>
      <c r="X32" s="45">
        <v>0</v>
      </c>
      <c r="Y32" s="44">
        <v>0</v>
      </c>
      <c r="Z32" s="45">
        <v>0</v>
      </c>
      <c r="AA32" s="44">
        <v>0</v>
      </c>
      <c r="AB32" s="45">
        <v>0</v>
      </c>
      <c r="AC32" s="44"/>
      <c r="AD32" s="47"/>
      <c r="AE32" s="30"/>
      <c r="AF32" s="30"/>
      <c r="AG32" s="30"/>
      <c r="AH32" s="33"/>
      <c r="AI32" s="40">
        <f t="shared" si="1"/>
        <v>0</v>
      </c>
      <c r="AJ32" s="40">
        <f t="shared" si="1"/>
        <v>0</v>
      </c>
      <c r="AK32" s="41"/>
      <c r="AL32" s="41"/>
    </row>
    <row r="33" spans="1:38" ht="52.5" customHeight="1">
      <c r="A33" s="96"/>
      <c r="B33" s="92" t="s">
        <v>156</v>
      </c>
      <c r="C33" s="92"/>
      <c r="D33" s="92"/>
      <c r="E33" s="29">
        <f t="shared" si="7"/>
        <v>0</v>
      </c>
      <c r="F33" s="29">
        <f t="shared" si="7"/>
        <v>0</v>
      </c>
      <c r="G33" s="30">
        <v>0</v>
      </c>
      <c r="H33" s="30">
        <v>0</v>
      </c>
      <c r="I33" s="42">
        <v>0</v>
      </c>
      <c r="J33" s="43">
        <v>0</v>
      </c>
      <c r="K33" s="44">
        <v>0</v>
      </c>
      <c r="L33" s="45">
        <v>0</v>
      </c>
      <c r="M33" s="44">
        <v>0</v>
      </c>
      <c r="N33" s="46">
        <v>0</v>
      </c>
      <c r="O33" s="44">
        <v>0</v>
      </c>
      <c r="P33" s="46">
        <v>0</v>
      </c>
      <c r="Q33" s="44">
        <v>0</v>
      </c>
      <c r="R33" s="43">
        <v>0</v>
      </c>
      <c r="S33" s="44">
        <v>0</v>
      </c>
      <c r="T33" s="45">
        <v>0</v>
      </c>
      <c r="U33" s="44">
        <v>0</v>
      </c>
      <c r="V33" s="45">
        <v>0</v>
      </c>
      <c r="W33" s="44">
        <v>0</v>
      </c>
      <c r="X33" s="45">
        <v>0</v>
      </c>
      <c r="Y33" s="44">
        <v>0</v>
      </c>
      <c r="Z33" s="45">
        <v>0</v>
      </c>
      <c r="AA33" s="44">
        <v>0</v>
      </c>
      <c r="AB33" s="45">
        <v>0</v>
      </c>
      <c r="AC33" s="44"/>
      <c r="AD33" s="47"/>
      <c r="AE33" s="30"/>
      <c r="AF33" s="30"/>
      <c r="AG33" s="30"/>
      <c r="AH33" s="33"/>
      <c r="AI33" s="40">
        <f t="shared" si="1"/>
        <v>0</v>
      </c>
      <c r="AJ33" s="40">
        <f t="shared" si="1"/>
        <v>0</v>
      </c>
      <c r="AK33" s="41"/>
      <c r="AL33" s="41"/>
    </row>
    <row r="34" spans="1:38" s="27" customFormat="1" ht="19.5" customHeight="1">
      <c r="A34" s="94" t="s">
        <v>170</v>
      </c>
      <c r="B34" s="90" t="s">
        <v>157</v>
      </c>
      <c r="C34" s="90"/>
      <c r="D34" s="90"/>
      <c r="E34" s="29">
        <f t="shared" si="7"/>
        <v>0</v>
      </c>
      <c r="F34" s="29">
        <f t="shared" si="7"/>
        <v>0</v>
      </c>
      <c r="G34" s="30">
        <v>0</v>
      </c>
      <c r="H34" s="30">
        <v>0</v>
      </c>
      <c r="I34" s="42">
        <v>0</v>
      </c>
      <c r="J34" s="43">
        <v>0</v>
      </c>
      <c r="K34" s="44">
        <v>0</v>
      </c>
      <c r="L34" s="45">
        <v>0</v>
      </c>
      <c r="M34" s="44">
        <v>0</v>
      </c>
      <c r="N34" s="46">
        <v>0</v>
      </c>
      <c r="O34" s="44">
        <v>0</v>
      </c>
      <c r="P34" s="46">
        <v>0</v>
      </c>
      <c r="Q34" s="44">
        <v>0</v>
      </c>
      <c r="R34" s="43">
        <v>0</v>
      </c>
      <c r="S34" s="44">
        <v>0</v>
      </c>
      <c r="T34" s="45">
        <v>0</v>
      </c>
      <c r="U34" s="44">
        <v>0</v>
      </c>
      <c r="V34" s="45">
        <v>0</v>
      </c>
      <c r="W34" s="44">
        <v>0</v>
      </c>
      <c r="X34" s="45">
        <v>0</v>
      </c>
      <c r="Y34" s="44">
        <v>0</v>
      </c>
      <c r="Z34" s="45">
        <v>0</v>
      </c>
      <c r="AA34" s="44">
        <v>0</v>
      </c>
      <c r="AB34" s="45">
        <v>0</v>
      </c>
      <c r="AC34" s="44"/>
      <c r="AD34" s="47"/>
      <c r="AE34" s="30"/>
      <c r="AF34" s="30"/>
      <c r="AG34" s="30"/>
      <c r="AH34" s="33"/>
      <c r="AI34" s="40">
        <f t="shared" si="1"/>
        <v>0</v>
      </c>
      <c r="AJ34" s="40">
        <f t="shared" si="1"/>
        <v>0</v>
      </c>
      <c r="AK34" s="41"/>
      <c r="AL34" s="41"/>
    </row>
    <row r="35" spans="1:38" ht="19.5" customHeight="1">
      <c r="A35" s="94"/>
      <c r="B35" s="81" t="s">
        <v>158</v>
      </c>
      <c r="C35" s="81"/>
      <c r="D35" s="81"/>
      <c r="E35" s="29">
        <f t="shared" si="7"/>
        <v>0</v>
      </c>
      <c r="F35" s="29">
        <f t="shared" si="7"/>
        <v>0</v>
      </c>
      <c r="G35" s="30">
        <v>0</v>
      </c>
      <c r="H35" s="30">
        <v>0</v>
      </c>
      <c r="I35" s="42">
        <v>0</v>
      </c>
      <c r="J35" s="43">
        <v>0</v>
      </c>
      <c r="K35" s="44">
        <v>0</v>
      </c>
      <c r="L35" s="45">
        <v>0</v>
      </c>
      <c r="M35" s="44">
        <v>0</v>
      </c>
      <c r="N35" s="46">
        <v>0</v>
      </c>
      <c r="O35" s="44">
        <v>0</v>
      </c>
      <c r="P35" s="46">
        <v>0</v>
      </c>
      <c r="Q35" s="44">
        <v>0</v>
      </c>
      <c r="R35" s="43">
        <v>0</v>
      </c>
      <c r="S35" s="44">
        <v>0</v>
      </c>
      <c r="T35" s="45">
        <v>0</v>
      </c>
      <c r="U35" s="44">
        <v>0</v>
      </c>
      <c r="V35" s="45">
        <v>0</v>
      </c>
      <c r="W35" s="44">
        <v>0</v>
      </c>
      <c r="X35" s="45">
        <v>0</v>
      </c>
      <c r="Y35" s="44">
        <v>0</v>
      </c>
      <c r="Z35" s="45">
        <v>0</v>
      </c>
      <c r="AA35" s="44">
        <v>0</v>
      </c>
      <c r="AB35" s="45">
        <v>0</v>
      </c>
      <c r="AC35" s="44"/>
      <c r="AD35" s="47"/>
      <c r="AE35" s="30"/>
      <c r="AF35" s="30"/>
      <c r="AG35" s="30"/>
      <c r="AH35" s="33"/>
      <c r="AI35" s="40">
        <f t="shared" si="1"/>
        <v>0</v>
      </c>
      <c r="AJ35" s="40">
        <f t="shared" si="1"/>
        <v>0</v>
      </c>
      <c r="AK35" s="41"/>
      <c r="AL35" s="41"/>
    </row>
    <row r="36" spans="1:38" ht="19.5" customHeight="1">
      <c r="A36" s="94"/>
      <c r="B36" s="81" t="s">
        <v>159</v>
      </c>
      <c r="C36" s="81"/>
      <c r="D36" s="81"/>
      <c r="E36" s="29">
        <f t="shared" si="7"/>
        <v>0</v>
      </c>
      <c r="F36" s="29">
        <f t="shared" si="7"/>
        <v>0</v>
      </c>
      <c r="G36" s="30">
        <v>0</v>
      </c>
      <c r="H36" s="30">
        <v>0</v>
      </c>
      <c r="I36" s="42">
        <v>0</v>
      </c>
      <c r="J36" s="43">
        <v>0</v>
      </c>
      <c r="K36" s="44">
        <v>0</v>
      </c>
      <c r="L36" s="45">
        <v>0</v>
      </c>
      <c r="M36" s="44">
        <v>0</v>
      </c>
      <c r="N36" s="46">
        <v>0</v>
      </c>
      <c r="O36" s="44">
        <v>0</v>
      </c>
      <c r="P36" s="46">
        <v>0</v>
      </c>
      <c r="Q36" s="44">
        <v>0</v>
      </c>
      <c r="R36" s="43">
        <v>0</v>
      </c>
      <c r="S36" s="44">
        <v>0</v>
      </c>
      <c r="T36" s="45">
        <v>0</v>
      </c>
      <c r="U36" s="44">
        <v>0</v>
      </c>
      <c r="V36" s="45">
        <v>0</v>
      </c>
      <c r="W36" s="44">
        <v>0</v>
      </c>
      <c r="X36" s="45">
        <v>0</v>
      </c>
      <c r="Y36" s="44">
        <v>0</v>
      </c>
      <c r="Z36" s="45">
        <v>0</v>
      </c>
      <c r="AA36" s="44">
        <v>0</v>
      </c>
      <c r="AB36" s="45">
        <v>0</v>
      </c>
      <c r="AC36" s="44"/>
      <c r="AD36" s="47"/>
      <c r="AE36" s="30"/>
      <c r="AF36" s="30"/>
      <c r="AG36" s="30"/>
      <c r="AH36" s="33"/>
      <c r="AI36" s="40">
        <f t="shared" si="1"/>
        <v>0</v>
      </c>
      <c r="AJ36" s="40">
        <f t="shared" si="1"/>
        <v>0</v>
      </c>
      <c r="AK36" s="41"/>
      <c r="AL36" s="41"/>
    </row>
    <row r="37" spans="1:38" ht="19.5" customHeight="1">
      <c r="A37" s="94"/>
      <c r="B37" s="81" t="s">
        <v>160</v>
      </c>
      <c r="C37" s="81"/>
      <c r="D37" s="81"/>
      <c r="E37" s="29">
        <f t="shared" si="7"/>
        <v>0</v>
      </c>
      <c r="F37" s="29">
        <f t="shared" si="7"/>
        <v>0</v>
      </c>
      <c r="G37" s="30">
        <v>0</v>
      </c>
      <c r="H37" s="30">
        <v>0</v>
      </c>
      <c r="I37" s="42">
        <v>0</v>
      </c>
      <c r="J37" s="43">
        <v>0</v>
      </c>
      <c r="K37" s="44">
        <v>0</v>
      </c>
      <c r="L37" s="45">
        <v>0</v>
      </c>
      <c r="M37" s="44">
        <v>0</v>
      </c>
      <c r="N37" s="46">
        <v>0</v>
      </c>
      <c r="O37" s="44">
        <v>0</v>
      </c>
      <c r="P37" s="46">
        <v>0</v>
      </c>
      <c r="Q37" s="44">
        <v>0</v>
      </c>
      <c r="R37" s="43">
        <v>0</v>
      </c>
      <c r="S37" s="44">
        <v>0</v>
      </c>
      <c r="T37" s="45">
        <v>0</v>
      </c>
      <c r="U37" s="44">
        <v>0</v>
      </c>
      <c r="V37" s="45">
        <v>0</v>
      </c>
      <c r="W37" s="44">
        <v>0</v>
      </c>
      <c r="X37" s="45">
        <v>0</v>
      </c>
      <c r="Y37" s="44">
        <v>0</v>
      </c>
      <c r="Z37" s="45">
        <v>0</v>
      </c>
      <c r="AA37" s="44">
        <v>0</v>
      </c>
      <c r="AB37" s="45">
        <v>0</v>
      </c>
      <c r="AC37" s="44"/>
      <c r="AD37" s="47"/>
      <c r="AE37" s="30"/>
      <c r="AF37" s="30"/>
      <c r="AG37" s="30"/>
      <c r="AH37" s="33"/>
      <c r="AI37" s="40">
        <f t="shared" si="1"/>
        <v>0</v>
      </c>
      <c r="AJ37" s="40">
        <f t="shared" si="1"/>
        <v>0</v>
      </c>
      <c r="AK37" s="41"/>
      <c r="AL37" s="41"/>
    </row>
    <row r="38" spans="1:38" s="27" customFormat="1" ht="19.5" customHeight="1">
      <c r="A38" s="94"/>
      <c r="B38" s="90" t="s">
        <v>161</v>
      </c>
      <c r="C38" s="90"/>
      <c r="D38" s="90"/>
      <c r="E38" s="29">
        <f t="shared" si="7"/>
        <v>0</v>
      </c>
      <c r="F38" s="29">
        <f t="shared" si="7"/>
        <v>0</v>
      </c>
      <c r="G38" s="30">
        <v>0</v>
      </c>
      <c r="H38" s="30">
        <v>0</v>
      </c>
      <c r="I38" s="42">
        <v>0</v>
      </c>
      <c r="J38" s="43">
        <v>0</v>
      </c>
      <c r="K38" s="44">
        <v>0</v>
      </c>
      <c r="L38" s="45">
        <v>0</v>
      </c>
      <c r="M38" s="44">
        <v>0</v>
      </c>
      <c r="N38" s="46">
        <v>0</v>
      </c>
      <c r="O38" s="44">
        <v>0</v>
      </c>
      <c r="P38" s="46">
        <v>0</v>
      </c>
      <c r="Q38" s="44">
        <v>0</v>
      </c>
      <c r="R38" s="43">
        <v>0</v>
      </c>
      <c r="S38" s="44">
        <v>0</v>
      </c>
      <c r="T38" s="45">
        <v>0</v>
      </c>
      <c r="U38" s="44">
        <v>0</v>
      </c>
      <c r="V38" s="45">
        <v>0</v>
      </c>
      <c r="W38" s="44">
        <v>0</v>
      </c>
      <c r="X38" s="45">
        <v>0</v>
      </c>
      <c r="Y38" s="44">
        <v>0</v>
      </c>
      <c r="Z38" s="45">
        <v>0</v>
      </c>
      <c r="AA38" s="44">
        <v>0</v>
      </c>
      <c r="AB38" s="45">
        <v>0</v>
      </c>
      <c r="AC38" s="44"/>
      <c r="AD38" s="47"/>
      <c r="AE38" s="30"/>
      <c r="AF38" s="30"/>
      <c r="AG38" s="30"/>
      <c r="AH38" s="33"/>
      <c r="AI38" s="40">
        <f t="shared" si="1"/>
        <v>0</v>
      </c>
      <c r="AJ38" s="40">
        <f t="shared" si="1"/>
        <v>0</v>
      </c>
      <c r="AK38" s="41"/>
      <c r="AL38" s="41"/>
    </row>
    <row r="39" spans="1:38" ht="19.5" customHeight="1">
      <c r="A39" s="94"/>
      <c r="B39" s="81" t="s">
        <v>162</v>
      </c>
      <c r="C39" s="81"/>
      <c r="D39" s="81"/>
      <c r="E39" s="29">
        <f t="shared" si="7"/>
        <v>0</v>
      </c>
      <c r="F39" s="29">
        <f t="shared" si="7"/>
        <v>0</v>
      </c>
      <c r="G39" s="30">
        <v>0</v>
      </c>
      <c r="H39" s="30">
        <v>0</v>
      </c>
      <c r="I39" s="42">
        <v>0</v>
      </c>
      <c r="J39" s="43">
        <v>0</v>
      </c>
      <c r="K39" s="44">
        <v>0</v>
      </c>
      <c r="L39" s="45">
        <v>0</v>
      </c>
      <c r="M39" s="44">
        <v>0</v>
      </c>
      <c r="N39" s="46">
        <v>0</v>
      </c>
      <c r="O39" s="44">
        <v>0</v>
      </c>
      <c r="P39" s="46">
        <v>0</v>
      </c>
      <c r="Q39" s="44">
        <v>0</v>
      </c>
      <c r="R39" s="43">
        <v>0</v>
      </c>
      <c r="S39" s="44">
        <v>0</v>
      </c>
      <c r="T39" s="45">
        <v>0</v>
      </c>
      <c r="U39" s="44">
        <v>0</v>
      </c>
      <c r="V39" s="45">
        <v>0</v>
      </c>
      <c r="W39" s="44">
        <v>0</v>
      </c>
      <c r="X39" s="45">
        <v>0</v>
      </c>
      <c r="Y39" s="44">
        <v>0</v>
      </c>
      <c r="Z39" s="45">
        <v>0</v>
      </c>
      <c r="AA39" s="44">
        <v>0</v>
      </c>
      <c r="AB39" s="45">
        <v>0</v>
      </c>
      <c r="AC39" s="44"/>
      <c r="AD39" s="47"/>
      <c r="AE39" s="30"/>
      <c r="AF39" s="30"/>
      <c r="AG39" s="30"/>
      <c r="AH39" s="33"/>
      <c r="AI39" s="40">
        <f t="shared" si="1"/>
        <v>0</v>
      </c>
      <c r="AJ39" s="40">
        <f t="shared" si="1"/>
        <v>0</v>
      </c>
      <c r="AK39" s="41"/>
      <c r="AL39" s="41"/>
    </row>
    <row r="40" spans="1:38" ht="19.5" customHeight="1">
      <c r="A40" s="94"/>
      <c r="B40" s="81" t="s">
        <v>163</v>
      </c>
      <c r="C40" s="81"/>
      <c r="D40" s="81"/>
      <c r="E40" s="29">
        <f t="shared" si="7"/>
        <v>0</v>
      </c>
      <c r="F40" s="29">
        <f t="shared" si="7"/>
        <v>0</v>
      </c>
      <c r="G40" s="30">
        <v>0</v>
      </c>
      <c r="H40" s="30">
        <v>0</v>
      </c>
      <c r="I40" s="42">
        <v>0</v>
      </c>
      <c r="J40" s="43">
        <v>0</v>
      </c>
      <c r="K40" s="44">
        <v>0</v>
      </c>
      <c r="L40" s="45">
        <v>0</v>
      </c>
      <c r="M40" s="44">
        <v>0</v>
      </c>
      <c r="N40" s="46">
        <v>0</v>
      </c>
      <c r="O40" s="44">
        <v>0</v>
      </c>
      <c r="P40" s="46">
        <v>0</v>
      </c>
      <c r="Q40" s="44">
        <v>0</v>
      </c>
      <c r="R40" s="43">
        <v>0</v>
      </c>
      <c r="S40" s="44">
        <v>0</v>
      </c>
      <c r="T40" s="45">
        <v>0</v>
      </c>
      <c r="U40" s="44">
        <v>0</v>
      </c>
      <c r="V40" s="45">
        <v>0</v>
      </c>
      <c r="W40" s="44">
        <v>0</v>
      </c>
      <c r="X40" s="45">
        <v>0</v>
      </c>
      <c r="Y40" s="44">
        <v>0</v>
      </c>
      <c r="Z40" s="45">
        <v>0</v>
      </c>
      <c r="AA40" s="44">
        <v>0</v>
      </c>
      <c r="AB40" s="45">
        <v>0</v>
      </c>
      <c r="AC40" s="44"/>
      <c r="AD40" s="47"/>
      <c r="AE40" s="30"/>
      <c r="AF40" s="30"/>
      <c r="AG40" s="30"/>
      <c r="AH40" s="33"/>
      <c r="AI40" s="40">
        <f t="shared" si="1"/>
        <v>0</v>
      </c>
      <c r="AJ40" s="40">
        <f t="shared" si="1"/>
        <v>0</v>
      </c>
      <c r="AK40" s="41"/>
      <c r="AL40" s="41"/>
    </row>
    <row r="41" spans="1:38" s="27" customFormat="1" ht="19.5" customHeight="1">
      <c r="A41" s="94"/>
      <c r="B41" s="90" t="s">
        <v>164</v>
      </c>
      <c r="C41" s="90"/>
      <c r="D41" s="90"/>
      <c r="E41" s="29">
        <f t="shared" si="7"/>
        <v>6</v>
      </c>
      <c r="F41" s="29">
        <f t="shared" si="7"/>
        <v>5</v>
      </c>
      <c r="G41" s="30">
        <v>0</v>
      </c>
      <c r="H41" s="30">
        <v>0</v>
      </c>
      <c r="I41" s="42">
        <v>0</v>
      </c>
      <c r="J41" s="43">
        <v>0</v>
      </c>
      <c r="K41" s="44">
        <v>0</v>
      </c>
      <c r="L41" s="45">
        <v>0</v>
      </c>
      <c r="M41" s="44">
        <v>0</v>
      </c>
      <c r="N41" s="46">
        <v>0</v>
      </c>
      <c r="O41" s="44">
        <v>0</v>
      </c>
      <c r="P41" s="46">
        <v>0</v>
      </c>
      <c r="Q41" s="44">
        <v>0</v>
      </c>
      <c r="R41" s="43">
        <v>0</v>
      </c>
      <c r="S41" s="44">
        <v>0</v>
      </c>
      <c r="T41" s="45">
        <v>0</v>
      </c>
      <c r="U41" s="44">
        <v>0</v>
      </c>
      <c r="V41" s="45">
        <v>0</v>
      </c>
      <c r="W41" s="44">
        <v>0</v>
      </c>
      <c r="X41" s="45">
        <v>0</v>
      </c>
      <c r="Y41" s="44">
        <v>4</v>
      </c>
      <c r="Z41" s="45">
        <v>4</v>
      </c>
      <c r="AA41" s="44">
        <v>2</v>
      </c>
      <c r="AB41" s="45">
        <v>1</v>
      </c>
      <c r="AC41" s="44"/>
      <c r="AD41" s="47"/>
      <c r="AE41" s="30"/>
      <c r="AF41" s="30"/>
      <c r="AG41" s="30"/>
      <c r="AH41" s="33"/>
      <c r="AI41" s="40">
        <f t="shared" si="1"/>
        <v>0</v>
      </c>
      <c r="AJ41" s="40">
        <f t="shared" si="1"/>
        <v>0</v>
      </c>
      <c r="AK41" s="41"/>
      <c r="AL41" s="41"/>
    </row>
    <row r="42" spans="1:38" ht="19.5" customHeight="1">
      <c r="A42" s="94"/>
      <c r="B42" s="81" t="s">
        <v>154</v>
      </c>
      <c r="C42" s="95" t="s">
        <v>165</v>
      </c>
      <c r="D42" s="95"/>
      <c r="E42" s="29">
        <f t="shared" si="7"/>
        <v>5</v>
      </c>
      <c r="F42" s="29">
        <f t="shared" si="7"/>
        <v>4</v>
      </c>
      <c r="G42" s="30">
        <v>0</v>
      </c>
      <c r="H42" s="30">
        <v>0</v>
      </c>
      <c r="I42" s="42">
        <v>0</v>
      </c>
      <c r="J42" s="43">
        <v>0</v>
      </c>
      <c r="K42" s="44">
        <v>0</v>
      </c>
      <c r="L42" s="45">
        <v>0</v>
      </c>
      <c r="M42" s="44">
        <v>0</v>
      </c>
      <c r="N42" s="46">
        <v>0</v>
      </c>
      <c r="O42" s="44">
        <v>0</v>
      </c>
      <c r="P42" s="46">
        <v>0</v>
      </c>
      <c r="Q42" s="44">
        <v>0</v>
      </c>
      <c r="R42" s="43">
        <v>0</v>
      </c>
      <c r="S42" s="44">
        <v>0</v>
      </c>
      <c r="T42" s="45">
        <v>0</v>
      </c>
      <c r="U42" s="44">
        <v>0</v>
      </c>
      <c r="V42" s="45">
        <v>0</v>
      </c>
      <c r="W42" s="44">
        <v>0</v>
      </c>
      <c r="X42" s="45">
        <v>0</v>
      </c>
      <c r="Y42" s="44">
        <v>3</v>
      </c>
      <c r="Z42" s="45">
        <v>3</v>
      </c>
      <c r="AA42" s="44">
        <v>2</v>
      </c>
      <c r="AB42" s="45">
        <v>1</v>
      </c>
      <c r="AC42" s="44"/>
      <c r="AD42" s="47"/>
      <c r="AE42" s="30"/>
      <c r="AF42" s="30"/>
      <c r="AG42" s="30"/>
      <c r="AH42" s="33"/>
      <c r="AI42" s="40">
        <f t="shared" si="1"/>
        <v>0</v>
      </c>
      <c r="AJ42" s="40">
        <f t="shared" si="1"/>
        <v>0</v>
      </c>
      <c r="AK42" s="41"/>
      <c r="AL42" s="41"/>
    </row>
    <row r="43" spans="1:38" ht="19.5" customHeight="1">
      <c r="A43" s="94"/>
      <c r="B43" s="81"/>
      <c r="C43" s="95" t="s">
        <v>166</v>
      </c>
      <c r="D43" s="95"/>
      <c r="E43" s="29">
        <f t="shared" si="7"/>
        <v>1</v>
      </c>
      <c r="F43" s="29">
        <f t="shared" si="7"/>
        <v>1</v>
      </c>
      <c r="G43" s="30">
        <v>0</v>
      </c>
      <c r="H43" s="30">
        <v>0</v>
      </c>
      <c r="I43" s="42">
        <v>0</v>
      </c>
      <c r="J43" s="43">
        <v>0</v>
      </c>
      <c r="K43" s="44">
        <v>0</v>
      </c>
      <c r="L43" s="45">
        <v>0</v>
      </c>
      <c r="M43" s="44">
        <v>0</v>
      </c>
      <c r="N43" s="46">
        <v>0</v>
      </c>
      <c r="O43" s="44">
        <v>0</v>
      </c>
      <c r="P43" s="46">
        <v>0</v>
      </c>
      <c r="Q43" s="44">
        <v>0</v>
      </c>
      <c r="R43" s="43">
        <v>0</v>
      </c>
      <c r="S43" s="44">
        <v>0</v>
      </c>
      <c r="T43" s="45">
        <v>0</v>
      </c>
      <c r="U43" s="44">
        <v>0</v>
      </c>
      <c r="V43" s="45">
        <v>0</v>
      </c>
      <c r="W43" s="44">
        <v>0</v>
      </c>
      <c r="X43" s="45">
        <v>0</v>
      </c>
      <c r="Y43" s="44">
        <v>1</v>
      </c>
      <c r="Z43" s="45">
        <v>1</v>
      </c>
      <c r="AA43" s="44">
        <v>0</v>
      </c>
      <c r="AB43" s="45">
        <v>0</v>
      </c>
      <c r="AC43" s="44"/>
      <c r="AD43" s="47"/>
      <c r="AE43" s="30"/>
      <c r="AF43" s="30"/>
      <c r="AG43" s="30"/>
      <c r="AH43" s="33"/>
      <c r="AI43" s="40">
        <f t="shared" si="1"/>
        <v>0</v>
      </c>
      <c r="AJ43" s="40">
        <f t="shared" si="1"/>
        <v>0</v>
      </c>
      <c r="AK43" s="41"/>
      <c r="AL43" s="41"/>
    </row>
    <row r="44" spans="1:38" ht="19.5" customHeight="1">
      <c r="A44" s="94"/>
      <c r="B44" s="81"/>
      <c r="C44" s="95" t="s">
        <v>167</v>
      </c>
      <c r="D44" s="95"/>
      <c r="E44" s="29">
        <f t="shared" si="7"/>
        <v>0</v>
      </c>
      <c r="F44" s="29">
        <f t="shared" si="7"/>
        <v>0</v>
      </c>
      <c r="G44" s="30">
        <v>0</v>
      </c>
      <c r="H44" s="30">
        <v>0</v>
      </c>
      <c r="I44" s="42">
        <v>0</v>
      </c>
      <c r="J44" s="43">
        <v>0</v>
      </c>
      <c r="K44" s="44">
        <v>0</v>
      </c>
      <c r="L44" s="45">
        <v>0</v>
      </c>
      <c r="M44" s="44">
        <v>0</v>
      </c>
      <c r="N44" s="46">
        <v>0</v>
      </c>
      <c r="O44" s="44">
        <v>0</v>
      </c>
      <c r="P44" s="46">
        <v>0</v>
      </c>
      <c r="Q44" s="44">
        <v>0</v>
      </c>
      <c r="R44" s="43">
        <v>0</v>
      </c>
      <c r="S44" s="44">
        <v>0</v>
      </c>
      <c r="T44" s="45">
        <v>0</v>
      </c>
      <c r="U44" s="44">
        <v>0</v>
      </c>
      <c r="V44" s="45">
        <v>0</v>
      </c>
      <c r="W44" s="44">
        <v>0</v>
      </c>
      <c r="X44" s="45">
        <v>0</v>
      </c>
      <c r="Y44" s="44">
        <v>0</v>
      </c>
      <c r="Z44" s="45">
        <v>0</v>
      </c>
      <c r="AA44" s="44">
        <v>0</v>
      </c>
      <c r="AB44" s="45">
        <v>0</v>
      </c>
      <c r="AC44" s="44"/>
      <c r="AD44" s="47"/>
      <c r="AE44" s="30"/>
      <c r="AF44" s="30"/>
      <c r="AG44" s="30"/>
      <c r="AH44" s="33"/>
      <c r="AI44" s="40">
        <f t="shared" si="1"/>
        <v>0</v>
      </c>
      <c r="AJ44" s="40">
        <f t="shared" si="1"/>
        <v>0</v>
      </c>
      <c r="AK44" s="41"/>
      <c r="AL44" s="41"/>
    </row>
    <row r="45" spans="1:38" ht="19.5" customHeight="1">
      <c r="A45" s="94"/>
      <c r="B45" s="81"/>
      <c r="C45" s="95" t="s">
        <v>168</v>
      </c>
      <c r="D45" s="95"/>
      <c r="E45" s="29">
        <f t="shared" si="7"/>
        <v>0</v>
      </c>
      <c r="F45" s="29">
        <f t="shared" si="7"/>
        <v>0</v>
      </c>
      <c r="G45" s="30">
        <v>0</v>
      </c>
      <c r="H45" s="30">
        <v>0</v>
      </c>
      <c r="I45" s="42">
        <v>0</v>
      </c>
      <c r="J45" s="43">
        <v>0</v>
      </c>
      <c r="K45" s="44">
        <v>0</v>
      </c>
      <c r="L45" s="45">
        <v>0</v>
      </c>
      <c r="M45" s="44">
        <v>0</v>
      </c>
      <c r="N45" s="46">
        <v>0</v>
      </c>
      <c r="O45" s="44">
        <v>0</v>
      </c>
      <c r="P45" s="46">
        <v>0</v>
      </c>
      <c r="Q45" s="44">
        <v>0</v>
      </c>
      <c r="R45" s="43">
        <v>0</v>
      </c>
      <c r="S45" s="44">
        <v>0</v>
      </c>
      <c r="T45" s="45">
        <v>0</v>
      </c>
      <c r="U45" s="44">
        <v>0</v>
      </c>
      <c r="V45" s="45">
        <v>0</v>
      </c>
      <c r="W45" s="44">
        <v>0</v>
      </c>
      <c r="X45" s="45">
        <v>0</v>
      </c>
      <c r="Y45" s="44">
        <v>0</v>
      </c>
      <c r="Z45" s="45">
        <v>0</v>
      </c>
      <c r="AA45" s="44">
        <v>0</v>
      </c>
      <c r="AB45" s="45">
        <v>0</v>
      </c>
      <c r="AC45" s="44"/>
      <c r="AD45" s="47"/>
      <c r="AE45" s="30"/>
      <c r="AF45" s="30"/>
      <c r="AG45" s="30"/>
      <c r="AH45" s="33"/>
      <c r="AI45" s="40">
        <f t="shared" si="1"/>
        <v>0</v>
      </c>
      <c r="AJ45" s="40">
        <f t="shared" si="1"/>
        <v>0</v>
      </c>
      <c r="AK45" s="41"/>
      <c r="AL45" s="41"/>
    </row>
    <row r="46" spans="1:38" ht="98.25" customHeight="1">
      <c r="A46" s="97" t="s">
        <v>171</v>
      </c>
      <c r="B46" s="92" t="s">
        <v>172</v>
      </c>
      <c r="C46" s="92"/>
      <c r="D46" s="92"/>
      <c r="E46" s="29">
        <f t="shared" si="7"/>
        <v>0</v>
      </c>
      <c r="F46" s="29">
        <f t="shared" si="7"/>
        <v>0</v>
      </c>
      <c r="G46" s="30">
        <v>0</v>
      </c>
      <c r="H46" s="30">
        <v>0</v>
      </c>
      <c r="I46" s="42">
        <v>0</v>
      </c>
      <c r="J46" s="43">
        <v>0</v>
      </c>
      <c r="K46" s="44">
        <v>0</v>
      </c>
      <c r="L46" s="45">
        <v>0</v>
      </c>
      <c r="M46" s="44">
        <v>0</v>
      </c>
      <c r="N46" s="46">
        <v>0</v>
      </c>
      <c r="O46" s="44">
        <v>0</v>
      </c>
      <c r="P46" s="46">
        <v>0</v>
      </c>
      <c r="Q46" s="44">
        <v>0</v>
      </c>
      <c r="R46" s="43">
        <v>0</v>
      </c>
      <c r="S46" s="44">
        <v>0</v>
      </c>
      <c r="T46" s="45">
        <v>0</v>
      </c>
      <c r="U46" s="44">
        <v>0</v>
      </c>
      <c r="V46" s="45">
        <v>0</v>
      </c>
      <c r="W46" s="44">
        <v>0</v>
      </c>
      <c r="X46" s="45">
        <v>0</v>
      </c>
      <c r="Y46" s="44">
        <v>0</v>
      </c>
      <c r="Z46" s="45">
        <v>0</v>
      </c>
      <c r="AA46" s="44">
        <v>0</v>
      </c>
      <c r="AB46" s="45">
        <v>0</v>
      </c>
      <c r="AC46" s="44"/>
      <c r="AD46" s="47"/>
      <c r="AE46" s="30"/>
      <c r="AF46" s="30"/>
      <c r="AG46" s="30"/>
      <c r="AH46" s="33"/>
      <c r="AI46" s="40">
        <f t="shared" si="1"/>
        <v>0</v>
      </c>
      <c r="AJ46" s="40">
        <f t="shared" si="1"/>
        <v>0</v>
      </c>
      <c r="AK46" s="41"/>
      <c r="AL46" s="41"/>
    </row>
    <row r="47" spans="1:38" ht="72" customHeight="1">
      <c r="A47" s="97"/>
      <c r="B47" s="92" t="s">
        <v>173</v>
      </c>
      <c r="C47" s="92"/>
      <c r="D47" s="92"/>
      <c r="E47" s="29">
        <f t="shared" si="7"/>
        <v>0</v>
      </c>
      <c r="F47" s="29">
        <f t="shared" si="7"/>
        <v>0</v>
      </c>
      <c r="G47" s="30">
        <v>0</v>
      </c>
      <c r="H47" s="30">
        <v>0</v>
      </c>
      <c r="I47" s="42">
        <v>0</v>
      </c>
      <c r="J47" s="43">
        <v>0</v>
      </c>
      <c r="K47" s="44">
        <v>0</v>
      </c>
      <c r="L47" s="45">
        <v>0</v>
      </c>
      <c r="M47" s="44">
        <v>0</v>
      </c>
      <c r="N47" s="46">
        <v>0</v>
      </c>
      <c r="O47" s="44">
        <v>0</v>
      </c>
      <c r="P47" s="46">
        <v>0</v>
      </c>
      <c r="Q47" s="44">
        <v>0</v>
      </c>
      <c r="R47" s="43">
        <v>0</v>
      </c>
      <c r="S47" s="44">
        <v>0</v>
      </c>
      <c r="T47" s="45">
        <v>0</v>
      </c>
      <c r="U47" s="44">
        <v>0</v>
      </c>
      <c r="V47" s="45">
        <v>0</v>
      </c>
      <c r="W47" s="44">
        <v>0</v>
      </c>
      <c r="X47" s="45">
        <v>0</v>
      </c>
      <c r="Y47" s="44">
        <v>0</v>
      </c>
      <c r="Z47" s="45">
        <v>0</v>
      </c>
      <c r="AA47" s="44">
        <v>0</v>
      </c>
      <c r="AB47" s="45">
        <v>0</v>
      </c>
      <c r="AC47" s="44"/>
      <c r="AD47" s="47"/>
      <c r="AE47" s="30"/>
      <c r="AF47" s="30"/>
      <c r="AG47" s="30"/>
      <c r="AH47" s="33"/>
      <c r="AI47" s="40">
        <f t="shared" si="1"/>
        <v>0</v>
      </c>
      <c r="AJ47" s="40">
        <f t="shared" si="1"/>
        <v>0</v>
      </c>
      <c r="AK47" s="41"/>
      <c r="AL47" s="41"/>
    </row>
    <row r="48" spans="1:38" ht="91.5" customHeight="1">
      <c r="A48" s="97"/>
      <c r="B48" s="92" t="s">
        <v>174</v>
      </c>
      <c r="C48" s="92"/>
      <c r="D48" s="92"/>
      <c r="E48" s="29">
        <f t="shared" si="7"/>
        <v>0</v>
      </c>
      <c r="F48" s="29">
        <f t="shared" si="7"/>
        <v>0</v>
      </c>
      <c r="G48" s="30">
        <v>0</v>
      </c>
      <c r="H48" s="30">
        <v>0</v>
      </c>
      <c r="I48" s="42">
        <v>0</v>
      </c>
      <c r="J48" s="43">
        <v>0</v>
      </c>
      <c r="K48" s="44">
        <v>0</v>
      </c>
      <c r="L48" s="45">
        <v>0</v>
      </c>
      <c r="M48" s="44">
        <v>0</v>
      </c>
      <c r="N48" s="46">
        <v>0</v>
      </c>
      <c r="O48" s="44">
        <v>0</v>
      </c>
      <c r="P48" s="46">
        <v>0</v>
      </c>
      <c r="Q48" s="44">
        <v>0</v>
      </c>
      <c r="R48" s="43">
        <v>0</v>
      </c>
      <c r="S48" s="44">
        <v>0</v>
      </c>
      <c r="T48" s="45">
        <v>0</v>
      </c>
      <c r="U48" s="44">
        <v>0</v>
      </c>
      <c r="V48" s="45">
        <v>0</v>
      </c>
      <c r="W48" s="44">
        <v>0</v>
      </c>
      <c r="X48" s="45">
        <v>0</v>
      </c>
      <c r="Y48" s="44">
        <v>0</v>
      </c>
      <c r="Z48" s="45">
        <v>0</v>
      </c>
      <c r="AA48" s="44">
        <v>0</v>
      </c>
      <c r="AB48" s="45">
        <v>0</v>
      </c>
      <c r="AC48" s="44"/>
      <c r="AD48" s="47"/>
      <c r="AE48" s="30"/>
      <c r="AF48" s="30"/>
      <c r="AG48" s="30"/>
      <c r="AH48" s="33"/>
      <c r="AI48" s="40">
        <f t="shared" si="1"/>
        <v>0</v>
      </c>
      <c r="AJ48" s="40">
        <f t="shared" si="1"/>
        <v>0</v>
      </c>
      <c r="AK48" s="41"/>
      <c r="AL48" s="41"/>
    </row>
    <row r="49" spans="1:38" ht="79.5" customHeight="1">
      <c r="A49" s="97"/>
      <c r="B49" s="92" t="s">
        <v>175</v>
      </c>
      <c r="C49" s="92"/>
      <c r="D49" s="92"/>
      <c r="E49" s="29">
        <f t="shared" si="7"/>
        <v>0</v>
      </c>
      <c r="F49" s="29">
        <f t="shared" si="7"/>
        <v>0</v>
      </c>
      <c r="G49" s="30">
        <v>0</v>
      </c>
      <c r="H49" s="30">
        <v>0</v>
      </c>
      <c r="I49" s="42">
        <v>0</v>
      </c>
      <c r="J49" s="43">
        <v>0</v>
      </c>
      <c r="K49" s="44">
        <v>0</v>
      </c>
      <c r="L49" s="45">
        <v>0</v>
      </c>
      <c r="M49" s="44">
        <v>0</v>
      </c>
      <c r="N49" s="46">
        <v>0</v>
      </c>
      <c r="O49" s="44">
        <v>0</v>
      </c>
      <c r="P49" s="46">
        <v>0</v>
      </c>
      <c r="Q49" s="44">
        <v>0</v>
      </c>
      <c r="R49" s="43">
        <v>0</v>
      </c>
      <c r="S49" s="44">
        <v>0</v>
      </c>
      <c r="T49" s="45">
        <v>0</v>
      </c>
      <c r="U49" s="44">
        <v>0</v>
      </c>
      <c r="V49" s="45">
        <v>0</v>
      </c>
      <c r="W49" s="44">
        <v>0</v>
      </c>
      <c r="X49" s="45">
        <v>0</v>
      </c>
      <c r="Y49" s="44">
        <v>0</v>
      </c>
      <c r="Z49" s="45">
        <v>0</v>
      </c>
      <c r="AA49" s="44">
        <v>0</v>
      </c>
      <c r="AB49" s="45">
        <v>0</v>
      </c>
      <c r="AC49" s="44"/>
      <c r="AD49" s="47"/>
      <c r="AE49" s="30"/>
      <c r="AF49" s="30"/>
      <c r="AG49" s="30"/>
      <c r="AH49" s="33"/>
      <c r="AI49" s="40">
        <f t="shared" si="1"/>
        <v>0</v>
      </c>
      <c r="AJ49" s="40">
        <f t="shared" si="1"/>
        <v>0</v>
      </c>
      <c r="AK49" s="41"/>
      <c r="AL49" s="41"/>
    </row>
    <row r="50" spans="1:38" ht="37.5" customHeight="1">
      <c r="A50" s="101" t="s">
        <v>189</v>
      </c>
      <c r="B50" s="82" t="s">
        <v>190</v>
      </c>
      <c r="C50" s="82"/>
      <c r="D50" s="82"/>
      <c r="E50" s="29">
        <f t="shared" si="7"/>
        <v>1181</v>
      </c>
      <c r="F50" s="29">
        <f t="shared" si="7"/>
        <v>578</v>
      </c>
      <c r="G50" s="30">
        <v>140</v>
      </c>
      <c r="H50" s="30">
        <v>64</v>
      </c>
      <c r="I50" s="42">
        <v>127</v>
      </c>
      <c r="J50" s="43">
        <v>58</v>
      </c>
      <c r="K50" s="44">
        <v>77</v>
      </c>
      <c r="L50" s="45">
        <v>36</v>
      </c>
      <c r="M50" s="44">
        <v>108</v>
      </c>
      <c r="N50" s="46">
        <v>54</v>
      </c>
      <c r="O50" s="44">
        <v>115</v>
      </c>
      <c r="P50" s="46">
        <v>63</v>
      </c>
      <c r="Q50" s="44">
        <v>86</v>
      </c>
      <c r="R50" s="43">
        <v>48</v>
      </c>
      <c r="S50" s="44">
        <v>106</v>
      </c>
      <c r="T50" s="45">
        <v>55</v>
      </c>
      <c r="U50" s="44">
        <v>107</v>
      </c>
      <c r="V50" s="45">
        <v>52</v>
      </c>
      <c r="W50" s="44">
        <v>106</v>
      </c>
      <c r="X50" s="45">
        <v>46</v>
      </c>
      <c r="Y50" s="44">
        <v>115</v>
      </c>
      <c r="Z50" s="45">
        <v>60</v>
      </c>
      <c r="AA50" s="44">
        <v>94</v>
      </c>
      <c r="AB50" s="45">
        <v>42</v>
      </c>
      <c r="AC50" s="44"/>
      <c r="AD50" s="47"/>
      <c r="AE50" s="30"/>
      <c r="AF50" s="30"/>
      <c r="AG50" s="30"/>
      <c r="AH50" s="33"/>
      <c r="AI50" s="40">
        <f t="shared" si="1"/>
        <v>0</v>
      </c>
      <c r="AJ50" s="40">
        <f t="shared" si="1"/>
        <v>0</v>
      </c>
      <c r="AK50" s="41"/>
      <c r="AL50" s="41"/>
    </row>
    <row r="51" spans="1:38" ht="49.5" customHeight="1">
      <c r="A51" s="101"/>
      <c r="B51" s="82" t="s">
        <v>201</v>
      </c>
      <c r="C51" s="82"/>
      <c r="D51" s="82"/>
      <c r="E51" s="29">
        <f t="shared" si="7"/>
        <v>0</v>
      </c>
      <c r="F51" s="29">
        <f t="shared" si="7"/>
        <v>0</v>
      </c>
      <c r="G51" s="30">
        <v>0</v>
      </c>
      <c r="H51" s="30">
        <v>0</v>
      </c>
      <c r="I51" s="42">
        <v>0</v>
      </c>
      <c r="J51" s="43">
        <v>0</v>
      </c>
      <c r="K51" s="44">
        <v>0</v>
      </c>
      <c r="L51" s="45">
        <v>0</v>
      </c>
      <c r="M51" s="44">
        <v>0</v>
      </c>
      <c r="N51" s="46">
        <v>0</v>
      </c>
      <c r="O51" s="44">
        <v>0</v>
      </c>
      <c r="P51" s="46">
        <v>0</v>
      </c>
      <c r="Q51" s="44">
        <v>0</v>
      </c>
      <c r="R51" s="43">
        <v>0</v>
      </c>
      <c r="S51" s="44">
        <v>0</v>
      </c>
      <c r="T51" s="45">
        <v>0</v>
      </c>
      <c r="U51" s="44">
        <v>0</v>
      </c>
      <c r="V51" s="45">
        <v>0</v>
      </c>
      <c r="W51" s="44">
        <v>0</v>
      </c>
      <c r="X51" s="45">
        <v>0</v>
      </c>
      <c r="Y51" s="44">
        <v>0</v>
      </c>
      <c r="Z51" s="45">
        <v>0</v>
      </c>
      <c r="AA51" s="44">
        <v>0</v>
      </c>
      <c r="AB51" s="45">
        <v>0</v>
      </c>
      <c r="AC51" s="44"/>
      <c r="AD51" s="47"/>
      <c r="AE51" s="30"/>
      <c r="AF51" s="30"/>
      <c r="AG51" s="30"/>
      <c r="AH51" s="33"/>
      <c r="AI51" s="40">
        <f t="shared" si="1"/>
        <v>0</v>
      </c>
      <c r="AJ51" s="40">
        <f t="shared" si="1"/>
        <v>0</v>
      </c>
      <c r="AK51" s="41"/>
      <c r="AL51" s="41"/>
    </row>
    <row r="52" spans="1:38" ht="21.75" customHeight="1">
      <c r="A52" s="106" t="s">
        <v>186</v>
      </c>
      <c r="B52" s="81" t="s">
        <v>154</v>
      </c>
      <c r="C52" s="95" t="s">
        <v>176</v>
      </c>
      <c r="D52" s="95"/>
      <c r="E52" s="29">
        <f t="shared" si="7"/>
        <v>0</v>
      </c>
      <c r="F52" s="29">
        <f t="shared" si="7"/>
        <v>0</v>
      </c>
      <c r="G52" s="30">
        <v>0</v>
      </c>
      <c r="H52" s="30">
        <v>0</v>
      </c>
      <c r="I52" s="42">
        <v>0</v>
      </c>
      <c r="J52" s="43">
        <v>0</v>
      </c>
      <c r="K52" s="44">
        <v>0</v>
      </c>
      <c r="L52" s="45">
        <v>0</v>
      </c>
      <c r="M52" s="44">
        <v>0</v>
      </c>
      <c r="N52" s="46">
        <v>0</v>
      </c>
      <c r="O52" s="44">
        <v>0</v>
      </c>
      <c r="P52" s="46">
        <v>0</v>
      </c>
      <c r="Q52" s="44">
        <v>0</v>
      </c>
      <c r="R52" s="43">
        <v>0</v>
      </c>
      <c r="S52" s="44">
        <v>0</v>
      </c>
      <c r="T52" s="45">
        <v>0</v>
      </c>
      <c r="U52" s="44">
        <v>0</v>
      </c>
      <c r="V52" s="45">
        <v>0</v>
      </c>
      <c r="W52" s="44">
        <v>0</v>
      </c>
      <c r="X52" s="45">
        <v>0</v>
      </c>
      <c r="Y52" s="44">
        <v>0</v>
      </c>
      <c r="Z52" s="45">
        <v>0</v>
      </c>
      <c r="AA52" s="44">
        <v>0</v>
      </c>
      <c r="AB52" s="45">
        <v>0</v>
      </c>
      <c r="AC52" s="44"/>
      <c r="AD52" s="47"/>
      <c r="AE52" s="30"/>
      <c r="AF52" s="30"/>
      <c r="AG52" s="30"/>
      <c r="AH52" s="33"/>
      <c r="AI52" s="40">
        <f t="shared" si="1"/>
        <v>0</v>
      </c>
      <c r="AJ52" s="40">
        <f t="shared" si="1"/>
        <v>0</v>
      </c>
      <c r="AK52" s="41"/>
      <c r="AL52" s="41"/>
    </row>
    <row r="53" spans="1:38" ht="21.75" customHeight="1">
      <c r="A53" s="106"/>
      <c r="B53" s="81"/>
      <c r="C53" s="95" t="s">
        <v>177</v>
      </c>
      <c r="D53" s="95"/>
      <c r="E53" s="29">
        <f t="shared" si="7"/>
        <v>0</v>
      </c>
      <c r="F53" s="29">
        <f t="shared" si="7"/>
        <v>0</v>
      </c>
      <c r="G53" s="30">
        <v>0</v>
      </c>
      <c r="H53" s="30">
        <v>0</v>
      </c>
      <c r="I53" s="42">
        <v>0</v>
      </c>
      <c r="J53" s="43">
        <v>0</v>
      </c>
      <c r="K53" s="44">
        <v>0</v>
      </c>
      <c r="L53" s="45">
        <v>0</v>
      </c>
      <c r="M53" s="44">
        <v>0</v>
      </c>
      <c r="N53" s="46">
        <v>0</v>
      </c>
      <c r="O53" s="44">
        <v>0</v>
      </c>
      <c r="P53" s="46">
        <v>0</v>
      </c>
      <c r="Q53" s="44">
        <v>0</v>
      </c>
      <c r="R53" s="43">
        <v>0</v>
      </c>
      <c r="S53" s="44">
        <v>0</v>
      </c>
      <c r="T53" s="45">
        <v>0</v>
      </c>
      <c r="U53" s="44">
        <v>0</v>
      </c>
      <c r="V53" s="45">
        <v>0</v>
      </c>
      <c r="W53" s="44">
        <v>0</v>
      </c>
      <c r="X53" s="45">
        <v>0</v>
      </c>
      <c r="Y53" s="44">
        <v>0</v>
      </c>
      <c r="Z53" s="45">
        <v>0</v>
      </c>
      <c r="AA53" s="44">
        <v>0</v>
      </c>
      <c r="AB53" s="45">
        <v>0</v>
      </c>
      <c r="AC53" s="44"/>
      <c r="AD53" s="47"/>
      <c r="AE53" s="30"/>
      <c r="AF53" s="30"/>
      <c r="AG53" s="30"/>
      <c r="AH53" s="33"/>
      <c r="AI53" s="40">
        <f t="shared" si="1"/>
        <v>0</v>
      </c>
      <c r="AJ53" s="40">
        <f t="shared" si="1"/>
        <v>0</v>
      </c>
      <c r="AK53" s="41"/>
      <c r="AL53" s="41"/>
    </row>
    <row r="54" spans="1:38" ht="21.75" customHeight="1">
      <c r="A54" s="106"/>
      <c r="B54" s="81"/>
      <c r="C54" s="95" t="s">
        <v>178</v>
      </c>
      <c r="D54" s="95"/>
      <c r="E54" s="29">
        <f t="shared" si="7"/>
        <v>0</v>
      </c>
      <c r="F54" s="29">
        <f t="shared" si="7"/>
        <v>0</v>
      </c>
      <c r="G54" s="30">
        <v>0</v>
      </c>
      <c r="H54" s="30">
        <v>0</v>
      </c>
      <c r="I54" s="42">
        <v>0</v>
      </c>
      <c r="J54" s="43">
        <v>0</v>
      </c>
      <c r="K54" s="44">
        <v>0</v>
      </c>
      <c r="L54" s="45">
        <v>0</v>
      </c>
      <c r="M54" s="44">
        <v>0</v>
      </c>
      <c r="N54" s="46">
        <v>0</v>
      </c>
      <c r="O54" s="44">
        <v>0</v>
      </c>
      <c r="P54" s="46">
        <v>0</v>
      </c>
      <c r="Q54" s="44">
        <v>0</v>
      </c>
      <c r="R54" s="43">
        <v>0</v>
      </c>
      <c r="S54" s="44">
        <v>0</v>
      </c>
      <c r="T54" s="45">
        <v>0</v>
      </c>
      <c r="U54" s="44">
        <v>0</v>
      </c>
      <c r="V54" s="45">
        <v>0</v>
      </c>
      <c r="W54" s="44">
        <v>0</v>
      </c>
      <c r="X54" s="45">
        <v>0</v>
      </c>
      <c r="Y54" s="44">
        <v>0</v>
      </c>
      <c r="Z54" s="45">
        <v>0</v>
      </c>
      <c r="AA54" s="44">
        <v>0</v>
      </c>
      <c r="AB54" s="45">
        <v>0</v>
      </c>
      <c r="AC54" s="44"/>
      <c r="AD54" s="47"/>
      <c r="AE54" s="30"/>
      <c r="AF54" s="30"/>
      <c r="AG54" s="30"/>
      <c r="AH54" s="33"/>
      <c r="AI54" s="40">
        <f t="shared" si="1"/>
        <v>0</v>
      </c>
      <c r="AJ54" s="40">
        <f t="shared" si="1"/>
        <v>0</v>
      </c>
      <c r="AK54" s="41"/>
      <c r="AL54" s="41"/>
    </row>
    <row r="55" spans="1:38" ht="21.75" customHeight="1">
      <c r="A55" s="106"/>
      <c r="B55" s="81"/>
      <c r="C55" s="95" t="s">
        <v>179</v>
      </c>
      <c r="D55" s="95"/>
      <c r="E55" s="29">
        <f t="shared" si="7"/>
        <v>0</v>
      </c>
      <c r="F55" s="29">
        <f t="shared" si="7"/>
        <v>0</v>
      </c>
      <c r="G55" s="30">
        <v>0</v>
      </c>
      <c r="H55" s="30">
        <v>0</v>
      </c>
      <c r="I55" s="42">
        <v>0</v>
      </c>
      <c r="J55" s="43">
        <v>0</v>
      </c>
      <c r="K55" s="44">
        <v>0</v>
      </c>
      <c r="L55" s="45">
        <v>0</v>
      </c>
      <c r="M55" s="44">
        <v>0</v>
      </c>
      <c r="N55" s="46">
        <v>0</v>
      </c>
      <c r="O55" s="44">
        <v>0</v>
      </c>
      <c r="P55" s="46">
        <v>0</v>
      </c>
      <c r="Q55" s="44">
        <v>0</v>
      </c>
      <c r="R55" s="43">
        <v>0</v>
      </c>
      <c r="S55" s="44">
        <v>0</v>
      </c>
      <c r="T55" s="45">
        <v>0</v>
      </c>
      <c r="U55" s="44">
        <v>0</v>
      </c>
      <c r="V55" s="45">
        <v>0</v>
      </c>
      <c r="W55" s="44">
        <v>0</v>
      </c>
      <c r="X55" s="45">
        <v>0</v>
      </c>
      <c r="Y55" s="44">
        <v>0</v>
      </c>
      <c r="Z55" s="45">
        <v>0</v>
      </c>
      <c r="AA55" s="44">
        <v>0</v>
      </c>
      <c r="AB55" s="45">
        <v>0</v>
      </c>
      <c r="AC55" s="44"/>
      <c r="AD55" s="47"/>
      <c r="AE55" s="30"/>
      <c r="AF55" s="30"/>
      <c r="AG55" s="30"/>
      <c r="AH55" s="33"/>
      <c r="AI55" s="40">
        <f t="shared" si="1"/>
        <v>0</v>
      </c>
      <c r="AJ55" s="40">
        <f t="shared" si="1"/>
        <v>0</v>
      </c>
      <c r="AK55" s="41"/>
      <c r="AL55" s="41"/>
    </row>
    <row r="56" spans="1:38" ht="33.75" customHeight="1">
      <c r="A56" s="103" t="s">
        <v>187</v>
      </c>
      <c r="B56" s="95" t="s">
        <v>154</v>
      </c>
      <c r="C56" s="95" t="s">
        <v>180</v>
      </c>
      <c r="D56" s="95"/>
      <c r="E56" s="29">
        <f t="shared" si="7"/>
        <v>7</v>
      </c>
      <c r="F56" s="29">
        <f t="shared" si="7"/>
        <v>0</v>
      </c>
      <c r="G56" s="30">
        <v>0</v>
      </c>
      <c r="H56" s="30">
        <v>0</v>
      </c>
      <c r="I56" s="42">
        <v>0</v>
      </c>
      <c r="J56" s="43">
        <v>0</v>
      </c>
      <c r="K56" s="44">
        <v>0</v>
      </c>
      <c r="L56" s="45">
        <v>0</v>
      </c>
      <c r="M56" s="44">
        <v>0</v>
      </c>
      <c r="N56" s="46">
        <v>0</v>
      </c>
      <c r="O56" s="44">
        <v>0</v>
      </c>
      <c r="P56" s="46">
        <v>0</v>
      </c>
      <c r="Q56" s="44">
        <v>0</v>
      </c>
      <c r="R56" s="43">
        <v>0</v>
      </c>
      <c r="S56" s="44">
        <v>0</v>
      </c>
      <c r="T56" s="45">
        <v>0</v>
      </c>
      <c r="U56" s="44">
        <v>4</v>
      </c>
      <c r="V56" s="45">
        <v>0</v>
      </c>
      <c r="W56" s="44">
        <v>0</v>
      </c>
      <c r="X56" s="45">
        <v>0</v>
      </c>
      <c r="Y56" s="44">
        <v>2</v>
      </c>
      <c r="Z56" s="45">
        <v>0</v>
      </c>
      <c r="AA56" s="44">
        <v>1</v>
      </c>
      <c r="AB56" s="45">
        <v>0</v>
      </c>
      <c r="AC56" s="44"/>
      <c r="AD56" s="47"/>
      <c r="AE56" s="30"/>
      <c r="AF56" s="30"/>
      <c r="AG56" s="30"/>
      <c r="AH56" s="33"/>
      <c r="AI56" s="40">
        <f t="shared" si="1"/>
        <v>0</v>
      </c>
      <c r="AJ56" s="40">
        <f t="shared" si="1"/>
        <v>0</v>
      </c>
      <c r="AK56" s="41"/>
      <c r="AL56" s="41"/>
    </row>
    <row r="57" spans="1:38" ht="39" customHeight="1">
      <c r="A57" s="103"/>
      <c r="B57" s="95"/>
      <c r="C57" s="95" t="s">
        <v>181</v>
      </c>
      <c r="D57" s="95"/>
      <c r="E57" s="29">
        <f t="shared" si="7"/>
        <v>6</v>
      </c>
      <c r="F57" s="29">
        <f t="shared" si="7"/>
        <v>0</v>
      </c>
      <c r="G57" s="30">
        <v>0</v>
      </c>
      <c r="H57" s="30">
        <v>0</v>
      </c>
      <c r="I57" s="42">
        <v>0</v>
      </c>
      <c r="J57" s="43">
        <v>0</v>
      </c>
      <c r="K57" s="44">
        <v>0</v>
      </c>
      <c r="L57" s="45">
        <v>0</v>
      </c>
      <c r="M57" s="44">
        <v>0</v>
      </c>
      <c r="N57" s="46">
        <v>0</v>
      </c>
      <c r="O57" s="44">
        <v>0</v>
      </c>
      <c r="P57" s="46">
        <v>0</v>
      </c>
      <c r="Q57" s="44">
        <v>0</v>
      </c>
      <c r="R57" s="43">
        <v>0</v>
      </c>
      <c r="S57" s="44">
        <v>0</v>
      </c>
      <c r="T57" s="45">
        <v>0</v>
      </c>
      <c r="U57" s="44">
        <v>0</v>
      </c>
      <c r="V57" s="45">
        <v>0</v>
      </c>
      <c r="W57" s="44">
        <v>5</v>
      </c>
      <c r="X57" s="45">
        <v>0</v>
      </c>
      <c r="Y57" s="44">
        <v>1</v>
      </c>
      <c r="Z57" s="45">
        <v>0</v>
      </c>
      <c r="AA57" s="44">
        <v>0</v>
      </c>
      <c r="AB57" s="45">
        <v>0</v>
      </c>
      <c r="AC57" s="44"/>
      <c r="AD57" s="47"/>
      <c r="AE57" s="30"/>
      <c r="AF57" s="30"/>
      <c r="AG57" s="30"/>
      <c r="AH57" s="33"/>
      <c r="AI57" s="40">
        <f t="shared" si="1"/>
        <v>0</v>
      </c>
      <c r="AJ57" s="40">
        <f t="shared" si="1"/>
        <v>0</v>
      </c>
      <c r="AK57" s="41"/>
      <c r="AL57" s="41"/>
    </row>
    <row r="58" spans="1:38" ht="21.75" customHeight="1">
      <c r="A58" s="103"/>
      <c r="B58" s="95"/>
      <c r="C58" s="95" t="s">
        <v>182</v>
      </c>
      <c r="D58" s="95"/>
      <c r="E58" s="29">
        <f t="shared" si="7"/>
        <v>0</v>
      </c>
      <c r="F58" s="29">
        <f t="shared" si="7"/>
        <v>0</v>
      </c>
      <c r="G58" s="30">
        <v>0</v>
      </c>
      <c r="H58" s="30">
        <v>0</v>
      </c>
      <c r="I58" s="42">
        <v>0</v>
      </c>
      <c r="J58" s="43">
        <v>0</v>
      </c>
      <c r="K58" s="44">
        <v>0</v>
      </c>
      <c r="L58" s="45">
        <v>0</v>
      </c>
      <c r="M58" s="44">
        <v>0</v>
      </c>
      <c r="N58" s="46">
        <v>0</v>
      </c>
      <c r="O58" s="44">
        <v>0</v>
      </c>
      <c r="P58" s="46">
        <v>0</v>
      </c>
      <c r="Q58" s="44">
        <v>0</v>
      </c>
      <c r="R58" s="43">
        <v>0</v>
      </c>
      <c r="S58" s="44">
        <v>0</v>
      </c>
      <c r="T58" s="45">
        <v>0</v>
      </c>
      <c r="U58" s="44">
        <v>0</v>
      </c>
      <c r="V58" s="45">
        <v>0</v>
      </c>
      <c r="W58" s="44">
        <v>0</v>
      </c>
      <c r="X58" s="45">
        <v>0</v>
      </c>
      <c r="Y58" s="44">
        <v>0</v>
      </c>
      <c r="Z58" s="45">
        <v>0</v>
      </c>
      <c r="AA58" s="44">
        <v>0</v>
      </c>
      <c r="AB58" s="45">
        <v>0</v>
      </c>
      <c r="AC58" s="44"/>
      <c r="AD58" s="47"/>
      <c r="AE58" s="30"/>
      <c r="AF58" s="30"/>
      <c r="AG58" s="30"/>
      <c r="AH58" s="33"/>
      <c r="AI58" s="40">
        <f t="shared" si="1"/>
        <v>0</v>
      </c>
      <c r="AJ58" s="40">
        <f t="shared" si="1"/>
        <v>0</v>
      </c>
      <c r="AK58" s="41"/>
      <c r="AL58" s="41"/>
    </row>
    <row r="59" spans="1:38" ht="45.75" customHeight="1">
      <c r="A59" s="103"/>
      <c r="B59" s="95"/>
      <c r="C59" s="95" t="s">
        <v>183</v>
      </c>
      <c r="D59" s="95"/>
      <c r="E59" s="29">
        <f t="shared" si="7"/>
        <v>0</v>
      </c>
      <c r="F59" s="29">
        <f t="shared" si="7"/>
        <v>0</v>
      </c>
      <c r="G59" s="30">
        <v>0</v>
      </c>
      <c r="H59" s="30">
        <v>0</v>
      </c>
      <c r="I59" s="42">
        <v>0</v>
      </c>
      <c r="J59" s="43">
        <v>0</v>
      </c>
      <c r="K59" s="44">
        <v>0</v>
      </c>
      <c r="L59" s="45">
        <v>0</v>
      </c>
      <c r="M59" s="44">
        <v>0</v>
      </c>
      <c r="N59" s="46">
        <v>0</v>
      </c>
      <c r="O59" s="44">
        <v>0</v>
      </c>
      <c r="P59" s="46">
        <v>0</v>
      </c>
      <c r="Q59" s="44">
        <v>0</v>
      </c>
      <c r="R59" s="43">
        <v>0</v>
      </c>
      <c r="S59" s="44">
        <v>0</v>
      </c>
      <c r="T59" s="45">
        <v>0</v>
      </c>
      <c r="U59" s="44">
        <v>0</v>
      </c>
      <c r="V59" s="45">
        <v>0</v>
      </c>
      <c r="W59" s="44">
        <v>0</v>
      </c>
      <c r="X59" s="45">
        <v>0</v>
      </c>
      <c r="Y59" s="44">
        <v>0</v>
      </c>
      <c r="Z59" s="45">
        <v>0</v>
      </c>
      <c r="AA59" s="44">
        <v>0</v>
      </c>
      <c r="AB59" s="45">
        <v>0</v>
      </c>
      <c r="AC59" s="44"/>
      <c r="AD59" s="47"/>
      <c r="AE59" s="30"/>
      <c r="AF59" s="30"/>
      <c r="AG59" s="30"/>
      <c r="AH59" s="33"/>
      <c r="AI59" s="40">
        <f t="shared" si="1"/>
        <v>0</v>
      </c>
      <c r="AJ59" s="40">
        <f t="shared" si="1"/>
        <v>0</v>
      </c>
      <c r="AK59" s="41"/>
      <c r="AL59" s="41"/>
    </row>
    <row r="60" spans="1:38" ht="27.75" customHeight="1">
      <c r="A60" s="103"/>
      <c r="B60" s="95"/>
      <c r="C60" s="95" t="s">
        <v>184</v>
      </c>
      <c r="D60" s="95"/>
      <c r="E60" s="29">
        <f t="shared" si="7"/>
        <v>0</v>
      </c>
      <c r="F60" s="29">
        <f t="shared" si="7"/>
        <v>0</v>
      </c>
      <c r="G60" s="30">
        <v>0</v>
      </c>
      <c r="H60" s="30">
        <v>0</v>
      </c>
      <c r="I60" s="42">
        <v>0</v>
      </c>
      <c r="J60" s="43">
        <v>0</v>
      </c>
      <c r="K60" s="44">
        <v>0</v>
      </c>
      <c r="L60" s="45">
        <v>0</v>
      </c>
      <c r="M60" s="44">
        <v>0</v>
      </c>
      <c r="N60" s="46">
        <v>0</v>
      </c>
      <c r="O60" s="44">
        <v>0</v>
      </c>
      <c r="P60" s="46">
        <v>0</v>
      </c>
      <c r="Q60" s="44">
        <v>0</v>
      </c>
      <c r="R60" s="43">
        <v>0</v>
      </c>
      <c r="S60" s="44">
        <v>0</v>
      </c>
      <c r="T60" s="45">
        <v>0</v>
      </c>
      <c r="U60" s="44">
        <v>0</v>
      </c>
      <c r="V60" s="45">
        <v>0</v>
      </c>
      <c r="W60" s="44">
        <v>0</v>
      </c>
      <c r="X60" s="45">
        <v>0</v>
      </c>
      <c r="Y60" s="44">
        <v>0</v>
      </c>
      <c r="Z60" s="45">
        <v>0</v>
      </c>
      <c r="AA60" s="44">
        <v>0</v>
      </c>
      <c r="AB60" s="45">
        <v>0</v>
      </c>
      <c r="AC60" s="44"/>
      <c r="AD60" s="47"/>
      <c r="AE60" s="30"/>
      <c r="AF60" s="30"/>
      <c r="AG60" s="30"/>
      <c r="AH60" s="33"/>
      <c r="AI60" s="40">
        <f t="shared" si="1"/>
        <v>0</v>
      </c>
      <c r="AJ60" s="40">
        <f t="shared" si="1"/>
        <v>0</v>
      </c>
      <c r="AK60" s="41"/>
      <c r="AL60" s="41"/>
    </row>
    <row r="61" spans="1:38" ht="36.75" customHeight="1" thickBot="1">
      <c r="A61" s="104"/>
      <c r="B61" s="105"/>
      <c r="C61" s="105" t="s">
        <v>185</v>
      </c>
      <c r="D61" s="105"/>
      <c r="E61" s="34">
        <f t="shared" si="7"/>
        <v>0</v>
      </c>
      <c r="F61" s="34">
        <f t="shared" si="7"/>
        <v>0</v>
      </c>
      <c r="G61" s="30">
        <v>0</v>
      </c>
      <c r="H61" s="30">
        <v>0</v>
      </c>
      <c r="I61" s="42">
        <v>0</v>
      </c>
      <c r="J61" s="43">
        <v>0</v>
      </c>
      <c r="K61" s="44">
        <v>0</v>
      </c>
      <c r="L61" s="45">
        <v>0</v>
      </c>
      <c r="M61" s="44">
        <v>0</v>
      </c>
      <c r="N61" s="46">
        <v>0</v>
      </c>
      <c r="O61" s="44">
        <v>0</v>
      </c>
      <c r="P61" s="46">
        <v>0</v>
      </c>
      <c r="Q61" s="44">
        <v>0</v>
      </c>
      <c r="R61" s="43">
        <v>0</v>
      </c>
      <c r="S61" s="44">
        <v>0</v>
      </c>
      <c r="T61" s="45">
        <v>0</v>
      </c>
      <c r="U61" s="44">
        <v>0</v>
      </c>
      <c r="V61" s="45">
        <v>0</v>
      </c>
      <c r="W61" s="44">
        <v>0</v>
      </c>
      <c r="X61" s="45">
        <v>0</v>
      </c>
      <c r="Y61" s="44">
        <v>0</v>
      </c>
      <c r="Z61" s="45">
        <v>0</v>
      </c>
      <c r="AA61" s="44">
        <v>0</v>
      </c>
      <c r="AB61" s="45">
        <v>0</v>
      </c>
      <c r="AC61" s="44"/>
      <c r="AD61" s="47"/>
      <c r="AE61" s="35"/>
      <c r="AF61" s="35"/>
      <c r="AG61" s="35"/>
      <c r="AH61" s="36"/>
      <c r="AI61" s="40">
        <f t="shared" si="1"/>
        <v>0</v>
      </c>
      <c r="AJ61" s="40">
        <f t="shared" si="1"/>
        <v>0</v>
      </c>
      <c r="AK61" s="41"/>
      <c r="AL61" s="41"/>
    </row>
  </sheetData>
  <mergeCells count="90">
    <mergeCell ref="A1:AH1"/>
    <mergeCell ref="A2:D2"/>
    <mergeCell ref="E2:E3"/>
    <mergeCell ref="F2:F3"/>
    <mergeCell ref="G2:H2"/>
    <mergeCell ref="I2:J2"/>
    <mergeCell ref="K2:L2"/>
    <mergeCell ref="M2:N2"/>
    <mergeCell ref="O2:P2"/>
    <mergeCell ref="Q2:R2"/>
    <mergeCell ref="AE2:AH2"/>
    <mergeCell ref="A3:D3"/>
    <mergeCell ref="S2:T2"/>
    <mergeCell ref="U2:V2"/>
    <mergeCell ref="W2:X2"/>
    <mergeCell ref="Y2:Z2"/>
    <mergeCell ref="A4:A12"/>
    <mergeCell ref="B4:D4"/>
    <mergeCell ref="B5:B12"/>
    <mergeCell ref="C5:D5"/>
    <mergeCell ref="C6:D6"/>
    <mergeCell ref="C7:D7"/>
    <mergeCell ref="C8:D8"/>
    <mergeCell ref="C9:D9"/>
    <mergeCell ref="AA2:AB2"/>
    <mergeCell ref="AC2:AD2"/>
    <mergeCell ref="C10:D10"/>
    <mergeCell ref="C11:D11"/>
    <mergeCell ref="C12:D12"/>
    <mergeCell ref="B18:D18"/>
    <mergeCell ref="B19:B21"/>
    <mergeCell ref="C19:D19"/>
    <mergeCell ref="C20:D20"/>
    <mergeCell ref="C21:D21"/>
    <mergeCell ref="B13:D13"/>
    <mergeCell ref="B14:D14"/>
    <mergeCell ref="B15:D15"/>
    <mergeCell ref="B16:D16"/>
    <mergeCell ref="B17:D17"/>
    <mergeCell ref="C26:D26"/>
    <mergeCell ref="C27:D27"/>
    <mergeCell ref="C28:D28"/>
    <mergeCell ref="B29:D29"/>
    <mergeCell ref="B30:B32"/>
    <mergeCell ref="C30:D30"/>
    <mergeCell ref="C31:D31"/>
    <mergeCell ref="C32:D32"/>
    <mergeCell ref="B22:B28"/>
    <mergeCell ref="C22:D22"/>
    <mergeCell ref="C23:D23"/>
    <mergeCell ref="C24:D24"/>
    <mergeCell ref="C25:D25"/>
    <mergeCell ref="B33:D33"/>
    <mergeCell ref="A34:A45"/>
    <mergeCell ref="B34:D34"/>
    <mergeCell ref="B35:D35"/>
    <mergeCell ref="B36:D36"/>
    <mergeCell ref="B37:D37"/>
    <mergeCell ref="B38:D38"/>
    <mergeCell ref="B39:D39"/>
    <mergeCell ref="B40:D40"/>
    <mergeCell ref="B41:D41"/>
    <mergeCell ref="B42:B45"/>
    <mergeCell ref="C42:D42"/>
    <mergeCell ref="C43:D43"/>
    <mergeCell ref="C44:D44"/>
    <mergeCell ref="C45:D45"/>
    <mergeCell ref="A13:A33"/>
    <mergeCell ref="A46:A49"/>
    <mergeCell ref="B46:D46"/>
    <mergeCell ref="B47:D47"/>
    <mergeCell ref="B48:D48"/>
    <mergeCell ref="B49:D49"/>
    <mergeCell ref="A50:A51"/>
    <mergeCell ref="B50:D50"/>
    <mergeCell ref="B51:D51"/>
    <mergeCell ref="A52:A55"/>
    <mergeCell ref="B52:B55"/>
    <mergeCell ref="C52:D52"/>
    <mergeCell ref="C53:D53"/>
    <mergeCell ref="C54:D54"/>
    <mergeCell ref="C55:D55"/>
    <mergeCell ref="A56:A61"/>
    <mergeCell ref="B56:B61"/>
    <mergeCell ref="C56:D56"/>
    <mergeCell ref="C57:D57"/>
    <mergeCell ref="C58:D58"/>
    <mergeCell ref="C59:D59"/>
    <mergeCell ref="C60:D60"/>
    <mergeCell ref="C61:D6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64"/>
  <sheetViews>
    <sheetView zoomScale="55" zoomScaleNormal="55" workbookViewId="0">
      <selection activeCell="AC4" sqref="AC4:AD61"/>
    </sheetView>
  </sheetViews>
  <sheetFormatPr defaultRowHeight="15.75"/>
  <cols>
    <col min="1" max="1" width="26.28515625" style="25" customWidth="1"/>
    <col min="2" max="2" width="13" style="25" customWidth="1"/>
    <col min="3" max="3" width="28.28515625" style="25" customWidth="1"/>
    <col min="4" max="4" width="30.42578125" style="25" customWidth="1"/>
    <col min="5" max="6" width="15.85546875" style="25" customWidth="1"/>
    <col min="7" max="34" width="11.140625" style="25" customWidth="1"/>
    <col min="35" max="35" width="14.5703125" style="38" customWidth="1"/>
    <col min="36" max="36" width="14" style="38" customWidth="1"/>
    <col min="37" max="38" width="9.140625" style="38"/>
    <col min="39" max="16384" width="9.140625" style="25"/>
  </cols>
  <sheetData>
    <row r="1" spans="1:38" ht="73.5" customHeight="1" thickBot="1">
      <c r="A1" s="84" t="s">
        <v>196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  <c r="W1" s="84"/>
      <c r="X1" s="84"/>
      <c r="Y1" s="84"/>
      <c r="Z1" s="84"/>
      <c r="AA1" s="84"/>
      <c r="AB1" s="84"/>
      <c r="AC1" s="84"/>
      <c r="AD1" s="84"/>
      <c r="AE1" s="84"/>
      <c r="AF1" s="84"/>
      <c r="AG1" s="84"/>
      <c r="AH1" s="84"/>
    </row>
    <row r="2" spans="1:38" ht="25.5" customHeight="1">
      <c r="A2" s="86" t="s">
        <v>122</v>
      </c>
      <c r="B2" s="87"/>
      <c r="C2" s="87"/>
      <c r="D2" s="87"/>
      <c r="E2" s="88" t="s">
        <v>119</v>
      </c>
      <c r="F2" s="88" t="s">
        <v>118</v>
      </c>
      <c r="G2" s="85" t="s">
        <v>202</v>
      </c>
      <c r="H2" s="85"/>
      <c r="I2" s="85" t="s">
        <v>203</v>
      </c>
      <c r="J2" s="85"/>
      <c r="K2" s="85" t="s">
        <v>204</v>
      </c>
      <c r="L2" s="85"/>
      <c r="M2" s="83" t="s">
        <v>205</v>
      </c>
      <c r="N2" s="83"/>
      <c r="O2" s="83" t="s">
        <v>206</v>
      </c>
      <c r="P2" s="83"/>
      <c r="Q2" s="83" t="s">
        <v>207</v>
      </c>
      <c r="R2" s="83"/>
      <c r="S2" s="83" t="s">
        <v>208</v>
      </c>
      <c r="T2" s="83"/>
      <c r="U2" s="83" t="s">
        <v>209</v>
      </c>
      <c r="V2" s="83"/>
      <c r="W2" s="83" t="s">
        <v>210</v>
      </c>
      <c r="X2" s="83"/>
      <c r="Y2" s="83" t="s">
        <v>211</v>
      </c>
      <c r="Z2" s="83"/>
      <c r="AA2" s="83" t="s">
        <v>212</v>
      </c>
      <c r="AB2" s="83"/>
      <c r="AC2" s="83" t="s">
        <v>213</v>
      </c>
      <c r="AD2" s="83"/>
      <c r="AE2" s="98"/>
      <c r="AF2" s="99"/>
      <c r="AG2" s="99"/>
      <c r="AH2" s="100"/>
    </row>
    <row r="3" spans="1:38" ht="31.5">
      <c r="A3" s="77" t="s">
        <v>188</v>
      </c>
      <c r="B3" s="78"/>
      <c r="C3" s="78"/>
      <c r="D3" s="78"/>
      <c r="E3" s="89"/>
      <c r="F3" s="89"/>
      <c r="G3" s="23" t="s">
        <v>120</v>
      </c>
      <c r="H3" s="23" t="s">
        <v>121</v>
      </c>
      <c r="I3" s="23" t="s">
        <v>120</v>
      </c>
      <c r="J3" s="23" t="s">
        <v>121</v>
      </c>
      <c r="K3" s="23" t="s">
        <v>120</v>
      </c>
      <c r="L3" s="23" t="s">
        <v>121</v>
      </c>
      <c r="M3" s="23" t="s">
        <v>120</v>
      </c>
      <c r="N3" s="23" t="s">
        <v>121</v>
      </c>
      <c r="O3" s="23" t="s">
        <v>120</v>
      </c>
      <c r="P3" s="23" t="s">
        <v>121</v>
      </c>
      <c r="Q3" s="23" t="s">
        <v>120</v>
      </c>
      <c r="R3" s="23" t="s">
        <v>121</v>
      </c>
      <c r="S3" s="23" t="s">
        <v>120</v>
      </c>
      <c r="T3" s="23" t="s">
        <v>121</v>
      </c>
      <c r="U3" s="23" t="s">
        <v>120</v>
      </c>
      <c r="V3" s="23" t="s">
        <v>121</v>
      </c>
      <c r="W3" s="23" t="s">
        <v>120</v>
      </c>
      <c r="X3" s="23" t="s">
        <v>121</v>
      </c>
      <c r="Y3" s="23" t="s">
        <v>120</v>
      </c>
      <c r="Z3" s="23" t="s">
        <v>121</v>
      </c>
      <c r="AA3" s="23" t="s">
        <v>120</v>
      </c>
      <c r="AB3" s="23" t="s">
        <v>121</v>
      </c>
      <c r="AC3" s="23" t="s">
        <v>120</v>
      </c>
      <c r="AD3" s="23" t="s">
        <v>121</v>
      </c>
      <c r="AE3" s="23" t="s">
        <v>120</v>
      </c>
      <c r="AF3" s="23" t="s">
        <v>121</v>
      </c>
      <c r="AG3" s="23" t="s">
        <v>120</v>
      </c>
      <c r="AH3" s="32" t="s">
        <v>121</v>
      </c>
      <c r="AI3" s="39" t="s">
        <v>120</v>
      </c>
      <c r="AJ3" s="39" t="s">
        <v>121</v>
      </c>
      <c r="AK3" s="37" t="s">
        <v>214</v>
      </c>
    </row>
    <row r="4" spans="1:38" ht="20.25" customHeight="1">
      <c r="A4" s="79" t="s">
        <v>123</v>
      </c>
      <c r="B4" s="80" t="s">
        <v>133</v>
      </c>
      <c r="C4" s="80"/>
      <c r="D4" s="80"/>
      <c r="E4" s="29">
        <f t="shared" ref="E4:F12" si="0">G4+I4+K4+M4+O4+Q4+S4+U4+W4+Y4+AA4+AC4+AE4+AG4</f>
        <v>546</v>
      </c>
      <c r="F4" s="29">
        <f t="shared" si="0"/>
        <v>269</v>
      </c>
      <c r="G4" s="30">
        <v>70</v>
      </c>
      <c r="H4" s="30">
        <v>33</v>
      </c>
      <c r="I4" s="64">
        <v>52</v>
      </c>
      <c r="J4" s="65">
        <v>24</v>
      </c>
      <c r="K4" s="66">
        <v>41</v>
      </c>
      <c r="L4" s="67">
        <v>24</v>
      </c>
      <c r="M4" s="66">
        <v>44</v>
      </c>
      <c r="N4" s="68">
        <v>24</v>
      </c>
      <c r="O4" s="66">
        <v>52</v>
      </c>
      <c r="P4" s="68">
        <v>19</v>
      </c>
      <c r="Q4" s="66">
        <v>56</v>
      </c>
      <c r="R4" s="65">
        <v>29</v>
      </c>
      <c r="S4" s="66">
        <v>52</v>
      </c>
      <c r="T4" s="67">
        <v>21</v>
      </c>
      <c r="U4" s="66">
        <v>54</v>
      </c>
      <c r="V4" s="67">
        <v>34</v>
      </c>
      <c r="W4" s="66">
        <v>56</v>
      </c>
      <c r="X4" s="67">
        <v>24</v>
      </c>
      <c r="Y4" s="66">
        <v>31</v>
      </c>
      <c r="Z4" s="67">
        <v>18</v>
      </c>
      <c r="AA4" s="66">
        <v>38</v>
      </c>
      <c r="AB4" s="67">
        <v>19</v>
      </c>
      <c r="AC4" s="66"/>
      <c r="AD4" s="69"/>
      <c r="AE4" s="30"/>
      <c r="AF4" s="30"/>
      <c r="AG4" s="30"/>
      <c r="AH4" s="33"/>
      <c r="AI4" s="40">
        <f>+G4+I4+K4+M4+O4+Q4+S4+U4+W4+Y4+AA4+AC4+AE4+AG4-E4</f>
        <v>0</v>
      </c>
      <c r="AJ4" s="40">
        <f>+H4+J4+L4+N4+P4+R4+T4+V4+X4+Z4+AB4+AD4+AF4+AH4-F4</f>
        <v>0</v>
      </c>
      <c r="AK4" s="40">
        <f>+E5+E6+E7+E8+E9+E10+E11+E12-E4</f>
        <v>0</v>
      </c>
      <c r="AL4" s="40">
        <f>+F5+F6+F7+F8+F9+F10+F11+F12-F4</f>
        <v>0</v>
      </c>
    </row>
    <row r="5" spans="1:38" ht="20.25" customHeight="1">
      <c r="A5" s="79"/>
      <c r="B5" s="81" t="s">
        <v>124</v>
      </c>
      <c r="C5" s="82" t="s">
        <v>126</v>
      </c>
      <c r="D5" s="82"/>
      <c r="E5" s="29">
        <f t="shared" si="0"/>
        <v>546</v>
      </c>
      <c r="F5" s="29">
        <f t="shared" si="0"/>
        <v>269</v>
      </c>
      <c r="G5" s="30">
        <v>70</v>
      </c>
      <c r="H5" s="30">
        <v>33</v>
      </c>
      <c r="I5" s="42">
        <v>52</v>
      </c>
      <c r="J5" s="43">
        <v>24</v>
      </c>
      <c r="K5" s="44">
        <v>41</v>
      </c>
      <c r="L5" s="45">
        <v>24</v>
      </c>
      <c r="M5" s="44">
        <v>44</v>
      </c>
      <c r="N5" s="46">
        <v>24</v>
      </c>
      <c r="O5" s="44">
        <v>52</v>
      </c>
      <c r="P5" s="46">
        <v>19</v>
      </c>
      <c r="Q5" s="44">
        <v>56</v>
      </c>
      <c r="R5" s="43">
        <v>29</v>
      </c>
      <c r="S5" s="44">
        <v>52</v>
      </c>
      <c r="T5" s="45">
        <v>21</v>
      </c>
      <c r="U5" s="44">
        <v>54</v>
      </c>
      <c r="V5" s="45">
        <v>34</v>
      </c>
      <c r="W5" s="44">
        <v>56</v>
      </c>
      <c r="X5" s="45">
        <v>24</v>
      </c>
      <c r="Y5" s="44">
        <v>31</v>
      </c>
      <c r="Z5" s="45">
        <v>18</v>
      </c>
      <c r="AA5" s="44">
        <v>38</v>
      </c>
      <c r="AB5" s="45">
        <v>19</v>
      </c>
      <c r="AC5" s="44"/>
      <c r="AD5" s="47"/>
      <c r="AE5" s="30"/>
      <c r="AF5" s="30"/>
      <c r="AG5" s="30"/>
      <c r="AH5" s="33"/>
      <c r="AI5" s="40">
        <f t="shared" ref="AI5:AJ61" si="1">+G5+I5+K5+M5+O5+Q5+S5+U5+W5+Y5+AA5+AC5+AE5+AG5-E5</f>
        <v>0</v>
      </c>
      <c r="AJ5" s="40">
        <f t="shared" si="1"/>
        <v>0</v>
      </c>
      <c r="AK5" s="41"/>
      <c r="AL5" s="41"/>
    </row>
    <row r="6" spans="1:38" ht="20.25" customHeight="1">
      <c r="A6" s="79"/>
      <c r="B6" s="81"/>
      <c r="C6" s="82" t="s">
        <v>125</v>
      </c>
      <c r="D6" s="82"/>
      <c r="E6" s="29">
        <f t="shared" si="0"/>
        <v>0</v>
      </c>
      <c r="F6" s="29">
        <f t="shared" si="0"/>
        <v>0</v>
      </c>
      <c r="G6" s="30">
        <v>0</v>
      </c>
      <c r="H6" s="30">
        <v>0</v>
      </c>
      <c r="I6" s="42">
        <v>0</v>
      </c>
      <c r="J6" s="43">
        <v>0</v>
      </c>
      <c r="K6" s="44">
        <v>0</v>
      </c>
      <c r="L6" s="45">
        <v>0</v>
      </c>
      <c r="M6" s="44">
        <v>0</v>
      </c>
      <c r="N6" s="46">
        <v>0</v>
      </c>
      <c r="O6" s="44">
        <v>0</v>
      </c>
      <c r="P6" s="46">
        <v>0</v>
      </c>
      <c r="Q6" s="44">
        <v>0</v>
      </c>
      <c r="R6" s="43">
        <v>0</v>
      </c>
      <c r="S6" s="44">
        <v>0</v>
      </c>
      <c r="T6" s="45">
        <v>0</v>
      </c>
      <c r="U6" s="44">
        <v>0</v>
      </c>
      <c r="V6" s="45">
        <v>0</v>
      </c>
      <c r="W6" s="44">
        <v>0</v>
      </c>
      <c r="X6" s="45">
        <v>0</v>
      </c>
      <c r="Y6" s="44">
        <v>0</v>
      </c>
      <c r="Z6" s="45">
        <v>0</v>
      </c>
      <c r="AA6" s="44">
        <v>0</v>
      </c>
      <c r="AB6" s="45">
        <v>0</v>
      </c>
      <c r="AC6" s="44"/>
      <c r="AD6" s="47"/>
      <c r="AE6" s="30"/>
      <c r="AF6" s="30"/>
      <c r="AG6" s="30"/>
      <c r="AH6" s="33"/>
      <c r="AI6" s="40">
        <f t="shared" si="1"/>
        <v>0</v>
      </c>
      <c r="AJ6" s="40">
        <f t="shared" si="1"/>
        <v>0</v>
      </c>
      <c r="AK6" s="41"/>
      <c r="AL6" s="41"/>
    </row>
    <row r="7" spans="1:38" ht="20.25" customHeight="1">
      <c r="A7" s="79"/>
      <c r="B7" s="81"/>
      <c r="C7" s="82" t="s">
        <v>127</v>
      </c>
      <c r="D7" s="82"/>
      <c r="E7" s="29">
        <f t="shared" si="0"/>
        <v>0</v>
      </c>
      <c r="F7" s="29">
        <f t="shared" si="0"/>
        <v>0</v>
      </c>
      <c r="G7" s="30">
        <v>0</v>
      </c>
      <c r="H7" s="30">
        <v>0</v>
      </c>
      <c r="I7" s="42">
        <v>0</v>
      </c>
      <c r="J7" s="43">
        <v>0</v>
      </c>
      <c r="K7" s="44">
        <v>0</v>
      </c>
      <c r="L7" s="45">
        <v>0</v>
      </c>
      <c r="M7" s="44">
        <v>0</v>
      </c>
      <c r="N7" s="46">
        <v>0</v>
      </c>
      <c r="O7" s="44">
        <v>0</v>
      </c>
      <c r="P7" s="46">
        <v>0</v>
      </c>
      <c r="Q7" s="44">
        <v>0</v>
      </c>
      <c r="R7" s="43">
        <v>0</v>
      </c>
      <c r="S7" s="44">
        <v>0</v>
      </c>
      <c r="T7" s="45">
        <v>0</v>
      </c>
      <c r="U7" s="44">
        <v>0</v>
      </c>
      <c r="V7" s="45">
        <v>0</v>
      </c>
      <c r="W7" s="44">
        <v>0</v>
      </c>
      <c r="X7" s="45">
        <v>0</v>
      </c>
      <c r="Y7" s="44">
        <v>0</v>
      </c>
      <c r="Z7" s="45">
        <v>0</v>
      </c>
      <c r="AA7" s="44">
        <v>0</v>
      </c>
      <c r="AB7" s="45">
        <v>0</v>
      </c>
      <c r="AC7" s="44"/>
      <c r="AD7" s="47"/>
      <c r="AE7" s="30"/>
      <c r="AF7" s="30"/>
      <c r="AG7" s="30"/>
      <c r="AH7" s="33"/>
      <c r="AI7" s="40">
        <f t="shared" si="1"/>
        <v>0</v>
      </c>
      <c r="AJ7" s="40">
        <f t="shared" si="1"/>
        <v>0</v>
      </c>
      <c r="AK7" s="41"/>
      <c r="AL7" s="41"/>
    </row>
    <row r="8" spans="1:38" ht="20.25" customHeight="1">
      <c r="A8" s="79"/>
      <c r="B8" s="81"/>
      <c r="C8" s="82" t="s">
        <v>128</v>
      </c>
      <c r="D8" s="82"/>
      <c r="E8" s="29">
        <f t="shared" si="0"/>
        <v>0</v>
      </c>
      <c r="F8" s="29">
        <f t="shared" si="0"/>
        <v>0</v>
      </c>
      <c r="G8" s="30">
        <v>0</v>
      </c>
      <c r="H8" s="30">
        <v>0</v>
      </c>
      <c r="I8" s="42">
        <v>0</v>
      </c>
      <c r="J8" s="43">
        <v>0</v>
      </c>
      <c r="K8" s="44">
        <v>0</v>
      </c>
      <c r="L8" s="45">
        <v>0</v>
      </c>
      <c r="M8" s="44">
        <v>0</v>
      </c>
      <c r="N8" s="46">
        <v>0</v>
      </c>
      <c r="O8" s="44">
        <v>0</v>
      </c>
      <c r="P8" s="46">
        <v>0</v>
      </c>
      <c r="Q8" s="44">
        <v>0</v>
      </c>
      <c r="R8" s="43">
        <v>0</v>
      </c>
      <c r="S8" s="44">
        <v>0</v>
      </c>
      <c r="T8" s="45">
        <v>0</v>
      </c>
      <c r="U8" s="44">
        <v>0</v>
      </c>
      <c r="V8" s="45">
        <v>0</v>
      </c>
      <c r="W8" s="44">
        <v>0</v>
      </c>
      <c r="X8" s="45">
        <v>0</v>
      </c>
      <c r="Y8" s="44">
        <v>0</v>
      </c>
      <c r="Z8" s="45">
        <v>0</v>
      </c>
      <c r="AA8" s="44">
        <v>0</v>
      </c>
      <c r="AB8" s="45">
        <v>0</v>
      </c>
      <c r="AC8" s="44"/>
      <c r="AD8" s="47"/>
      <c r="AE8" s="30"/>
      <c r="AF8" s="30"/>
      <c r="AG8" s="30"/>
      <c r="AH8" s="33"/>
      <c r="AI8" s="40">
        <f t="shared" si="1"/>
        <v>0</v>
      </c>
      <c r="AJ8" s="40">
        <f t="shared" si="1"/>
        <v>0</v>
      </c>
      <c r="AK8" s="41"/>
      <c r="AL8" s="41"/>
    </row>
    <row r="9" spans="1:38" ht="20.25" customHeight="1">
      <c r="A9" s="79"/>
      <c r="B9" s="81"/>
      <c r="C9" s="82" t="s">
        <v>129</v>
      </c>
      <c r="D9" s="82"/>
      <c r="E9" s="29">
        <f t="shared" si="0"/>
        <v>0</v>
      </c>
      <c r="F9" s="29">
        <f t="shared" si="0"/>
        <v>0</v>
      </c>
      <c r="G9" s="30">
        <v>0</v>
      </c>
      <c r="H9" s="30">
        <v>0</v>
      </c>
      <c r="I9" s="42">
        <v>0</v>
      </c>
      <c r="J9" s="43">
        <v>0</v>
      </c>
      <c r="K9" s="44">
        <v>0</v>
      </c>
      <c r="L9" s="45">
        <v>0</v>
      </c>
      <c r="M9" s="44">
        <v>0</v>
      </c>
      <c r="N9" s="46">
        <v>0</v>
      </c>
      <c r="O9" s="44">
        <v>0</v>
      </c>
      <c r="P9" s="46">
        <v>0</v>
      </c>
      <c r="Q9" s="44">
        <v>0</v>
      </c>
      <c r="R9" s="43">
        <v>0</v>
      </c>
      <c r="S9" s="44">
        <v>0</v>
      </c>
      <c r="T9" s="45">
        <v>0</v>
      </c>
      <c r="U9" s="44">
        <v>0</v>
      </c>
      <c r="V9" s="45">
        <v>0</v>
      </c>
      <c r="W9" s="44">
        <v>0</v>
      </c>
      <c r="X9" s="45">
        <v>0</v>
      </c>
      <c r="Y9" s="44">
        <v>0</v>
      </c>
      <c r="Z9" s="45">
        <v>0</v>
      </c>
      <c r="AA9" s="44">
        <v>0</v>
      </c>
      <c r="AB9" s="45">
        <v>0</v>
      </c>
      <c r="AC9" s="44"/>
      <c r="AD9" s="47"/>
      <c r="AE9" s="30"/>
      <c r="AF9" s="30"/>
      <c r="AG9" s="30"/>
      <c r="AH9" s="33"/>
      <c r="AI9" s="40">
        <f t="shared" si="1"/>
        <v>0</v>
      </c>
      <c r="AJ9" s="40">
        <f t="shared" si="1"/>
        <v>0</v>
      </c>
      <c r="AK9" s="41"/>
      <c r="AL9" s="41"/>
    </row>
    <row r="10" spans="1:38" ht="20.25" customHeight="1">
      <c r="A10" s="79"/>
      <c r="B10" s="81"/>
      <c r="C10" s="82" t="s">
        <v>130</v>
      </c>
      <c r="D10" s="82"/>
      <c r="E10" s="29">
        <f t="shared" si="0"/>
        <v>0</v>
      </c>
      <c r="F10" s="29">
        <f t="shared" si="0"/>
        <v>0</v>
      </c>
      <c r="G10" s="30">
        <v>0</v>
      </c>
      <c r="H10" s="30">
        <v>0</v>
      </c>
      <c r="I10" s="42">
        <v>0</v>
      </c>
      <c r="J10" s="43">
        <v>0</v>
      </c>
      <c r="K10" s="44">
        <v>0</v>
      </c>
      <c r="L10" s="45">
        <v>0</v>
      </c>
      <c r="M10" s="44">
        <v>0</v>
      </c>
      <c r="N10" s="46">
        <v>0</v>
      </c>
      <c r="O10" s="44">
        <v>0</v>
      </c>
      <c r="P10" s="46">
        <v>0</v>
      </c>
      <c r="Q10" s="44">
        <v>0</v>
      </c>
      <c r="R10" s="43">
        <v>0</v>
      </c>
      <c r="S10" s="44">
        <v>0</v>
      </c>
      <c r="T10" s="45">
        <v>0</v>
      </c>
      <c r="U10" s="44">
        <v>0</v>
      </c>
      <c r="V10" s="45">
        <v>0</v>
      </c>
      <c r="W10" s="44">
        <v>0</v>
      </c>
      <c r="X10" s="45">
        <v>0</v>
      </c>
      <c r="Y10" s="44">
        <v>0</v>
      </c>
      <c r="Z10" s="45">
        <v>0</v>
      </c>
      <c r="AA10" s="44">
        <v>0</v>
      </c>
      <c r="AB10" s="45">
        <v>0</v>
      </c>
      <c r="AC10" s="44"/>
      <c r="AD10" s="47"/>
      <c r="AE10" s="30"/>
      <c r="AF10" s="30"/>
      <c r="AG10" s="30"/>
      <c r="AH10" s="33"/>
      <c r="AI10" s="40">
        <f t="shared" si="1"/>
        <v>0</v>
      </c>
      <c r="AJ10" s="40">
        <f t="shared" si="1"/>
        <v>0</v>
      </c>
      <c r="AK10" s="41"/>
      <c r="AL10" s="41"/>
    </row>
    <row r="11" spans="1:38" ht="20.25" customHeight="1">
      <c r="A11" s="79"/>
      <c r="B11" s="81"/>
      <c r="C11" s="82" t="s">
        <v>131</v>
      </c>
      <c r="D11" s="82"/>
      <c r="E11" s="29">
        <f t="shared" si="0"/>
        <v>0</v>
      </c>
      <c r="F11" s="29">
        <f t="shared" si="0"/>
        <v>0</v>
      </c>
      <c r="G11" s="30">
        <v>0</v>
      </c>
      <c r="H11" s="30">
        <v>0</v>
      </c>
      <c r="I11" s="42">
        <v>0</v>
      </c>
      <c r="J11" s="43">
        <v>0</v>
      </c>
      <c r="K11" s="44">
        <v>0</v>
      </c>
      <c r="L11" s="45">
        <v>0</v>
      </c>
      <c r="M11" s="44">
        <v>0</v>
      </c>
      <c r="N11" s="46">
        <v>0</v>
      </c>
      <c r="O11" s="44">
        <v>0</v>
      </c>
      <c r="P11" s="46">
        <v>0</v>
      </c>
      <c r="Q11" s="44">
        <v>0</v>
      </c>
      <c r="R11" s="43">
        <v>0</v>
      </c>
      <c r="S11" s="44">
        <v>0</v>
      </c>
      <c r="T11" s="45">
        <v>0</v>
      </c>
      <c r="U11" s="44">
        <v>0</v>
      </c>
      <c r="V11" s="45">
        <v>0</v>
      </c>
      <c r="W11" s="44">
        <v>0</v>
      </c>
      <c r="X11" s="45">
        <v>0</v>
      </c>
      <c r="Y11" s="44">
        <v>0</v>
      </c>
      <c r="Z11" s="45">
        <v>0</v>
      </c>
      <c r="AA11" s="44">
        <v>0</v>
      </c>
      <c r="AB11" s="45">
        <v>0</v>
      </c>
      <c r="AC11" s="44"/>
      <c r="AD11" s="47"/>
      <c r="AE11" s="30"/>
      <c r="AF11" s="30"/>
      <c r="AG11" s="30"/>
      <c r="AH11" s="33"/>
      <c r="AI11" s="40">
        <f t="shared" si="1"/>
        <v>0</v>
      </c>
      <c r="AJ11" s="40">
        <f t="shared" si="1"/>
        <v>0</v>
      </c>
      <c r="AK11" s="41"/>
      <c r="AL11" s="41"/>
    </row>
    <row r="12" spans="1:38" ht="20.25" customHeight="1">
      <c r="A12" s="79"/>
      <c r="B12" s="81"/>
      <c r="C12" s="82" t="s">
        <v>132</v>
      </c>
      <c r="D12" s="82"/>
      <c r="E12" s="29">
        <f t="shared" si="0"/>
        <v>0</v>
      </c>
      <c r="F12" s="29">
        <f t="shared" si="0"/>
        <v>0</v>
      </c>
      <c r="G12" s="30">
        <v>0</v>
      </c>
      <c r="H12" s="30">
        <v>0</v>
      </c>
      <c r="I12" s="42">
        <v>0</v>
      </c>
      <c r="J12" s="43">
        <v>0</v>
      </c>
      <c r="K12" s="44">
        <v>0</v>
      </c>
      <c r="L12" s="45">
        <v>0</v>
      </c>
      <c r="M12" s="44">
        <v>0</v>
      </c>
      <c r="N12" s="46">
        <v>0</v>
      </c>
      <c r="O12" s="44">
        <v>0</v>
      </c>
      <c r="P12" s="46">
        <v>0</v>
      </c>
      <c r="Q12" s="44">
        <v>0</v>
      </c>
      <c r="R12" s="43">
        <v>0</v>
      </c>
      <c r="S12" s="44">
        <v>0</v>
      </c>
      <c r="T12" s="45">
        <v>0</v>
      </c>
      <c r="U12" s="44">
        <v>0</v>
      </c>
      <c r="V12" s="45">
        <v>0</v>
      </c>
      <c r="W12" s="44">
        <v>0</v>
      </c>
      <c r="X12" s="45">
        <v>0</v>
      </c>
      <c r="Y12" s="44">
        <v>0</v>
      </c>
      <c r="Z12" s="45">
        <v>0</v>
      </c>
      <c r="AA12" s="44">
        <v>0</v>
      </c>
      <c r="AB12" s="45">
        <v>0</v>
      </c>
      <c r="AC12" s="44"/>
      <c r="AD12" s="47"/>
      <c r="AE12" s="30"/>
      <c r="AF12" s="30"/>
      <c r="AG12" s="30"/>
      <c r="AH12" s="33"/>
      <c r="AI12" s="40">
        <f t="shared" si="1"/>
        <v>0</v>
      </c>
      <c r="AJ12" s="40">
        <f t="shared" si="1"/>
        <v>0</v>
      </c>
      <c r="AK12" s="41"/>
      <c r="AL12" s="41"/>
    </row>
    <row r="13" spans="1:38" ht="20.25" customHeight="1">
      <c r="A13" s="96" t="s">
        <v>169</v>
      </c>
      <c r="B13" s="90" t="s">
        <v>134</v>
      </c>
      <c r="C13" s="90"/>
      <c r="D13" s="90"/>
      <c r="E13" s="29">
        <f>G13+I13+K13+M13+O13+Q13+S13+U13+W13+Y13+AA13+AC13</f>
        <v>33</v>
      </c>
      <c r="F13" s="29">
        <f t="shared" ref="F13:AH13" si="2">+F14+F15+F16+F17</f>
        <v>17</v>
      </c>
      <c r="G13" s="30">
        <v>0</v>
      </c>
      <c r="H13" s="30">
        <v>0</v>
      </c>
      <c r="I13" s="42">
        <v>1</v>
      </c>
      <c r="J13" s="43">
        <v>0</v>
      </c>
      <c r="K13" s="44">
        <v>3</v>
      </c>
      <c r="L13" s="45">
        <v>2</v>
      </c>
      <c r="M13" s="44">
        <v>0</v>
      </c>
      <c r="N13" s="46">
        <v>0</v>
      </c>
      <c r="O13" s="44">
        <v>3</v>
      </c>
      <c r="P13" s="46">
        <v>2</v>
      </c>
      <c r="Q13" s="44">
        <v>5</v>
      </c>
      <c r="R13" s="43">
        <v>1</v>
      </c>
      <c r="S13" s="44">
        <v>1</v>
      </c>
      <c r="T13" s="45">
        <v>1</v>
      </c>
      <c r="U13" s="44">
        <v>7</v>
      </c>
      <c r="V13" s="45">
        <v>6</v>
      </c>
      <c r="W13" s="44">
        <v>1</v>
      </c>
      <c r="X13" s="45">
        <v>1</v>
      </c>
      <c r="Y13" s="44">
        <v>4</v>
      </c>
      <c r="Z13" s="45">
        <v>3</v>
      </c>
      <c r="AA13" s="44">
        <v>8</v>
      </c>
      <c r="AB13" s="45">
        <v>1</v>
      </c>
      <c r="AC13" s="44"/>
      <c r="AD13" s="47"/>
      <c r="AE13" s="29">
        <f t="shared" si="2"/>
        <v>0</v>
      </c>
      <c r="AF13" s="29">
        <f t="shared" si="2"/>
        <v>0</v>
      </c>
      <c r="AG13" s="29">
        <f t="shared" si="2"/>
        <v>0</v>
      </c>
      <c r="AH13" s="29">
        <f t="shared" si="2"/>
        <v>0</v>
      </c>
      <c r="AI13" s="40">
        <f t="shared" si="1"/>
        <v>0</v>
      </c>
      <c r="AJ13" s="40">
        <f t="shared" si="1"/>
        <v>0</v>
      </c>
      <c r="AK13" s="40">
        <f>+E14+E15+E16+E17-E13</f>
        <v>0</v>
      </c>
      <c r="AL13" s="40">
        <f>+F14+F15+F16+F17-F13</f>
        <v>0</v>
      </c>
    </row>
    <row r="14" spans="1:38" ht="20.25" customHeight="1">
      <c r="A14" s="96"/>
      <c r="B14" s="92" t="s">
        <v>135</v>
      </c>
      <c r="C14" s="92"/>
      <c r="D14" s="92"/>
      <c r="E14" s="29">
        <f t="shared" ref="E14:F17" si="3">G14+I14+K14+M14+O14+Q14+S14+U14+W14+Y14+AA14+AC14+AE14+AG14</f>
        <v>15</v>
      </c>
      <c r="F14" s="29">
        <f t="shared" si="3"/>
        <v>8</v>
      </c>
      <c r="G14" s="50">
        <v>0</v>
      </c>
      <c r="H14" s="50">
        <v>0</v>
      </c>
      <c r="I14" s="51">
        <v>0</v>
      </c>
      <c r="J14" s="52">
        <v>0</v>
      </c>
      <c r="K14" s="53">
        <v>1</v>
      </c>
      <c r="L14" s="54">
        <v>2</v>
      </c>
      <c r="M14" s="53">
        <v>0</v>
      </c>
      <c r="N14" s="55">
        <v>0</v>
      </c>
      <c r="O14" s="53">
        <v>2</v>
      </c>
      <c r="P14" s="55">
        <v>1</v>
      </c>
      <c r="Q14" s="53">
        <v>2</v>
      </c>
      <c r="R14" s="52">
        <v>0</v>
      </c>
      <c r="S14" s="53">
        <v>0</v>
      </c>
      <c r="T14" s="54">
        <v>0</v>
      </c>
      <c r="U14" s="53">
        <v>3</v>
      </c>
      <c r="V14" s="54">
        <v>3</v>
      </c>
      <c r="W14" s="53">
        <v>0</v>
      </c>
      <c r="X14" s="54">
        <v>0</v>
      </c>
      <c r="Y14" s="53">
        <v>2</v>
      </c>
      <c r="Z14" s="54">
        <v>1</v>
      </c>
      <c r="AA14" s="53">
        <v>5</v>
      </c>
      <c r="AB14" s="54">
        <v>1</v>
      </c>
      <c r="AC14" s="53"/>
      <c r="AD14" s="56"/>
      <c r="AE14" s="30"/>
      <c r="AF14" s="30"/>
      <c r="AG14" s="30"/>
      <c r="AH14" s="33"/>
      <c r="AI14" s="40">
        <f t="shared" si="1"/>
        <v>0</v>
      </c>
      <c r="AJ14" s="40">
        <f t="shared" si="1"/>
        <v>0</v>
      </c>
      <c r="AK14" s="41"/>
      <c r="AL14" s="41"/>
    </row>
    <row r="15" spans="1:38" ht="20.25" customHeight="1">
      <c r="A15" s="96"/>
      <c r="B15" s="92" t="s">
        <v>136</v>
      </c>
      <c r="C15" s="92"/>
      <c r="D15" s="92"/>
      <c r="E15" s="29">
        <f t="shared" si="3"/>
        <v>14</v>
      </c>
      <c r="F15" s="29">
        <f t="shared" si="3"/>
        <v>6</v>
      </c>
      <c r="G15" s="50">
        <v>0</v>
      </c>
      <c r="H15" s="50">
        <v>0</v>
      </c>
      <c r="I15" s="51">
        <v>1</v>
      </c>
      <c r="J15" s="52">
        <v>0</v>
      </c>
      <c r="K15" s="53">
        <v>2</v>
      </c>
      <c r="L15" s="54">
        <v>0</v>
      </c>
      <c r="M15" s="53">
        <v>0</v>
      </c>
      <c r="N15" s="55">
        <v>0</v>
      </c>
      <c r="O15" s="53">
        <v>1</v>
      </c>
      <c r="P15" s="55">
        <v>1</v>
      </c>
      <c r="Q15" s="53">
        <v>2</v>
      </c>
      <c r="R15" s="52">
        <v>0</v>
      </c>
      <c r="S15" s="53">
        <v>1</v>
      </c>
      <c r="T15" s="54">
        <v>1</v>
      </c>
      <c r="U15" s="53">
        <v>2</v>
      </c>
      <c r="V15" s="54">
        <v>2</v>
      </c>
      <c r="W15" s="53">
        <v>1</v>
      </c>
      <c r="X15" s="54">
        <v>1</v>
      </c>
      <c r="Y15" s="53">
        <v>1</v>
      </c>
      <c r="Z15" s="54">
        <v>1</v>
      </c>
      <c r="AA15" s="53">
        <v>3</v>
      </c>
      <c r="AB15" s="54">
        <v>0</v>
      </c>
      <c r="AC15" s="53"/>
      <c r="AD15" s="56"/>
      <c r="AE15" s="30"/>
      <c r="AF15" s="30"/>
      <c r="AG15" s="30"/>
      <c r="AH15" s="33"/>
      <c r="AI15" s="40">
        <f t="shared" si="1"/>
        <v>0</v>
      </c>
      <c r="AJ15" s="40">
        <f t="shared" si="1"/>
        <v>0</v>
      </c>
      <c r="AK15" s="41"/>
      <c r="AL15" s="41"/>
    </row>
    <row r="16" spans="1:38" ht="20.25" customHeight="1">
      <c r="A16" s="96"/>
      <c r="B16" s="93" t="s">
        <v>137</v>
      </c>
      <c r="C16" s="93"/>
      <c r="D16" s="93"/>
      <c r="E16" s="29">
        <f t="shared" si="3"/>
        <v>0</v>
      </c>
      <c r="F16" s="29">
        <f t="shared" si="3"/>
        <v>0</v>
      </c>
      <c r="G16" s="50">
        <v>0</v>
      </c>
      <c r="H16" s="50">
        <v>0</v>
      </c>
      <c r="I16" s="51">
        <v>0</v>
      </c>
      <c r="J16" s="52">
        <v>0</v>
      </c>
      <c r="K16" s="53">
        <v>0</v>
      </c>
      <c r="L16" s="54">
        <v>0</v>
      </c>
      <c r="M16" s="53">
        <v>0</v>
      </c>
      <c r="N16" s="55">
        <v>0</v>
      </c>
      <c r="O16" s="53">
        <v>0</v>
      </c>
      <c r="P16" s="55">
        <v>0</v>
      </c>
      <c r="Q16" s="53">
        <v>0</v>
      </c>
      <c r="R16" s="52">
        <v>0</v>
      </c>
      <c r="S16" s="53">
        <v>0</v>
      </c>
      <c r="T16" s="54">
        <v>0</v>
      </c>
      <c r="U16" s="53">
        <v>0</v>
      </c>
      <c r="V16" s="54">
        <v>0</v>
      </c>
      <c r="W16" s="53">
        <v>0</v>
      </c>
      <c r="X16" s="54">
        <v>0</v>
      </c>
      <c r="Y16" s="53">
        <v>0</v>
      </c>
      <c r="Z16" s="54">
        <v>0</v>
      </c>
      <c r="AA16" s="53">
        <v>0</v>
      </c>
      <c r="AB16" s="54">
        <v>0</v>
      </c>
      <c r="AC16" s="53"/>
      <c r="AD16" s="56"/>
      <c r="AE16" s="30"/>
      <c r="AF16" s="30"/>
      <c r="AG16" s="30"/>
      <c r="AH16" s="33"/>
      <c r="AI16" s="40">
        <f t="shared" si="1"/>
        <v>0</v>
      </c>
      <c r="AJ16" s="40">
        <f t="shared" si="1"/>
        <v>0</v>
      </c>
      <c r="AK16" s="41"/>
      <c r="AL16" s="41"/>
    </row>
    <row r="17" spans="1:40" ht="20.25" customHeight="1">
      <c r="A17" s="96"/>
      <c r="B17" s="93" t="s">
        <v>138</v>
      </c>
      <c r="C17" s="93"/>
      <c r="D17" s="93"/>
      <c r="E17" s="29">
        <f t="shared" si="3"/>
        <v>4</v>
      </c>
      <c r="F17" s="29">
        <f t="shared" si="3"/>
        <v>3</v>
      </c>
      <c r="G17" s="50">
        <v>0</v>
      </c>
      <c r="H17" s="50">
        <v>0</v>
      </c>
      <c r="I17" s="51">
        <v>0</v>
      </c>
      <c r="J17" s="52">
        <v>0</v>
      </c>
      <c r="K17" s="53">
        <v>0</v>
      </c>
      <c r="L17" s="54">
        <v>0</v>
      </c>
      <c r="M17" s="53">
        <v>0</v>
      </c>
      <c r="N17" s="55">
        <v>0</v>
      </c>
      <c r="O17" s="53">
        <v>0</v>
      </c>
      <c r="P17" s="55">
        <v>0</v>
      </c>
      <c r="Q17" s="53">
        <v>1</v>
      </c>
      <c r="R17" s="52">
        <v>1</v>
      </c>
      <c r="S17" s="53">
        <v>0</v>
      </c>
      <c r="T17" s="54">
        <v>0</v>
      </c>
      <c r="U17" s="53">
        <v>2</v>
      </c>
      <c r="V17" s="54">
        <v>1</v>
      </c>
      <c r="W17" s="53">
        <v>0</v>
      </c>
      <c r="X17" s="54">
        <v>0</v>
      </c>
      <c r="Y17" s="53">
        <v>1</v>
      </c>
      <c r="Z17" s="54">
        <v>1</v>
      </c>
      <c r="AA17" s="53">
        <v>0</v>
      </c>
      <c r="AB17" s="54">
        <v>0</v>
      </c>
      <c r="AC17" s="53"/>
      <c r="AD17" s="56"/>
      <c r="AE17" s="30"/>
      <c r="AF17" s="30"/>
      <c r="AG17" s="30"/>
      <c r="AH17" s="33"/>
      <c r="AI17" s="40">
        <f t="shared" si="1"/>
        <v>0</v>
      </c>
      <c r="AJ17" s="40">
        <f t="shared" si="1"/>
        <v>0</v>
      </c>
      <c r="AK17" s="41"/>
      <c r="AL17" s="41"/>
    </row>
    <row r="18" spans="1:40" s="27" customFormat="1" ht="20.25" customHeight="1">
      <c r="A18" s="96"/>
      <c r="B18" s="90" t="s">
        <v>139</v>
      </c>
      <c r="C18" s="90"/>
      <c r="D18" s="90"/>
      <c r="E18" s="29">
        <f>+E19+E20+E21</f>
        <v>9</v>
      </c>
      <c r="F18" s="29">
        <f t="shared" ref="F18:AH18" si="4">+F19+F20+F21</f>
        <v>7</v>
      </c>
      <c r="G18" s="30">
        <v>0</v>
      </c>
      <c r="H18" s="30">
        <v>0</v>
      </c>
      <c r="I18" s="64">
        <v>0</v>
      </c>
      <c r="J18" s="65">
        <v>0</v>
      </c>
      <c r="K18" s="66">
        <v>1</v>
      </c>
      <c r="L18" s="67">
        <v>1</v>
      </c>
      <c r="M18" s="66">
        <v>1</v>
      </c>
      <c r="N18" s="68">
        <v>1</v>
      </c>
      <c r="O18" s="66">
        <v>0</v>
      </c>
      <c r="P18" s="68">
        <v>0</v>
      </c>
      <c r="Q18" s="66">
        <v>0</v>
      </c>
      <c r="R18" s="65">
        <v>0</v>
      </c>
      <c r="S18" s="66">
        <v>0</v>
      </c>
      <c r="T18" s="67">
        <v>0</v>
      </c>
      <c r="U18" s="66">
        <v>3</v>
      </c>
      <c r="V18" s="67">
        <v>1</v>
      </c>
      <c r="W18" s="66">
        <v>1</v>
      </c>
      <c r="X18" s="67">
        <v>1</v>
      </c>
      <c r="Y18" s="66">
        <v>3</v>
      </c>
      <c r="Z18" s="67">
        <v>3</v>
      </c>
      <c r="AA18" s="66">
        <v>0</v>
      </c>
      <c r="AB18" s="67">
        <v>0</v>
      </c>
      <c r="AC18" s="66"/>
      <c r="AD18" s="69"/>
      <c r="AE18" s="29">
        <f t="shared" si="4"/>
        <v>0</v>
      </c>
      <c r="AF18" s="29">
        <f t="shared" si="4"/>
        <v>0</v>
      </c>
      <c r="AG18" s="29">
        <f t="shared" si="4"/>
        <v>0</v>
      </c>
      <c r="AH18" s="29">
        <f t="shared" si="4"/>
        <v>0</v>
      </c>
      <c r="AI18" s="40">
        <f t="shared" si="1"/>
        <v>0</v>
      </c>
      <c r="AJ18" s="40">
        <f t="shared" si="1"/>
        <v>0</v>
      </c>
      <c r="AK18" s="40">
        <f>+E22+E23+E24+E25+E26+E27+E28-E18</f>
        <v>0</v>
      </c>
      <c r="AL18" s="40">
        <f>+F22+F23+F24+F25+F26+F27+F28-F18</f>
        <v>0</v>
      </c>
    </row>
    <row r="19" spans="1:40" ht="20.25" customHeight="1">
      <c r="A19" s="96"/>
      <c r="B19" s="81" t="s">
        <v>154</v>
      </c>
      <c r="C19" s="91" t="s">
        <v>140</v>
      </c>
      <c r="D19" s="91"/>
      <c r="E19" s="29">
        <f t="shared" ref="E19:F28" si="5">G19+I19+K19+M19+O19+Q19+S19+U19+W19+Y19+AA19+AC19+AE19+AG19</f>
        <v>1</v>
      </c>
      <c r="F19" s="29">
        <f t="shared" si="5"/>
        <v>1</v>
      </c>
      <c r="G19" s="30">
        <v>0</v>
      </c>
      <c r="H19" s="30">
        <v>0</v>
      </c>
      <c r="I19" s="42">
        <v>0</v>
      </c>
      <c r="J19" s="43">
        <v>0</v>
      </c>
      <c r="K19" s="44">
        <v>0</v>
      </c>
      <c r="L19" s="45">
        <v>0</v>
      </c>
      <c r="M19" s="44">
        <v>0</v>
      </c>
      <c r="N19" s="46">
        <v>0</v>
      </c>
      <c r="O19" s="44">
        <v>0</v>
      </c>
      <c r="P19" s="46">
        <v>0</v>
      </c>
      <c r="Q19" s="44">
        <v>0</v>
      </c>
      <c r="R19" s="43">
        <v>0</v>
      </c>
      <c r="S19" s="44">
        <v>0</v>
      </c>
      <c r="T19" s="45">
        <v>0</v>
      </c>
      <c r="U19" s="44">
        <v>0</v>
      </c>
      <c r="V19" s="45">
        <v>0</v>
      </c>
      <c r="W19" s="44">
        <v>0</v>
      </c>
      <c r="X19" s="45">
        <v>0</v>
      </c>
      <c r="Y19" s="44">
        <v>1</v>
      </c>
      <c r="Z19" s="45">
        <v>1</v>
      </c>
      <c r="AA19" s="44">
        <v>0</v>
      </c>
      <c r="AB19" s="45">
        <v>0</v>
      </c>
      <c r="AC19" s="44"/>
      <c r="AD19" s="47"/>
      <c r="AE19" s="30"/>
      <c r="AF19" s="30"/>
      <c r="AG19" s="30"/>
      <c r="AH19" s="33"/>
      <c r="AI19" s="40">
        <f t="shared" si="1"/>
        <v>0</v>
      </c>
      <c r="AJ19" s="40">
        <f t="shared" si="1"/>
        <v>0</v>
      </c>
      <c r="AK19" s="40">
        <f>+E22+E23+E24+E25+E26+E27+E28-E18</f>
        <v>0</v>
      </c>
      <c r="AL19" s="40">
        <f>+F22+F23+F24+F25+F26+F27+F28-F18</f>
        <v>0</v>
      </c>
    </row>
    <row r="20" spans="1:40" ht="20.25" customHeight="1">
      <c r="A20" s="96"/>
      <c r="B20" s="81"/>
      <c r="C20" s="91" t="s">
        <v>141</v>
      </c>
      <c r="D20" s="91"/>
      <c r="E20" s="29">
        <f t="shared" si="5"/>
        <v>1</v>
      </c>
      <c r="F20" s="29">
        <f t="shared" si="5"/>
        <v>1</v>
      </c>
      <c r="G20" s="30">
        <v>0</v>
      </c>
      <c r="H20" s="30">
        <v>0</v>
      </c>
      <c r="I20" s="42">
        <v>0</v>
      </c>
      <c r="J20" s="43">
        <v>0</v>
      </c>
      <c r="K20" s="44">
        <v>0</v>
      </c>
      <c r="L20" s="45">
        <v>0</v>
      </c>
      <c r="M20" s="44">
        <v>0</v>
      </c>
      <c r="N20" s="46">
        <v>0</v>
      </c>
      <c r="O20" s="44">
        <v>0</v>
      </c>
      <c r="P20" s="46">
        <v>0</v>
      </c>
      <c r="Q20" s="44">
        <v>0</v>
      </c>
      <c r="R20" s="43">
        <v>0</v>
      </c>
      <c r="S20" s="44">
        <v>0</v>
      </c>
      <c r="T20" s="45">
        <v>0</v>
      </c>
      <c r="U20" s="44">
        <v>0</v>
      </c>
      <c r="V20" s="45">
        <v>0</v>
      </c>
      <c r="W20" s="44">
        <v>0</v>
      </c>
      <c r="X20" s="45">
        <v>0</v>
      </c>
      <c r="Y20" s="44">
        <v>1</v>
      </c>
      <c r="Z20" s="45">
        <v>1</v>
      </c>
      <c r="AA20" s="44">
        <v>0</v>
      </c>
      <c r="AB20" s="45">
        <v>0</v>
      </c>
      <c r="AC20" s="44"/>
      <c r="AD20" s="47"/>
      <c r="AE20" s="30"/>
      <c r="AF20" s="30"/>
      <c r="AG20" s="30"/>
      <c r="AH20" s="33"/>
      <c r="AI20" s="40">
        <f t="shared" si="1"/>
        <v>0</v>
      </c>
      <c r="AJ20" s="40">
        <f t="shared" si="1"/>
        <v>0</v>
      </c>
      <c r="AK20" s="41"/>
      <c r="AL20" s="41"/>
    </row>
    <row r="21" spans="1:40" ht="20.25" customHeight="1">
      <c r="A21" s="96"/>
      <c r="B21" s="81"/>
      <c r="C21" s="91" t="s">
        <v>142</v>
      </c>
      <c r="D21" s="91"/>
      <c r="E21" s="29">
        <f t="shared" si="5"/>
        <v>7</v>
      </c>
      <c r="F21" s="29">
        <f t="shared" si="5"/>
        <v>5</v>
      </c>
      <c r="G21" s="30">
        <v>0</v>
      </c>
      <c r="H21" s="30">
        <v>0</v>
      </c>
      <c r="I21" s="42">
        <v>0</v>
      </c>
      <c r="J21" s="43">
        <v>0</v>
      </c>
      <c r="K21" s="44">
        <v>1</v>
      </c>
      <c r="L21" s="45">
        <v>1</v>
      </c>
      <c r="M21" s="44">
        <v>1</v>
      </c>
      <c r="N21" s="46">
        <v>1</v>
      </c>
      <c r="O21" s="44">
        <v>0</v>
      </c>
      <c r="P21" s="46">
        <v>0</v>
      </c>
      <c r="Q21" s="44">
        <v>0</v>
      </c>
      <c r="R21" s="43">
        <v>0</v>
      </c>
      <c r="S21" s="44">
        <v>0</v>
      </c>
      <c r="T21" s="45">
        <v>0</v>
      </c>
      <c r="U21" s="44">
        <v>3</v>
      </c>
      <c r="V21" s="45">
        <v>1</v>
      </c>
      <c r="W21" s="44">
        <v>1</v>
      </c>
      <c r="X21" s="45">
        <v>1</v>
      </c>
      <c r="Y21" s="44">
        <v>1</v>
      </c>
      <c r="Z21" s="45">
        <v>1</v>
      </c>
      <c r="AA21" s="44">
        <v>0</v>
      </c>
      <c r="AB21" s="45">
        <v>0</v>
      </c>
      <c r="AC21" s="44"/>
      <c r="AD21" s="47"/>
      <c r="AE21" s="30"/>
      <c r="AF21" s="30"/>
      <c r="AG21" s="30"/>
      <c r="AH21" s="33"/>
      <c r="AI21" s="40">
        <f t="shared" si="1"/>
        <v>0</v>
      </c>
      <c r="AJ21" s="40">
        <f t="shared" si="1"/>
        <v>0</v>
      </c>
      <c r="AK21" s="41"/>
      <c r="AL21" s="41"/>
    </row>
    <row r="22" spans="1:40" ht="20.25" customHeight="1">
      <c r="A22" s="96"/>
      <c r="B22" s="81" t="s">
        <v>155</v>
      </c>
      <c r="C22" s="91" t="s">
        <v>143</v>
      </c>
      <c r="D22" s="91"/>
      <c r="E22" s="29">
        <f t="shared" si="5"/>
        <v>3</v>
      </c>
      <c r="F22" s="29">
        <f t="shared" si="5"/>
        <v>3</v>
      </c>
      <c r="G22" s="30">
        <v>0</v>
      </c>
      <c r="H22" s="30">
        <v>0</v>
      </c>
      <c r="I22" s="42">
        <v>0</v>
      </c>
      <c r="J22" s="43">
        <v>0</v>
      </c>
      <c r="K22" s="44">
        <v>0</v>
      </c>
      <c r="L22" s="45">
        <v>0</v>
      </c>
      <c r="M22" s="44">
        <v>1</v>
      </c>
      <c r="N22" s="46">
        <v>1</v>
      </c>
      <c r="O22" s="44">
        <v>0</v>
      </c>
      <c r="P22" s="46">
        <v>0</v>
      </c>
      <c r="Q22" s="44">
        <v>0</v>
      </c>
      <c r="R22" s="43">
        <v>0</v>
      </c>
      <c r="S22" s="44">
        <v>0</v>
      </c>
      <c r="T22" s="45">
        <v>0</v>
      </c>
      <c r="U22" s="44">
        <v>0</v>
      </c>
      <c r="V22" s="45">
        <v>0</v>
      </c>
      <c r="W22" s="44">
        <v>1</v>
      </c>
      <c r="X22" s="45">
        <v>1</v>
      </c>
      <c r="Y22" s="44">
        <v>1</v>
      </c>
      <c r="Z22" s="45">
        <v>1</v>
      </c>
      <c r="AA22" s="44">
        <v>0</v>
      </c>
      <c r="AB22" s="45">
        <v>0</v>
      </c>
      <c r="AC22" s="44"/>
      <c r="AD22" s="47"/>
      <c r="AE22" s="30"/>
      <c r="AF22" s="30"/>
      <c r="AG22" s="30"/>
      <c r="AH22" s="33"/>
      <c r="AI22" s="40">
        <f t="shared" si="1"/>
        <v>0</v>
      </c>
      <c r="AJ22" s="40">
        <f t="shared" si="1"/>
        <v>0</v>
      </c>
      <c r="AK22" s="41"/>
      <c r="AL22" s="41"/>
    </row>
    <row r="23" spans="1:40" ht="20.25" customHeight="1">
      <c r="A23" s="96"/>
      <c r="B23" s="81"/>
      <c r="C23" s="91" t="s">
        <v>144</v>
      </c>
      <c r="D23" s="91"/>
      <c r="E23" s="29">
        <f t="shared" si="5"/>
        <v>2</v>
      </c>
      <c r="F23" s="29">
        <f t="shared" si="5"/>
        <v>2</v>
      </c>
      <c r="G23" s="30">
        <v>0</v>
      </c>
      <c r="H23" s="30">
        <v>0</v>
      </c>
      <c r="I23" s="42">
        <v>0</v>
      </c>
      <c r="J23" s="43">
        <v>0</v>
      </c>
      <c r="K23" s="44">
        <v>0</v>
      </c>
      <c r="L23" s="45">
        <v>0</v>
      </c>
      <c r="M23" s="44">
        <v>0</v>
      </c>
      <c r="N23" s="46">
        <v>0</v>
      </c>
      <c r="O23" s="44">
        <v>0</v>
      </c>
      <c r="P23" s="46">
        <v>0</v>
      </c>
      <c r="Q23" s="44">
        <v>0</v>
      </c>
      <c r="R23" s="43">
        <v>0</v>
      </c>
      <c r="S23" s="44">
        <v>0</v>
      </c>
      <c r="T23" s="45">
        <v>0</v>
      </c>
      <c r="U23" s="44">
        <v>1</v>
      </c>
      <c r="V23" s="45">
        <v>1</v>
      </c>
      <c r="W23" s="44">
        <v>0</v>
      </c>
      <c r="X23" s="45">
        <v>0</v>
      </c>
      <c r="Y23" s="44">
        <v>1</v>
      </c>
      <c r="Z23" s="45">
        <v>1</v>
      </c>
      <c r="AA23" s="44">
        <v>0</v>
      </c>
      <c r="AB23" s="45">
        <v>0</v>
      </c>
      <c r="AC23" s="44"/>
      <c r="AD23" s="47"/>
      <c r="AE23" s="30"/>
      <c r="AF23" s="30"/>
      <c r="AG23" s="30"/>
      <c r="AH23" s="33"/>
      <c r="AI23" s="40">
        <f t="shared" si="1"/>
        <v>0</v>
      </c>
      <c r="AJ23" s="40">
        <f t="shared" si="1"/>
        <v>0</v>
      </c>
      <c r="AK23" s="41"/>
      <c r="AL23" s="41"/>
    </row>
    <row r="24" spans="1:40" ht="20.25" customHeight="1">
      <c r="A24" s="96"/>
      <c r="B24" s="81"/>
      <c r="C24" s="91" t="s">
        <v>145</v>
      </c>
      <c r="D24" s="91"/>
      <c r="E24" s="29">
        <f t="shared" si="5"/>
        <v>2</v>
      </c>
      <c r="F24" s="29">
        <f t="shared" si="5"/>
        <v>1</v>
      </c>
      <c r="G24" s="30">
        <v>0</v>
      </c>
      <c r="H24" s="30">
        <v>0</v>
      </c>
      <c r="I24" s="42">
        <v>0</v>
      </c>
      <c r="J24" s="43">
        <v>0</v>
      </c>
      <c r="K24" s="44">
        <v>1</v>
      </c>
      <c r="L24" s="45">
        <v>1</v>
      </c>
      <c r="M24" s="44">
        <v>0</v>
      </c>
      <c r="N24" s="46">
        <v>0</v>
      </c>
      <c r="O24" s="44">
        <v>0</v>
      </c>
      <c r="P24" s="46">
        <v>0</v>
      </c>
      <c r="Q24" s="44">
        <v>0</v>
      </c>
      <c r="R24" s="43">
        <v>0</v>
      </c>
      <c r="S24" s="44">
        <v>0</v>
      </c>
      <c r="T24" s="45">
        <v>0</v>
      </c>
      <c r="U24" s="44">
        <v>1</v>
      </c>
      <c r="V24" s="45">
        <v>0</v>
      </c>
      <c r="W24" s="44">
        <v>0</v>
      </c>
      <c r="X24" s="45">
        <v>0</v>
      </c>
      <c r="Y24" s="44">
        <v>0</v>
      </c>
      <c r="Z24" s="45">
        <v>0</v>
      </c>
      <c r="AA24" s="44">
        <v>0</v>
      </c>
      <c r="AB24" s="45">
        <v>0</v>
      </c>
      <c r="AC24" s="44"/>
      <c r="AD24" s="47"/>
      <c r="AE24" s="30"/>
      <c r="AF24" s="30"/>
      <c r="AG24" s="30"/>
      <c r="AH24" s="33"/>
      <c r="AI24" s="40">
        <f t="shared" si="1"/>
        <v>0</v>
      </c>
      <c r="AJ24" s="40">
        <f t="shared" si="1"/>
        <v>0</v>
      </c>
      <c r="AK24" s="41"/>
      <c r="AL24" s="41"/>
    </row>
    <row r="25" spans="1:40" ht="20.25" customHeight="1">
      <c r="A25" s="96"/>
      <c r="B25" s="81"/>
      <c r="C25" s="91" t="s">
        <v>146</v>
      </c>
      <c r="D25" s="91"/>
      <c r="E25" s="29">
        <f t="shared" si="5"/>
        <v>0</v>
      </c>
      <c r="F25" s="29">
        <f t="shared" si="5"/>
        <v>0</v>
      </c>
      <c r="G25" s="30">
        <v>0</v>
      </c>
      <c r="H25" s="30">
        <v>0</v>
      </c>
      <c r="I25" s="42">
        <v>0</v>
      </c>
      <c r="J25" s="43">
        <v>0</v>
      </c>
      <c r="K25" s="44">
        <v>0</v>
      </c>
      <c r="L25" s="45">
        <v>0</v>
      </c>
      <c r="M25" s="44">
        <v>0</v>
      </c>
      <c r="N25" s="46">
        <v>0</v>
      </c>
      <c r="O25" s="44">
        <v>0</v>
      </c>
      <c r="P25" s="46">
        <v>0</v>
      </c>
      <c r="Q25" s="44">
        <v>0</v>
      </c>
      <c r="R25" s="43">
        <v>0</v>
      </c>
      <c r="S25" s="44">
        <v>0</v>
      </c>
      <c r="T25" s="45">
        <v>0</v>
      </c>
      <c r="U25" s="44">
        <v>0</v>
      </c>
      <c r="V25" s="45">
        <v>0</v>
      </c>
      <c r="W25" s="44">
        <v>0</v>
      </c>
      <c r="X25" s="45">
        <v>0</v>
      </c>
      <c r="Y25" s="44">
        <v>0</v>
      </c>
      <c r="Z25" s="45">
        <v>0</v>
      </c>
      <c r="AA25" s="44">
        <v>0</v>
      </c>
      <c r="AB25" s="45">
        <v>0</v>
      </c>
      <c r="AC25" s="44"/>
      <c r="AD25" s="47"/>
      <c r="AE25" s="30"/>
      <c r="AF25" s="30"/>
      <c r="AG25" s="30"/>
      <c r="AH25" s="33"/>
      <c r="AI25" s="40">
        <f t="shared" si="1"/>
        <v>0</v>
      </c>
      <c r="AJ25" s="40">
        <f t="shared" si="1"/>
        <v>0</v>
      </c>
      <c r="AK25" s="41"/>
      <c r="AL25" s="41"/>
    </row>
    <row r="26" spans="1:40" ht="20.25" customHeight="1">
      <c r="A26" s="96"/>
      <c r="B26" s="81"/>
      <c r="C26" s="91" t="s">
        <v>147</v>
      </c>
      <c r="D26" s="91"/>
      <c r="E26" s="29">
        <f t="shared" si="5"/>
        <v>0</v>
      </c>
      <c r="F26" s="29">
        <f t="shared" si="5"/>
        <v>0</v>
      </c>
      <c r="G26" s="30">
        <v>0</v>
      </c>
      <c r="H26" s="30">
        <v>0</v>
      </c>
      <c r="I26" s="42">
        <v>0</v>
      </c>
      <c r="J26" s="43">
        <v>0</v>
      </c>
      <c r="K26" s="44">
        <v>0</v>
      </c>
      <c r="L26" s="45">
        <v>0</v>
      </c>
      <c r="M26" s="44">
        <v>0</v>
      </c>
      <c r="N26" s="46">
        <v>0</v>
      </c>
      <c r="O26" s="44">
        <v>0</v>
      </c>
      <c r="P26" s="46">
        <v>0</v>
      </c>
      <c r="Q26" s="44">
        <v>0</v>
      </c>
      <c r="R26" s="43">
        <v>0</v>
      </c>
      <c r="S26" s="44">
        <v>0</v>
      </c>
      <c r="T26" s="45">
        <v>0</v>
      </c>
      <c r="U26" s="44">
        <v>0</v>
      </c>
      <c r="V26" s="45">
        <v>0</v>
      </c>
      <c r="W26" s="44">
        <v>0</v>
      </c>
      <c r="X26" s="45">
        <v>0</v>
      </c>
      <c r="Y26" s="44">
        <v>0</v>
      </c>
      <c r="Z26" s="45">
        <v>0</v>
      </c>
      <c r="AA26" s="44">
        <v>0</v>
      </c>
      <c r="AB26" s="45">
        <v>0</v>
      </c>
      <c r="AC26" s="44"/>
      <c r="AD26" s="47"/>
      <c r="AE26" s="30"/>
      <c r="AF26" s="30"/>
      <c r="AG26" s="30"/>
      <c r="AH26" s="33"/>
      <c r="AI26" s="40">
        <f t="shared" si="1"/>
        <v>0</v>
      </c>
      <c r="AJ26" s="40">
        <f t="shared" si="1"/>
        <v>0</v>
      </c>
      <c r="AK26" s="41"/>
      <c r="AL26" s="41"/>
    </row>
    <row r="27" spans="1:40" ht="20.25" customHeight="1">
      <c r="A27" s="96"/>
      <c r="B27" s="81"/>
      <c r="C27" s="91" t="s">
        <v>148</v>
      </c>
      <c r="D27" s="91"/>
      <c r="E27" s="29">
        <f t="shared" si="5"/>
        <v>1</v>
      </c>
      <c r="F27" s="29">
        <f t="shared" si="5"/>
        <v>0</v>
      </c>
      <c r="G27" s="30">
        <v>0</v>
      </c>
      <c r="H27" s="30">
        <v>0</v>
      </c>
      <c r="I27" s="42">
        <v>0</v>
      </c>
      <c r="J27" s="43">
        <v>0</v>
      </c>
      <c r="K27" s="44">
        <v>0</v>
      </c>
      <c r="L27" s="45">
        <v>0</v>
      </c>
      <c r="M27" s="44">
        <v>0</v>
      </c>
      <c r="N27" s="46">
        <v>0</v>
      </c>
      <c r="O27" s="44">
        <v>0</v>
      </c>
      <c r="P27" s="46">
        <v>0</v>
      </c>
      <c r="Q27" s="44">
        <v>0</v>
      </c>
      <c r="R27" s="43">
        <v>0</v>
      </c>
      <c r="S27" s="44">
        <v>0</v>
      </c>
      <c r="T27" s="45">
        <v>0</v>
      </c>
      <c r="U27" s="44">
        <v>1</v>
      </c>
      <c r="V27" s="45">
        <v>0</v>
      </c>
      <c r="W27" s="44">
        <v>0</v>
      </c>
      <c r="X27" s="45">
        <v>0</v>
      </c>
      <c r="Y27" s="44">
        <v>0</v>
      </c>
      <c r="Z27" s="45">
        <v>0</v>
      </c>
      <c r="AA27" s="44">
        <v>0</v>
      </c>
      <c r="AB27" s="45">
        <v>0</v>
      </c>
      <c r="AC27" s="44"/>
      <c r="AD27" s="47"/>
      <c r="AE27" s="30"/>
      <c r="AF27" s="30"/>
      <c r="AG27" s="30"/>
      <c r="AH27" s="33"/>
      <c r="AI27" s="40">
        <f t="shared" si="1"/>
        <v>0</v>
      </c>
      <c r="AJ27" s="40">
        <f t="shared" si="1"/>
        <v>0</v>
      </c>
      <c r="AK27" s="41"/>
      <c r="AL27" s="41"/>
    </row>
    <row r="28" spans="1:40" ht="20.25" customHeight="1">
      <c r="A28" s="96"/>
      <c r="B28" s="81"/>
      <c r="C28" s="91" t="s">
        <v>149</v>
      </c>
      <c r="D28" s="91"/>
      <c r="E28" s="29">
        <f t="shared" si="5"/>
        <v>1</v>
      </c>
      <c r="F28" s="29">
        <f t="shared" si="5"/>
        <v>1</v>
      </c>
      <c r="G28" s="30">
        <v>0</v>
      </c>
      <c r="H28" s="30">
        <v>0</v>
      </c>
      <c r="I28" s="42">
        <v>0</v>
      </c>
      <c r="J28" s="43">
        <v>0</v>
      </c>
      <c r="K28" s="44">
        <v>0</v>
      </c>
      <c r="L28" s="45">
        <v>0</v>
      </c>
      <c r="M28" s="44">
        <v>0</v>
      </c>
      <c r="N28" s="46">
        <v>0</v>
      </c>
      <c r="O28" s="44">
        <v>0</v>
      </c>
      <c r="P28" s="46">
        <v>0</v>
      </c>
      <c r="Q28" s="44">
        <v>0</v>
      </c>
      <c r="R28" s="43">
        <v>0</v>
      </c>
      <c r="S28" s="44">
        <v>0</v>
      </c>
      <c r="T28" s="45">
        <v>0</v>
      </c>
      <c r="U28" s="44">
        <v>0</v>
      </c>
      <c r="V28" s="45">
        <v>0</v>
      </c>
      <c r="W28" s="44">
        <v>0</v>
      </c>
      <c r="X28" s="45">
        <v>0</v>
      </c>
      <c r="Y28" s="44">
        <v>1</v>
      </c>
      <c r="Z28" s="45">
        <v>1</v>
      </c>
      <c r="AA28" s="44">
        <v>0</v>
      </c>
      <c r="AB28" s="45">
        <v>0</v>
      </c>
      <c r="AC28" s="44"/>
      <c r="AD28" s="47"/>
      <c r="AE28" s="30"/>
      <c r="AF28" s="30"/>
      <c r="AG28" s="30"/>
      <c r="AH28" s="33"/>
      <c r="AI28" s="40">
        <f t="shared" si="1"/>
        <v>0</v>
      </c>
      <c r="AJ28" s="40">
        <f t="shared" si="1"/>
        <v>0</v>
      </c>
      <c r="AK28" s="41"/>
      <c r="AL28" s="41"/>
    </row>
    <row r="29" spans="1:40" s="27" customFormat="1" ht="20.25" customHeight="1">
      <c r="A29" s="96"/>
      <c r="B29" s="90" t="s">
        <v>150</v>
      </c>
      <c r="C29" s="90"/>
      <c r="D29" s="90"/>
      <c r="E29" s="29">
        <f>+E30+E31+E32</f>
        <v>17</v>
      </c>
      <c r="F29" s="29">
        <f t="shared" ref="F29:AH29" si="6">+F30+F31+F32</f>
        <v>6</v>
      </c>
      <c r="G29" s="30">
        <v>0</v>
      </c>
      <c r="H29" s="30">
        <v>0</v>
      </c>
      <c r="I29" s="64">
        <v>1</v>
      </c>
      <c r="J29" s="65">
        <v>0</v>
      </c>
      <c r="K29" s="66">
        <v>0</v>
      </c>
      <c r="L29" s="67">
        <v>0</v>
      </c>
      <c r="M29" s="66">
        <v>0</v>
      </c>
      <c r="N29" s="68">
        <v>0</v>
      </c>
      <c r="O29" s="66">
        <v>1</v>
      </c>
      <c r="P29" s="68">
        <v>0</v>
      </c>
      <c r="Q29" s="66">
        <v>3</v>
      </c>
      <c r="R29" s="65">
        <v>0</v>
      </c>
      <c r="S29" s="66">
        <v>2</v>
      </c>
      <c r="T29" s="67">
        <v>1</v>
      </c>
      <c r="U29" s="66">
        <v>3</v>
      </c>
      <c r="V29" s="67">
        <v>3</v>
      </c>
      <c r="W29" s="66">
        <v>1</v>
      </c>
      <c r="X29" s="67">
        <v>1</v>
      </c>
      <c r="Y29" s="66">
        <v>3</v>
      </c>
      <c r="Z29" s="67">
        <v>0</v>
      </c>
      <c r="AA29" s="66">
        <v>3</v>
      </c>
      <c r="AB29" s="67">
        <v>1</v>
      </c>
      <c r="AC29" s="66"/>
      <c r="AD29" s="69"/>
      <c r="AE29" s="29">
        <f t="shared" si="6"/>
        <v>0</v>
      </c>
      <c r="AF29" s="29">
        <f t="shared" si="6"/>
        <v>0</v>
      </c>
      <c r="AG29" s="29">
        <f t="shared" si="6"/>
        <v>0</v>
      </c>
      <c r="AH29" s="29">
        <f t="shared" si="6"/>
        <v>0</v>
      </c>
      <c r="AI29" s="40">
        <f t="shared" si="1"/>
        <v>0</v>
      </c>
      <c r="AJ29" s="40">
        <f t="shared" si="1"/>
        <v>0</v>
      </c>
      <c r="AK29" s="40">
        <f>E30+E31+E32+E33-E29</f>
        <v>0</v>
      </c>
      <c r="AL29" s="40">
        <f>F30+F31+F32+F33-F29</f>
        <v>0</v>
      </c>
      <c r="AM29" s="40"/>
      <c r="AN29" s="40"/>
    </row>
    <row r="30" spans="1:40" ht="20.25" customHeight="1">
      <c r="A30" s="96"/>
      <c r="B30" s="81" t="s">
        <v>154</v>
      </c>
      <c r="C30" s="91" t="s">
        <v>151</v>
      </c>
      <c r="D30" s="91"/>
      <c r="E30" s="29">
        <f t="shared" ref="E30:F61" si="7">G30+I30+K30+M30+O30+Q30+S30+U30+W30+Y30+AA30+AC30+AE30+AG30</f>
        <v>0</v>
      </c>
      <c r="F30" s="29">
        <f t="shared" si="7"/>
        <v>0</v>
      </c>
      <c r="G30" s="30">
        <v>0</v>
      </c>
      <c r="H30" s="30">
        <v>0</v>
      </c>
      <c r="I30" s="42">
        <v>0</v>
      </c>
      <c r="J30" s="43">
        <v>0</v>
      </c>
      <c r="K30" s="44">
        <v>0</v>
      </c>
      <c r="L30" s="45">
        <v>0</v>
      </c>
      <c r="M30" s="44">
        <v>0</v>
      </c>
      <c r="N30" s="46">
        <v>0</v>
      </c>
      <c r="O30" s="44">
        <v>0</v>
      </c>
      <c r="P30" s="46">
        <v>0</v>
      </c>
      <c r="Q30" s="44">
        <v>0</v>
      </c>
      <c r="R30" s="43">
        <v>0</v>
      </c>
      <c r="S30" s="44">
        <v>0</v>
      </c>
      <c r="T30" s="45">
        <v>0</v>
      </c>
      <c r="U30" s="44">
        <v>0</v>
      </c>
      <c r="V30" s="45">
        <v>0</v>
      </c>
      <c r="W30" s="44">
        <v>0</v>
      </c>
      <c r="X30" s="45">
        <v>0</v>
      </c>
      <c r="Y30" s="44">
        <v>0</v>
      </c>
      <c r="Z30" s="45">
        <v>0</v>
      </c>
      <c r="AA30" s="44">
        <v>0</v>
      </c>
      <c r="AB30" s="45">
        <v>0</v>
      </c>
      <c r="AC30" s="44"/>
      <c r="AD30" s="47"/>
      <c r="AE30" s="30"/>
      <c r="AF30" s="30"/>
      <c r="AG30" s="30"/>
      <c r="AH30" s="33"/>
      <c r="AI30" s="40">
        <f t="shared" si="1"/>
        <v>0</v>
      </c>
      <c r="AJ30" s="40">
        <f t="shared" si="1"/>
        <v>0</v>
      </c>
      <c r="AK30" s="41"/>
      <c r="AL30" s="41"/>
    </row>
    <row r="31" spans="1:40" ht="20.25" customHeight="1">
      <c r="A31" s="96"/>
      <c r="B31" s="81"/>
      <c r="C31" s="91" t="s">
        <v>152</v>
      </c>
      <c r="D31" s="91"/>
      <c r="E31" s="29">
        <f t="shared" si="7"/>
        <v>17</v>
      </c>
      <c r="F31" s="29">
        <f t="shared" si="7"/>
        <v>6</v>
      </c>
      <c r="G31" s="30">
        <v>0</v>
      </c>
      <c r="H31" s="30">
        <v>0</v>
      </c>
      <c r="I31" s="42">
        <v>1</v>
      </c>
      <c r="J31" s="43">
        <v>0</v>
      </c>
      <c r="K31" s="44">
        <v>0</v>
      </c>
      <c r="L31" s="45">
        <v>0</v>
      </c>
      <c r="M31" s="44">
        <v>0</v>
      </c>
      <c r="N31" s="46">
        <v>0</v>
      </c>
      <c r="O31" s="44">
        <v>1</v>
      </c>
      <c r="P31" s="46">
        <v>0</v>
      </c>
      <c r="Q31" s="44">
        <v>3</v>
      </c>
      <c r="R31" s="43">
        <v>0</v>
      </c>
      <c r="S31" s="44">
        <v>2</v>
      </c>
      <c r="T31" s="45">
        <v>1</v>
      </c>
      <c r="U31" s="44">
        <v>3</v>
      </c>
      <c r="V31" s="45">
        <v>3</v>
      </c>
      <c r="W31" s="44">
        <v>1</v>
      </c>
      <c r="X31" s="45">
        <v>1</v>
      </c>
      <c r="Y31" s="44">
        <v>3</v>
      </c>
      <c r="Z31" s="45">
        <v>0</v>
      </c>
      <c r="AA31" s="44">
        <v>3</v>
      </c>
      <c r="AB31" s="45">
        <v>1</v>
      </c>
      <c r="AC31" s="44"/>
      <c r="AD31" s="47"/>
      <c r="AE31" s="30"/>
      <c r="AF31" s="30"/>
      <c r="AG31" s="30"/>
      <c r="AH31" s="33"/>
      <c r="AI31" s="40">
        <f t="shared" si="1"/>
        <v>0</v>
      </c>
      <c r="AJ31" s="40">
        <f t="shared" si="1"/>
        <v>0</v>
      </c>
      <c r="AK31" s="41"/>
      <c r="AL31" s="41"/>
    </row>
    <row r="32" spans="1:40" ht="20.25" customHeight="1">
      <c r="A32" s="96"/>
      <c r="B32" s="81"/>
      <c r="C32" s="91" t="s">
        <v>153</v>
      </c>
      <c r="D32" s="91"/>
      <c r="E32" s="29">
        <f t="shared" si="7"/>
        <v>0</v>
      </c>
      <c r="F32" s="29">
        <f t="shared" si="7"/>
        <v>0</v>
      </c>
      <c r="G32" s="30">
        <v>0</v>
      </c>
      <c r="H32" s="30">
        <v>0</v>
      </c>
      <c r="I32" s="42">
        <v>0</v>
      </c>
      <c r="J32" s="43">
        <v>0</v>
      </c>
      <c r="K32" s="44">
        <v>0</v>
      </c>
      <c r="L32" s="45">
        <v>0</v>
      </c>
      <c r="M32" s="44">
        <v>0</v>
      </c>
      <c r="N32" s="46">
        <v>0</v>
      </c>
      <c r="O32" s="44">
        <v>0</v>
      </c>
      <c r="P32" s="46">
        <v>0</v>
      </c>
      <c r="Q32" s="44">
        <v>0</v>
      </c>
      <c r="R32" s="43">
        <v>0</v>
      </c>
      <c r="S32" s="44">
        <v>0</v>
      </c>
      <c r="T32" s="45">
        <v>0</v>
      </c>
      <c r="U32" s="44">
        <v>0</v>
      </c>
      <c r="V32" s="45">
        <v>0</v>
      </c>
      <c r="W32" s="44">
        <v>0</v>
      </c>
      <c r="X32" s="45">
        <v>0</v>
      </c>
      <c r="Y32" s="44">
        <v>0</v>
      </c>
      <c r="Z32" s="45">
        <v>0</v>
      </c>
      <c r="AA32" s="44">
        <v>0</v>
      </c>
      <c r="AB32" s="45">
        <v>0</v>
      </c>
      <c r="AC32" s="44"/>
      <c r="AD32" s="47"/>
      <c r="AE32" s="30"/>
      <c r="AF32" s="30"/>
      <c r="AG32" s="30"/>
      <c r="AH32" s="33"/>
      <c r="AI32" s="40">
        <f t="shared" si="1"/>
        <v>0</v>
      </c>
      <c r="AJ32" s="40">
        <f t="shared" si="1"/>
        <v>0</v>
      </c>
      <c r="AK32" s="41"/>
      <c r="AL32" s="41"/>
    </row>
    <row r="33" spans="1:38" ht="52.5" customHeight="1">
      <c r="A33" s="96"/>
      <c r="B33" s="92" t="s">
        <v>156</v>
      </c>
      <c r="C33" s="92"/>
      <c r="D33" s="92"/>
      <c r="E33" s="29">
        <f t="shared" si="7"/>
        <v>0</v>
      </c>
      <c r="F33" s="29">
        <f t="shared" si="7"/>
        <v>0</v>
      </c>
      <c r="G33" s="30">
        <v>0</v>
      </c>
      <c r="H33" s="30">
        <v>0</v>
      </c>
      <c r="I33" s="42">
        <v>0</v>
      </c>
      <c r="J33" s="43">
        <v>0</v>
      </c>
      <c r="K33" s="44">
        <v>0</v>
      </c>
      <c r="L33" s="45">
        <v>0</v>
      </c>
      <c r="M33" s="44">
        <v>0</v>
      </c>
      <c r="N33" s="46">
        <v>0</v>
      </c>
      <c r="O33" s="44">
        <v>0</v>
      </c>
      <c r="P33" s="46">
        <v>0</v>
      </c>
      <c r="Q33" s="44">
        <v>0</v>
      </c>
      <c r="R33" s="43">
        <v>0</v>
      </c>
      <c r="S33" s="44">
        <v>0</v>
      </c>
      <c r="T33" s="45">
        <v>0</v>
      </c>
      <c r="U33" s="44">
        <v>0</v>
      </c>
      <c r="V33" s="45">
        <v>0</v>
      </c>
      <c r="W33" s="44">
        <v>0</v>
      </c>
      <c r="X33" s="45">
        <v>0</v>
      </c>
      <c r="Y33" s="44">
        <v>0</v>
      </c>
      <c r="Z33" s="45">
        <v>0</v>
      </c>
      <c r="AA33" s="44">
        <v>0</v>
      </c>
      <c r="AB33" s="45">
        <v>0</v>
      </c>
      <c r="AC33" s="44"/>
      <c r="AD33" s="47"/>
      <c r="AE33" s="30"/>
      <c r="AF33" s="30"/>
      <c r="AG33" s="30"/>
      <c r="AH33" s="33"/>
      <c r="AI33" s="40">
        <f t="shared" si="1"/>
        <v>0</v>
      </c>
      <c r="AJ33" s="40">
        <f t="shared" si="1"/>
        <v>0</v>
      </c>
      <c r="AK33" s="41"/>
      <c r="AL33" s="41"/>
    </row>
    <row r="34" spans="1:38" s="27" customFormat="1" ht="19.5" customHeight="1">
      <c r="A34" s="94" t="s">
        <v>170</v>
      </c>
      <c r="B34" s="90" t="s">
        <v>157</v>
      </c>
      <c r="C34" s="90"/>
      <c r="D34" s="90"/>
      <c r="E34" s="29">
        <f t="shared" si="7"/>
        <v>0</v>
      </c>
      <c r="F34" s="29">
        <f t="shared" si="7"/>
        <v>0</v>
      </c>
      <c r="G34" s="30">
        <v>0</v>
      </c>
      <c r="H34" s="30">
        <v>0</v>
      </c>
      <c r="I34" s="64">
        <v>0</v>
      </c>
      <c r="J34" s="65">
        <v>0</v>
      </c>
      <c r="K34" s="66">
        <v>0</v>
      </c>
      <c r="L34" s="67">
        <v>0</v>
      </c>
      <c r="M34" s="66">
        <v>0</v>
      </c>
      <c r="N34" s="68">
        <v>0</v>
      </c>
      <c r="O34" s="66">
        <v>0</v>
      </c>
      <c r="P34" s="68">
        <v>0</v>
      </c>
      <c r="Q34" s="66">
        <v>0</v>
      </c>
      <c r="R34" s="65">
        <v>0</v>
      </c>
      <c r="S34" s="66">
        <v>0</v>
      </c>
      <c r="T34" s="67">
        <v>0</v>
      </c>
      <c r="U34" s="66">
        <v>0</v>
      </c>
      <c r="V34" s="67">
        <v>0</v>
      </c>
      <c r="W34" s="66">
        <v>0</v>
      </c>
      <c r="X34" s="67">
        <v>0</v>
      </c>
      <c r="Y34" s="66">
        <v>0</v>
      </c>
      <c r="Z34" s="67">
        <v>0</v>
      </c>
      <c r="AA34" s="66">
        <v>0</v>
      </c>
      <c r="AB34" s="67">
        <v>0</v>
      </c>
      <c r="AC34" s="66"/>
      <c r="AD34" s="69"/>
      <c r="AE34" s="30"/>
      <c r="AF34" s="30"/>
      <c r="AG34" s="30"/>
      <c r="AH34" s="33"/>
      <c r="AI34" s="40">
        <f t="shared" si="1"/>
        <v>0</v>
      </c>
      <c r="AJ34" s="40">
        <f t="shared" si="1"/>
        <v>0</v>
      </c>
      <c r="AK34" s="41"/>
      <c r="AL34" s="41"/>
    </row>
    <row r="35" spans="1:38" ht="19.5" customHeight="1">
      <c r="A35" s="94"/>
      <c r="B35" s="81" t="s">
        <v>158</v>
      </c>
      <c r="C35" s="81"/>
      <c r="D35" s="81"/>
      <c r="E35" s="29">
        <f t="shared" si="7"/>
        <v>0</v>
      </c>
      <c r="F35" s="29">
        <f t="shared" si="7"/>
        <v>0</v>
      </c>
      <c r="G35" s="30">
        <v>0</v>
      </c>
      <c r="H35" s="30">
        <v>0</v>
      </c>
      <c r="I35" s="42">
        <v>0</v>
      </c>
      <c r="J35" s="43">
        <v>0</v>
      </c>
      <c r="K35" s="44">
        <v>0</v>
      </c>
      <c r="L35" s="45">
        <v>0</v>
      </c>
      <c r="M35" s="44">
        <v>0</v>
      </c>
      <c r="N35" s="46">
        <v>0</v>
      </c>
      <c r="O35" s="44">
        <v>0</v>
      </c>
      <c r="P35" s="46">
        <v>0</v>
      </c>
      <c r="Q35" s="44">
        <v>0</v>
      </c>
      <c r="R35" s="43">
        <v>0</v>
      </c>
      <c r="S35" s="44">
        <v>0</v>
      </c>
      <c r="T35" s="45">
        <v>0</v>
      </c>
      <c r="U35" s="44">
        <v>0</v>
      </c>
      <c r="V35" s="45">
        <v>0</v>
      </c>
      <c r="W35" s="44">
        <v>0</v>
      </c>
      <c r="X35" s="45">
        <v>0</v>
      </c>
      <c r="Y35" s="44">
        <v>0</v>
      </c>
      <c r="Z35" s="45">
        <v>0</v>
      </c>
      <c r="AA35" s="44">
        <v>0</v>
      </c>
      <c r="AB35" s="45">
        <v>0</v>
      </c>
      <c r="AC35" s="44"/>
      <c r="AD35" s="47"/>
      <c r="AE35" s="30"/>
      <c r="AF35" s="30"/>
      <c r="AG35" s="30"/>
      <c r="AH35" s="33"/>
      <c r="AI35" s="40">
        <f t="shared" si="1"/>
        <v>0</v>
      </c>
      <c r="AJ35" s="40">
        <f t="shared" si="1"/>
        <v>0</v>
      </c>
      <c r="AK35" s="41"/>
      <c r="AL35" s="41"/>
    </row>
    <row r="36" spans="1:38" ht="19.5" customHeight="1">
      <c r="A36" s="94"/>
      <c r="B36" s="81" t="s">
        <v>159</v>
      </c>
      <c r="C36" s="81"/>
      <c r="D36" s="81"/>
      <c r="E36" s="29">
        <f t="shared" si="7"/>
        <v>0</v>
      </c>
      <c r="F36" s="29">
        <f t="shared" si="7"/>
        <v>0</v>
      </c>
      <c r="G36" s="30">
        <v>0</v>
      </c>
      <c r="H36" s="30">
        <v>0</v>
      </c>
      <c r="I36" s="42">
        <v>0</v>
      </c>
      <c r="J36" s="43">
        <v>0</v>
      </c>
      <c r="K36" s="44">
        <v>0</v>
      </c>
      <c r="L36" s="45">
        <v>0</v>
      </c>
      <c r="M36" s="44">
        <v>0</v>
      </c>
      <c r="N36" s="46">
        <v>0</v>
      </c>
      <c r="O36" s="44">
        <v>0</v>
      </c>
      <c r="P36" s="46">
        <v>0</v>
      </c>
      <c r="Q36" s="44">
        <v>0</v>
      </c>
      <c r="R36" s="43">
        <v>0</v>
      </c>
      <c r="S36" s="44">
        <v>0</v>
      </c>
      <c r="T36" s="45">
        <v>0</v>
      </c>
      <c r="U36" s="44">
        <v>0</v>
      </c>
      <c r="V36" s="45">
        <v>0</v>
      </c>
      <c r="W36" s="44">
        <v>0</v>
      </c>
      <c r="X36" s="45">
        <v>0</v>
      </c>
      <c r="Y36" s="44">
        <v>0</v>
      </c>
      <c r="Z36" s="45">
        <v>0</v>
      </c>
      <c r="AA36" s="44">
        <v>0</v>
      </c>
      <c r="AB36" s="45">
        <v>0</v>
      </c>
      <c r="AC36" s="44"/>
      <c r="AD36" s="47"/>
      <c r="AE36" s="30"/>
      <c r="AF36" s="30"/>
      <c r="AG36" s="30"/>
      <c r="AH36" s="33"/>
      <c r="AI36" s="40">
        <f t="shared" si="1"/>
        <v>0</v>
      </c>
      <c r="AJ36" s="40">
        <f t="shared" si="1"/>
        <v>0</v>
      </c>
      <c r="AK36" s="41"/>
      <c r="AL36" s="41"/>
    </row>
    <row r="37" spans="1:38" ht="19.5" customHeight="1">
      <c r="A37" s="94"/>
      <c r="B37" s="81" t="s">
        <v>160</v>
      </c>
      <c r="C37" s="81"/>
      <c r="D37" s="81"/>
      <c r="E37" s="29">
        <f t="shared" si="7"/>
        <v>0</v>
      </c>
      <c r="F37" s="29">
        <f t="shared" si="7"/>
        <v>0</v>
      </c>
      <c r="G37" s="30">
        <v>0</v>
      </c>
      <c r="H37" s="30">
        <v>0</v>
      </c>
      <c r="I37" s="42">
        <v>0</v>
      </c>
      <c r="J37" s="43">
        <v>0</v>
      </c>
      <c r="K37" s="44">
        <v>0</v>
      </c>
      <c r="L37" s="45">
        <v>0</v>
      </c>
      <c r="M37" s="44">
        <v>0</v>
      </c>
      <c r="N37" s="46">
        <v>0</v>
      </c>
      <c r="O37" s="44">
        <v>0</v>
      </c>
      <c r="P37" s="46">
        <v>0</v>
      </c>
      <c r="Q37" s="44">
        <v>0</v>
      </c>
      <c r="R37" s="43">
        <v>0</v>
      </c>
      <c r="S37" s="44">
        <v>0</v>
      </c>
      <c r="T37" s="45">
        <v>0</v>
      </c>
      <c r="U37" s="44">
        <v>0</v>
      </c>
      <c r="V37" s="45">
        <v>0</v>
      </c>
      <c r="W37" s="44">
        <v>0</v>
      </c>
      <c r="X37" s="45">
        <v>0</v>
      </c>
      <c r="Y37" s="44">
        <v>0</v>
      </c>
      <c r="Z37" s="45">
        <v>0</v>
      </c>
      <c r="AA37" s="44">
        <v>0</v>
      </c>
      <c r="AB37" s="45">
        <v>0</v>
      </c>
      <c r="AC37" s="44"/>
      <c r="AD37" s="47"/>
      <c r="AE37" s="30"/>
      <c r="AF37" s="30"/>
      <c r="AG37" s="30"/>
      <c r="AH37" s="33"/>
      <c r="AI37" s="40">
        <f t="shared" si="1"/>
        <v>0</v>
      </c>
      <c r="AJ37" s="40">
        <f t="shared" si="1"/>
        <v>0</v>
      </c>
      <c r="AK37" s="41"/>
      <c r="AL37" s="41"/>
    </row>
    <row r="38" spans="1:38" s="27" customFormat="1" ht="19.5" customHeight="1">
      <c r="A38" s="94"/>
      <c r="B38" s="90" t="s">
        <v>161</v>
      </c>
      <c r="C38" s="90"/>
      <c r="D38" s="90"/>
      <c r="E38" s="29">
        <f t="shared" si="7"/>
        <v>0</v>
      </c>
      <c r="F38" s="29">
        <f t="shared" si="7"/>
        <v>0</v>
      </c>
      <c r="G38" s="30">
        <v>0</v>
      </c>
      <c r="H38" s="30">
        <v>0</v>
      </c>
      <c r="I38" s="64">
        <v>0</v>
      </c>
      <c r="J38" s="65">
        <v>0</v>
      </c>
      <c r="K38" s="66">
        <v>0</v>
      </c>
      <c r="L38" s="67">
        <v>0</v>
      </c>
      <c r="M38" s="66">
        <v>0</v>
      </c>
      <c r="N38" s="68">
        <v>0</v>
      </c>
      <c r="O38" s="66">
        <v>0</v>
      </c>
      <c r="P38" s="68">
        <v>0</v>
      </c>
      <c r="Q38" s="66">
        <v>0</v>
      </c>
      <c r="R38" s="65">
        <v>0</v>
      </c>
      <c r="S38" s="66">
        <v>0</v>
      </c>
      <c r="T38" s="67">
        <v>0</v>
      </c>
      <c r="U38" s="66">
        <v>0</v>
      </c>
      <c r="V38" s="67">
        <v>0</v>
      </c>
      <c r="W38" s="66">
        <v>0</v>
      </c>
      <c r="X38" s="67">
        <v>0</v>
      </c>
      <c r="Y38" s="66">
        <v>0</v>
      </c>
      <c r="Z38" s="67">
        <v>0</v>
      </c>
      <c r="AA38" s="66">
        <v>0</v>
      </c>
      <c r="AB38" s="67">
        <v>0</v>
      </c>
      <c r="AC38" s="66"/>
      <c r="AD38" s="69"/>
      <c r="AE38" s="30"/>
      <c r="AF38" s="30"/>
      <c r="AG38" s="30"/>
      <c r="AH38" s="33"/>
      <c r="AI38" s="40">
        <f t="shared" si="1"/>
        <v>0</v>
      </c>
      <c r="AJ38" s="40">
        <f t="shared" si="1"/>
        <v>0</v>
      </c>
      <c r="AK38" s="41"/>
      <c r="AL38" s="41"/>
    </row>
    <row r="39" spans="1:38" ht="19.5" customHeight="1">
      <c r="A39" s="94"/>
      <c r="B39" s="81" t="s">
        <v>162</v>
      </c>
      <c r="C39" s="81"/>
      <c r="D39" s="81"/>
      <c r="E39" s="29">
        <f t="shared" si="7"/>
        <v>0</v>
      </c>
      <c r="F39" s="29">
        <f t="shared" si="7"/>
        <v>0</v>
      </c>
      <c r="G39" s="30">
        <v>0</v>
      </c>
      <c r="H39" s="30">
        <v>0</v>
      </c>
      <c r="I39" s="42">
        <v>0</v>
      </c>
      <c r="J39" s="43">
        <v>0</v>
      </c>
      <c r="K39" s="44">
        <v>0</v>
      </c>
      <c r="L39" s="45">
        <v>0</v>
      </c>
      <c r="M39" s="44">
        <v>0</v>
      </c>
      <c r="N39" s="46">
        <v>0</v>
      </c>
      <c r="O39" s="44">
        <v>0</v>
      </c>
      <c r="P39" s="46">
        <v>0</v>
      </c>
      <c r="Q39" s="44">
        <v>0</v>
      </c>
      <c r="R39" s="43">
        <v>0</v>
      </c>
      <c r="S39" s="44">
        <v>0</v>
      </c>
      <c r="T39" s="45">
        <v>0</v>
      </c>
      <c r="U39" s="44">
        <v>0</v>
      </c>
      <c r="V39" s="45">
        <v>0</v>
      </c>
      <c r="W39" s="44">
        <v>0</v>
      </c>
      <c r="X39" s="45">
        <v>0</v>
      </c>
      <c r="Y39" s="44">
        <v>0</v>
      </c>
      <c r="Z39" s="45">
        <v>0</v>
      </c>
      <c r="AA39" s="44">
        <v>0</v>
      </c>
      <c r="AB39" s="45">
        <v>0</v>
      </c>
      <c r="AC39" s="44"/>
      <c r="AD39" s="47"/>
      <c r="AE39" s="30"/>
      <c r="AF39" s="30"/>
      <c r="AG39" s="30"/>
      <c r="AH39" s="33"/>
      <c r="AI39" s="40">
        <f t="shared" si="1"/>
        <v>0</v>
      </c>
      <c r="AJ39" s="40">
        <f t="shared" si="1"/>
        <v>0</v>
      </c>
      <c r="AK39" s="41"/>
      <c r="AL39" s="41"/>
    </row>
    <row r="40" spans="1:38" ht="19.5" customHeight="1">
      <c r="A40" s="94"/>
      <c r="B40" s="81" t="s">
        <v>163</v>
      </c>
      <c r="C40" s="81"/>
      <c r="D40" s="81"/>
      <c r="E40" s="29">
        <f t="shared" si="7"/>
        <v>0</v>
      </c>
      <c r="F40" s="29">
        <f t="shared" si="7"/>
        <v>0</v>
      </c>
      <c r="G40" s="30">
        <v>0</v>
      </c>
      <c r="H40" s="30">
        <v>0</v>
      </c>
      <c r="I40" s="42">
        <v>0</v>
      </c>
      <c r="J40" s="43">
        <v>0</v>
      </c>
      <c r="K40" s="44">
        <v>0</v>
      </c>
      <c r="L40" s="45">
        <v>0</v>
      </c>
      <c r="M40" s="44">
        <v>0</v>
      </c>
      <c r="N40" s="46">
        <v>0</v>
      </c>
      <c r="O40" s="44">
        <v>0</v>
      </c>
      <c r="P40" s="46">
        <v>0</v>
      </c>
      <c r="Q40" s="44">
        <v>0</v>
      </c>
      <c r="R40" s="43">
        <v>0</v>
      </c>
      <c r="S40" s="44">
        <v>0</v>
      </c>
      <c r="T40" s="45">
        <v>0</v>
      </c>
      <c r="U40" s="44">
        <v>0</v>
      </c>
      <c r="V40" s="45">
        <v>0</v>
      </c>
      <c r="W40" s="44">
        <v>0</v>
      </c>
      <c r="X40" s="45">
        <v>0</v>
      </c>
      <c r="Y40" s="44">
        <v>0</v>
      </c>
      <c r="Z40" s="45">
        <v>0</v>
      </c>
      <c r="AA40" s="44">
        <v>0</v>
      </c>
      <c r="AB40" s="45">
        <v>0</v>
      </c>
      <c r="AC40" s="44"/>
      <c r="AD40" s="47"/>
      <c r="AE40" s="30"/>
      <c r="AF40" s="30"/>
      <c r="AG40" s="30"/>
      <c r="AH40" s="33"/>
      <c r="AI40" s="40">
        <f t="shared" si="1"/>
        <v>0</v>
      </c>
      <c r="AJ40" s="40">
        <f t="shared" si="1"/>
        <v>0</v>
      </c>
      <c r="AK40" s="41"/>
      <c r="AL40" s="41"/>
    </row>
    <row r="41" spans="1:38" s="27" customFormat="1" ht="19.5" customHeight="1">
      <c r="A41" s="94"/>
      <c r="B41" s="90" t="s">
        <v>164</v>
      </c>
      <c r="C41" s="90"/>
      <c r="D41" s="90"/>
      <c r="E41" s="29">
        <f t="shared" si="7"/>
        <v>0</v>
      </c>
      <c r="F41" s="29">
        <f t="shared" si="7"/>
        <v>0</v>
      </c>
      <c r="G41" s="30">
        <v>0</v>
      </c>
      <c r="H41" s="30">
        <v>0</v>
      </c>
      <c r="I41" s="64">
        <v>0</v>
      </c>
      <c r="J41" s="65">
        <v>0</v>
      </c>
      <c r="K41" s="66">
        <v>0</v>
      </c>
      <c r="L41" s="67">
        <v>0</v>
      </c>
      <c r="M41" s="66">
        <v>0</v>
      </c>
      <c r="N41" s="68">
        <v>0</v>
      </c>
      <c r="O41" s="66">
        <v>0</v>
      </c>
      <c r="P41" s="68">
        <v>0</v>
      </c>
      <c r="Q41" s="66">
        <v>0</v>
      </c>
      <c r="R41" s="65">
        <v>0</v>
      </c>
      <c r="S41" s="66">
        <v>0</v>
      </c>
      <c r="T41" s="67">
        <v>0</v>
      </c>
      <c r="U41" s="66">
        <v>0</v>
      </c>
      <c r="V41" s="67">
        <v>0</v>
      </c>
      <c r="W41" s="66">
        <v>0</v>
      </c>
      <c r="X41" s="67">
        <v>0</v>
      </c>
      <c r="Y41" s="66">
        <v>0</v>
      </c>
      <c r="Z41" s="67">
        <v>0</v>
      </c>
      <c r="AA41" s="66">
        <v>0</v>
      </c>
      <c r="AB41" s="67">
        <v>0</v>
      </c>
      <c r="AC41" s="66"/>
      <c r="AD41" s="69"/>
      <c r="AE41" s="30"/>
      <c r="AF41" s="30"/>
      <c r="AG41" s="30"/>
      <c r="AH41" s="33"/>
      <c r="AI41" s="40">
        <f t="shared" si="1"/>
        <v>0</v>
      </c>
      <c r="AJ41" s="40">
        <f t="shared" si="1"/>
        <v>0</v>
      </c>
      <c r="AK41" s="41"/>
      <c r="AL41" s="41"/>
    </row>
    <row r="42" spans="1:38" ht="19.5" customHeight="1">
      <c r="A42" s="94"/>
      <c r="B42" s="81" t="s">
        <v>154</v>
      </c>
      <c r="C42" s="95" t="s">
        <v>165</v>
      </c>
      <c r="D42" s="95"/>
      <c r="E42" s="29">
        <f t="shared" si="7"/>
        <v>0</v>
      </c>
      <c r="F42" s="29">
        <f t="shared" si="7"/>
        <v>0</v>
      </c>
      <c r="G42" s="30">
        <v>0</v>
      </c>
      <c r="H42" s="30">
        <v>0</v>
      </c>
      <c r="I42" s="42">
        <v>0</v>
      </c>
      <c r="J42" s="43">
        <v>0</v>
      </c>
      <c r="K42" s="44">
        <v>0</v>
      </c>
      <c r="L42" s="45">
        <v>0</v>
      </c>
      <c r="M42" s="44">
        <v>0</v>
      </c>
      <c r="N42" s="46">
        <v>0</v>
      </c>
      <c r="O42" s="44">
        <v>0</v>
      </c>
      <c r="P42" s="46">
        <v>0</v>
      </c>
      <c r="Q42" s="44">
        <v>0</v>
      </c>
      <c r="R42" s="43">
        <v>0</v>
      </c>
      <c r="S42" s="44">
        <v>0</v>
      </c>
      <c r="T42" s="45">
        <v>0</v>
      </c>
      <c r="U42" s="44">
        <v>0</v>
      </c>
      <c r="V42" s="45">
        <v>0</v>
      </c>
      <c r="W42" s="44">
        <v>0</v>
      </c>
      <c r="X42" s="45">
        <v>0</v>
      </c>
      <c r="Y42" s="44">
        <v>0</v>
      </c>
      <c r="Z42" s="45">
        <v>0</v>
      </c>
      <c r="AA42" s="44">
        <v>0</v>
      </c>
      <c r="AB42" s="45">
        <v>0</v>
      </c>
      <c r="AC42" s="44"/>
      <c r="AD42" s="47"/>
      <c r="AE42" s="30"/>
      <c r="AF42" s="30"/>
      <c r="AG42" s="30"/>
      <c r="AH42" s="33"/>
      <c r="AI42" s="40">
        <f t="shared" si="1"/>
        <v>0</v>
      </c>
      <c r="AJ42" s="40">
        <f t="shared" si="1"/>
        <v>0</v>
      </c>
      <c r="AK42" s="41"/>
      <c r="AL42" s="41"/>
    </row>
    <row r="43" spans="1:38" ht="19.5" customHeight="1">
      <c r="A43" s="94"/>
      <c r="B43" s="81"/>
      <c r="C43" s="95" t="s">
        <v>166</v>
      </c>
      <c r="D43" s="95"/>
      <c r="E43" s="29">
        <f t="shared" si="7"/>
        <v>0</v>
      </c>
      <c r="F43" s="29">
        <f t="shared" si="7"/>
        <v>0</v>
      </c>
      <c r="G43" s="30">
        <v>0</v>
      </c>
      <c r="H43" s="30">
        <v>0</v>
      </c>
      <c r="I43" s="42">
        <v>0</v>
      </c>
      <c r="J43" s="43">
        <v>0</v>
      </c>
      <c r="K43" s="44">
        <v>0</v>
      </c>
      <c r="L43" s="45">
        <v>0</v>
      </c>
      <c r="M43" s="44">
        <v>0</v>
      </c>
      <c r="N43" s="46">
        <v>0</v>
      </c>
      <c r="O43" s="44">
        <v>0</v>
      </c>
      <c r="P43" s="46">
        <v>0</v>
      </c>
      <c r="Q43" s="44">
        <v>0</v>
      </c>
      <c r="R43" s="43">
        <v>0</v>
      </c>
      <c r="S43" s="44">
        <v>0</v>
      </c>
      <c r="T43" s="45">
        <v>0</v>
      </c>
      <c r="U43" s="44">
        <v>0</v>
      </c>
      <c r="V43" s="45">
        <v>0</v>
      </c>
      <c r="W43" s="44">
        <v>0</v>
      </c>
      <c r="X43" s="45">
        <v>0</v>
      </c>
      <c r="Y43" s="44">
        <v>0</v>
      </c>
      <c r="Z43" s="45">
        <v>0</v>
      </c>
      <c r="AA43" s="44">
        <v>0</v>
      </c>
      <c r="AB43" s="45">
        <v>0</v>
      </c>
      <c r="AC43" s="44"/>
      <c r="AD43" s="47"/>
      <c r="AE43" s="30"/>
      <c r="AF43" s="30"/>
      <c r="AG43" s="30"/>
      <c r="AH43" s="33"/>
      <c r="AI43" s="40">
        <f t="shared" si="1"/>
        <v>0</v>
      </c>
      <c r="AJ43" s="40">
        <f t="shared" si="1"/>
        <v>0</v>
      </c>
      <c r="AK43" s="41"/>
      <c r="AL43" s="41"/>
    </row>
    <row r="44" spans="1:38" ht="19.5" customHeight="1">
      <c r="A44" s="94"/>
      <c r="B44" s="81"/>
      <c r="C44" s="95" t="s">
        <v>167</v>
      </c>
      <c r="D44" s="95"/>
      <c r="E44" s="29">
        <f t="shared" si="7"/>
        <v>0</v>
      </c>
      <c r="F44" s="29">
        <f t="shared" si="7"/>
        <v>0</v>
      </c>
      <c r="G44" s="30">
        <v>0</v>
      </c>
      <c r="H44" s="30">
        <v>0</v>
      </c>
      <c r="I44" s="42">
        <v>0</v>
      </c>
      <c r="J44" s="43">
        <v>0</v>
      </c>
      <c r="K44" s="44">
        <v>0</v>
      </c>
      <c r="L44" s="45">
        <v>0</v>
      </c>
      <c r="M44" s="44">
        <v>0</v>
      </c>
      <c r="N44" s="46">
        <v>0</v>
      </c>
      <c r="O44" s="44">
        <v>0</v>
      </c>
      <c r="P44" s="46">
        <v>0</v>
      </c>
      <c r="Q44" s="44">
        <v>0</v>
      </c>
      <c r="R44" s="43">
        <v>0</v>
      </c>
      <c r="S44" s="44">
        <v>0</v>
      </c>
      <c r="T44" s="45">
        <v>0</v>
      </c>
      <c r="U44" s="44">
        <v>0</v>
      </c>
      <c r="V44" s="45">
        <v>0</v>
      </c>
      <c r="W44" s="44">
        <v>0</v>
      </c>
      <c r="X44" s="45">
        <v>0</v>
      </c>
      <c r="Y44" s="44">
        <v>0</v>
      </c>
      <c r="Z44" s="45">
        <v>0</v>
      </c>
      <c r="AA44" s="44">
        <v>0</v>
      </c>
      <c r="AB44" s="45">
        <v>0</v>
      </c>
      <c r="AC44" s="44"/>
      <c r="AD44" s="47"/>
      <c r="AE44" s="30"/>
      <c r="AF44" s="30"/>
      <c r="AG44" s="30"/>
      <c r="AH44" s="33"/>
      <c r="AI44" s="40">
        <f t="shared" si="1"/>
        <v>0</v>
      </c>
      <c r="AJ44" s="40">
        <f t="shared" si="1"/>
        <v>0</v>
      </c>
      <c r="AK44" s="41"/>
      <c r="AL44" s="41"/>
    </row>
    <row r="45" spans="1:38" ht="19.5" customHeight="1">
      <c r="A45" s="94"/>
      <c r="B45" s="81"/>
      <c r="C45" s="95" t="s">
        <v>168</v>
      </c>
      <c r="D45" s="95"/>
      <c r="E45" s="29">
        <f t="shared" si="7"/>
        <v>0</v>
      </c>
      <c r="F45" s="29">
        <f t="shared" si="7"/>
        <v>0</v>
      </c>
      <c r="G45" s="30">
        <v>0</v>
      </c>
      <c r="H45" s="30">
        <v>0</v>
      </c>
      <c r="I45" s="42">
        <v>0</v>
      </c>
      <c r="J45" s="43">
        <v>0</v>
      </c>
      <c r="K45" s="44">
        <v>0</v>
      </c>
      <c r="L45" s="45">
        <v>0</v>
      </c>
      <c r="M45" s="44">
        <v>0</v>
      </c>
      <c r="N45" s="46">
        <v>0</v>
      </c>
      <c r="O45" s="44">
        <v>0</v>
      </c>
      <c r="P45" s="46">
        <v>0</v>
      </c>
      <c r="Q45" s="44">
        <v>0</v>
      </c>
      <c r="R45" s="43">
        <v>0</v>
      </c>
      <c r="S45" s="44">
        <v>0</v>
      </c>
      <c r="T45" s="45">
        <v>0</v>
      </c>
      <c r="U45" s="44">
        <v>0</v>
      </c>
      <c r="V45" s="45">
        <v>0</v>
      </c>
      <c r="W45" s="44">
        <v>0</v>
      </c>
      <c r="X45" s="45">
        <v>0</v>
      </c>
      <c r="Y45" s="44">
        <v>0</v>
      </c>
      <c r="Z45" s="45">
        <v>0</v>
      </c>
      <c r="AA45" s="44">
        <v>0</v>
      </c>
      <c r="AB45" s="45">
        <v>0</v>
      </c>
      <c r="AC45" s="44"/>
      <c r="AD45" s="47"/>
      <c r="AE45" s="30"/>
      <c r="AF45" s="30"/>
      <c r="AG45" s="30"/>
      <c r="AH45" s="33"/>
      <c r="AI45" s="40">
        <f t="shared" si="1"/>
        <v>0</v>
      </c>
      <c r="AJ45" s="40">
        <f t="shared" si="1"/>
        <v>0</v>
      </c>
      <c r="AK45" s="41"/>
      <c r="AL45" s="41"/>
    </row>
    <row r="46" spans="1:38" ht="98.25" customHeight="1">
      <c r="A46" s="97" t="s">
        <v>171</v>
      </c>
      <c r="B46" s="92" t="s">
        <v>172</v>
      </c>
      <c r="C46" s="92"/>
      <c r="D46" s="92"/>
      <c r="E46" s="29">
        <f t="shared" si="7"/>
        <v>0</v>
      </c>
      <c r="F46" s="29">
        <f t="shared" si="7"/>
        <v>0</v>
      </c>
      <c r="G46" s="30">
        <v>0</v>
      </c>
      <c r="H46" s="30">
        <v>0</v>
      </c>
      <c r="I46" s="42">
        <v>0</v>
      </c>
      <c r="J46" s="43">
        <v>0</v>
      </c>
      <c r="K46" s="44">
        <v>0</v>
      </c>
      <c r="L46" s="45">
        <v>0</v>
      </c>
      <c r="M46" s="44">
        <v>0</v>
      </c>
      <c r="N46" s="46">
        <v>0</v>
      </c>
      <c r="O46" s="44">
        <v>0</v>
      </c>
      <c r="P46" s="46">
        <v>0</v>
      </c>
      <c r="Q46" s="44">
        <v>0</v>
      </c>
      <c r="R46" s="43">
        <v>0</v>
      </c>
      <c r="S46" s="44">
        <v>0</v>
      </c>
      <c r="T46" s="45">
        <v>0</v>
      </c>
      <c r="U46" s="44">
        <v>0</v>
      </c>
      <c r="V46" s="45">
        <v>0</v>
      </c>
      <c r="W46" s="44">
        <v>0</v>
      </c>
      <c r="X46" s="45">
        <v>0</v>
      </c>
      <c r="Y46" s="44">
        <v>0</v>
      </c>
      <c r="Z46" s="45">
        <v>0</v>
      </c>
      <c r="AA46" s="44">
        <v>0</v>
      </c>
      <c r="AB46" s="45">
        <v>0</v>
      </c>
      <c r="AC46" s="44"/>
      <c r="AD46" s="47"/>
      <c r="AE46" s="30"/>
      <c r="AF46" s="30"/>
      <c r="AG46" s="30"/>
      <c r="AH46" s="33"/>
      <c r="AI46" s="40">
        <f t="shared" si="1"/>
        <v>0</v>
      </c>
      <c r="AJ46" s="40">
        <f t="shared" si="1"/>
        <v>0</v>
      </c>
      <c r="AK46" s="41"/>
      <c r="AL46" s="41"/>
    </row>
    <row r="47" spans="1:38" ht="72" customHeight="1">
      <c r="A47" s="97"/>
      <c r="B47" s="92" t="s">
        <v>173</v>
      </c>
      <c r="C47" s="92"/>
      <c r="D47" s="92"/>
      <c r="E47" s="29">
        <f t="shared" si="7"/>
        <v>19</v>
      </c>
      <c r="F47" s="29">
        <f t="shared" si="7"/>
        <v>14</v>
      </c>
      <c r="G47" s="30">
        <v>0</v>
      </c>
      <c r="H47" s="30">
        <v>0</v>
      </c>
      <c r="I47" s="42">
        <v>0</v>
      </c>
      <c r="J47" s="43">
        <v>0</v>
      </c>
      <c r="K47" s="44">
        <v>0</v>
      </c>
      <c r="L47" s="45">
        <v>0</v>
      </c>
      <c r="M47" s="44">
        <v>0</v>
      </c>
      <c r="N47" s="46">
        <v>0</v>
      </c>
      <c r="O47" s="44">
        <v>0</v>
      </c>
      <c r="P47" s="46">
        <v>0</v>
      </c>
      <c r="Q47" s="44">
        <v>1</v>
      </c>
      <c r="R47" s="43">
        <v>1</v>
      </c>
      <c r="S47" s="44">
        <v>5</v>
      </c>
      <c r="T47" s="45">
        <v>3</v>
      </c>
      <c r="U47" s="44">
        <v>5</v>
      </c>
      <c r="V47" s="45">
        <v>3</v>
      </c>
      <c r="W47" s="44">
        <v>3</v>
      </c>
      <c r="X47" s="45">
        <v>1</v>
      </c>
      <c r="Y47" s="44">
        <v>0</v>
      </c>
      <c r="Z47" s="45">
        <v>5</v>
      </c>
      <c r="AA47" s="44">
        <v>5</v>
      </c>
      <c r="AB47" s="45">
        <v>1</v>
      </c>
      <c r="AC47" s="44"/>
      <c r="AD47" s="47"/>
      <c r="AE47" s="30"/>
      <c r="AF47" s="30"/>
      <c r="AG47" s="30"/>
      <c r="AH47" s="33"/>
      <c r="AI47" s="40">
        <f t="shared" si="1"/>
        <v>0</v>
      </c>
      <c r="AJ47" s="40">
        <f t="shared" si="1"/>
        <v>0</v>
      </c>
      <c r="AK47" s="41"/>
      <c r="AL47" s="41"/>
    </row>
    <row r="48" spans="1:38" ht="91.5" customHeight="1">
      <c r="A48" s="97"/>
      <c r="B48" s="92" t="s">
        <v>174</v>
      </c>
      <c r="C48" s="92"/>
      <c r="D48" s="92"/>
      <c r="E48" s="29">
        <f t="shared" si="7"/>
        <v>0</v>
      </c>
      <c r="F48" s="29">
        <f t="shared" si="7"/>
        <v>0</v>
      </c>
      <c r="G48" s="30">
        <v>0</v>
      </c>
      <c r="H48" s="30">
        <v>0</v>
      </c>
      <c r="I48" s="42">
        <v>0</v>
      </c>
      <c r="J48" s="43">
        <v>0</v>
      </c>
      <c r="K48" s="44">
        <v>0</v>
      </c>
      <c r="L48" s="45">
        <v>0</v>
      </c>
      <c r="M48" s="44">
        <v>0</v>
      </c>
      <c r="N48" s="46">
        <v>0</v>
      </c>
      <c r="O48" s="44">
        <v>0</v>
      </c>
      <c r="P48" s="46">
        <v>0</v>
      </c>
      <c r="Q48" s="44">
        <v>0</v>
      </c>
      <c r="R48" s="43">
        <v>0</v>
      </c>
      <c r="S48" s="44">
        <v>0</v>
      </c>
      <c r="T48" s="45">
        <v>0</v>
      </c>
      <c r="U48" s="44">
        <v>0</v>
      </c>
      <c r="V48" s="45">
        <v>0</v>
      </c>
      <c r="W48" s="44">
        <v>0</v>
      </c>
      <c r="X48" s="45">
        <v>0</v>
      </c>
      <c r="Y48" s="44">
        <v>0</v>
      </c>
      <c r="Z48" s="45">
        <v>0</v>
      </c>
      <c r="AA48" s="44">
        <v>0</v>
      </c>
      <c r="AB48" s="45">
        <v>0</v>
      </c>
      <c r="AC48" s="44"/>
      <c r="AD48" s="47"/>
      <c r="AE48" s="30"/>
      <c r="AF48" s="30"/>
      <c r="AG48" s="30"/>
      <c r="AH48" s="33"/>
      <c r="AI48" s="40">
        <f t="shared" si="1"/>
        <v>0</v>
      </c>
      <c r="AJ48" s="40">
        <f t="shared" si="1"/>
        <v>0</v>
      </c>
      <c r="AK48" s="41"/>
      <c r="AL48" s="41"/>
    </row>
    <row r="49" spans="1:38" ht="79.5" customHeight="1">
      <c r="A49" s="97"/>
      <c r="B49" s="92" t="s">
        <v>175</v>
      </c>
      <c r="C49" s="92"/>
      <c r="D49" s="92"/>
      <c r="E49" s="29">
        <f t="shared" si="7"/>
        <v>1</v>
      </c>
      <c r="F49" s="29">
        <f t="shared" si="7"/>
        <v>1</v>
      </c>
      <c r="G49" s="30">
        <v>0</v>
      </c>
      <c r="H49" s="30">
        <v>0</v>
      </c>
      <c r="I49" s="42">
        <v>0</v>
      </c>
      <c r="J49" s="43">
        <v>0</v>
      </c>
      <c r="K49" s="44">
        <v>0</v>
      </c>
      <c r="L49" s="45">
        <v>0</v>
      </c>
      <c r="M49" s="44">
        <v>0</v>
      </c>
      <c r="N49" s="46">
        <v>0</v>
      </c>
      <c r="O49" s="44">
        <v>0</v>
      </c>
      <c r="P49" s="46">
        <v>0</v>
      </c>
      <c r="Q49" s="44">
        <v>0</v>
      </c>
      <c r="R49" s="43">
        <v>0</v>
      </c>
      <c r="S49" s="44">
        <v>0</v>
      </c>
      <c r="T49" s="45">
        <v>0</v>
      </c>
      <c r="U49" s="44">
        <v>0</v>
      </c>
      <c r="V49" s="45">
        <v>0</v>
      </c>
      <c r="W49" s="44">
        <v>0</v>
      </c>
      <c r="X49" s="45">
        <v>0</v>
      </c>
      <c r="Y49" s="44">
        <v>0</v>
      </c>
      <c r="Z49" s="45">
        <v>0</v>
      </c>
      <c r="AA49" s="44">
        <v>1</v>
      </c>
      <c r="AB49" s="45">
        <v>1</v>
      </c>
      <c r="AC49" s="44"/>
      <c r="AD49" s="47"/>
      <c r="AE49" s="30"/>
      <c r="AF49" s="30"/>
      <c r="AG49" s="30"/>
      <c r="AH49" s="33"/>
      <c r="AI49" s="40">
        <f t="shared" si="1"/>
        <v>0</v>
      </c>
      <c r="AJ49" s="40">
        <f t="shared" si="1"/>
        <v>0</v>
      </c>
      <c r="AK49" s="41"/>
      <c r="AL49" s="41"/>
    </row>
    <row r="50" spans="1:38" ht="37.5" customHeight="1">
      <c r="A50" s="101" t="s">
        <v>189</v>
      </c>
      <c r="B50" s="82" t="s">
        <v>190</v>
      </c>
      <c r="C50" s="82"/>
      <c r="D50" s="82"/>
      <c r="E50" s="29">
        <f t="shared" si="7"/>
        <v>546</v>
      </c>
      <c r="F50" s="29">
        <f t="shared" si="7"/>
        <v>269</v>
      </c>
      <c r="G50" s="30">
        <v>70</v>
      </c>
      <c r="H50" s="30">
        <v>33</v>
      </c>
      <c r="I50" s="64">
        <v>52</v>
      </c>
      <c r="J50" s="65">
        <v>24</v>
      </c>
      <c r="K50" s="66">
        <v>41</v>
      </c>
      <c r="L50" s="67">
        <v>24</v>
      </c>
      <c r="M50" s="66">
        <v>44</v>
      </c>
      <c r="N50" s="68">
        <v>24</v>
      </c>
      <c r="O50" s="66">
        <v>52</v>
      </c>
      <c r="P50" s="68">
        <v>19</v>
      </c>
      <c r="Q50" s="66">
        <v>56</v>
      </c>
      <c r="R50" s="65">
        <v>29</v>
      </c>
      <c r="S50" s="66">
        <v>52</v>
      </c>
      <c r="T50" s="67">
        <v>21</v>
      </c>
      <c r="U50" s="66">
        <v>54</v>
      </c>
      <c r="V50" s="67">
        <v>34</v>
      </c>
      <c r="W50" s="66">
        <v>56</v>
      </c>
      <c r="X50" s="67">
        <v>24</v>
      </c>
      <c r="Y50" s="66">
        <v>31</v>
      </c>
      <c r="Z50" s="67">
        <v>18</v>
      </c>
      <c r="AA50" s="66">
        <v>38</v>
      </c>
      <c r="AB50" s="67">
        <v>19</v>
      </c>
      <c r="AC50" s="66"/>
      <c r="AD50" s="69"/>
      <c r="AE50" s="30"/>
      <c r="AF50" s="30"/>
      <c r="AG50" s="30"/>
      <c r="AH50" s="33"/>
      <c r="AI50" s="40">
        <f t="shared" si="1"/>
        <v>0</v>
      </c>
      <c r="AJ50" s="40">
        <f t="shared" si="1"/>
        <v>0</v>
      </c>
      <c r="AK50" s="41"/>
      <c r="AL50" s="41"/>
    </row>
    <row r="51" spans="1:38" ht="49.5" customHeight="1">
      <c r="A51" s="101"/>
      <c r="B51" s="82" t="s">
        <v>201</v>
      </c>
      <c r="C51" s="82"/>
      <c r="D51" s="82"/>
      <c r="E51" s="29">
        <f t="shared" si="7"/>
        <v>0</v>
      </c>
      <c r="F51" s="29">
        <f t="shared" si="7"/>
        <v>0</v>
      </c>
      <c r="G51" s="30">
        <v>0</v>
      </c>
      <c r="H51" s="30">
        <v>0</v>
      </c>
      <c r="I51" s="30">
        <v>0</v>
      </c>
      <c r="J51" s="30">
        <v>0</v>
      </c>
      <c r="K51" s="30">
        <v>0</v>
      </c>
      <c r="L51" s="30">
        <v>0</v>
      </c>
      <c r="M51" s="30">
        <v>0</v>
      </c>
      <c r="N51" s="30">
        <v>0</v>
      </c>
      <c r="O51" s="30">
        <v>0</v>
      </c>
      <c r="P51" s="30">
        <v>0</v>
      </c>
      <c r="Q51" s="30">
        <v>0</v>
      </c>
      <c r="R51" s="30">
        <v>0</v>
      </c>
      <c r="S51" s="30">
        <v>0</v>
      </c>
      <c r="T51" s="30">
        <v>0</v>
      </c>
      <c r="U51" s="30">
        <v>0</v>
      </c>
      <c r="V51" s="30">
        <v>0</v>
      </c>
      <c r="W51" s="30">
        <v>0</v>
      </c>
      <c r="X51" s="30">
        <v>0</v>
      </c>
      <c r="Y51" s="30">
        <v>0</v>
      </c>
      <c r="Z51" s="30">
        <v>0</v>
      </c>
      <c r="AA51" s="30">
        <v>0</v>
      </c>
      <c r="AB51" s="30">
        <v>0</v>
      </c>
      <c r="AC51" s="30"/>
      <c r="AD51" s="30"/>
      <c r="AE51" s="30"/>
      <c r="AF51" s="30"/>
      <c r="AG51" s="30"/>
      <c r="AH51" s="33"/>
      <c r="AI51" s="40">
        <f t="shared" si="1"/>
        <v>0</v>
      </c>
      <c r="AJ51" s="40">
        <f t="shared" si="1"/>
        <v>0</v>
      </c>
      <c r="AK51" s="41"/>
      <c r="AL51" s="41"/>
    </row>
    <row r="52" spans="1:38" ht="21.75" customHeight="1">
      <c r="A52" s="106" t="s">
        <v>186</v>
      </c>
      <c r="B52" s="81" t="s">
        <v>154</v>
      </c>
      <c r="C52" s="95" t="s">
        <v>176</v>
      </c>
      <c r="D52" s="95"/>
      <c r="E52" s="29">
        <f t="shared" si="7"/>
        <v>0</v>
      </c>
      <c r="F52" s="29">
        <f t="shared" si="7"/>
        <v>0</v>
      </c>
      <c r="G52" s="30">
        <v>0</v>
      </c>
      <c r="H52" s="30">
        <v>0</v>
      </c>
      <c r="I52" s="42">
        <v>0</v>
      </c>
      <c r="J52" s="43">
        <v>0</v>
      </c>
      <c r="K52" s="44">
        <v>0</v>
      </c>
      <c r="L52" s="45">
        <v>0</v>
      </c>
      <c r="M52" s="44">
        <v>0</v>
      </c>
      <c r="N52" s="46">
        <v>0</v>
      </c>
      <c r="O52" s="44">
        <v>0</v>
      </c>
      <c r="P52" s="46">
        <v>0</v>
      </c>
      <c r="Q52" s="44">
        <v>0</v>
      </c>
      <c r="R52" s="43">
        <v>0</v>
      </c>
      <c r="S52" s="44">
        <v>0</v>
      </c>
      <c r="T52" s="45">
        <v>0</v>
      </c>
      <c r="U52" s="44">
        <v>0</v>
      </c>
      <c r="V52" s="45">
        <v>0</v>
      </c>
      <c r="W52" s="44">
        <v>0</v>
      </c>
      <c r="X52" s="45">
        <v>0</v>
      </c>
      <c r="Y52" s="44">
        <v>0</v>
      </c>
      <c r="Z52" s="45">
        <v>0</v>
      </c>
      <c r="AA52" s="44">
        <v>0</v>
      </c>
      <c r="AB52" s="45">
        <v>0</v>
      </c>
      <c r="AC52" s="44"/>
      <c r="AD52" s="47"/>
      <c r="AE52" s="30"/>
      <c r="AF52" s="30"/>
      <c r="AG52" s="30"/>
      <c r="AH52" s="33"/>
      <c r="AI52" s="40">
        <f t="shared" si="1"/>
        <v>0</v>
      </c>
      <c r="AJ52" s="40">
        <f t="shared" si="1"/>
        <v>0</v>
      </c>
      <c r="AK52" s="41"/>
      <c r="AL52" s="41"/>
    </row>
    <row r="53" spans="1:38" ht="21.75" customHeight="1">
      <c r="A53" s="106"/>
      <c r="B53" s="81"/>
      <c r="C53" s="95" t="s">
        <v>177</v>
      </c>
      <c r="D53" s="95"/>
      <c r="E53" s="29">
        <f t="shared" si="7"/>
        <v>0</v>
      </c>
      <c r="F53" s="29">
        <f t="shared" si="7"/>
        <v>0</v>
      </c>
      <c r="G53" s="30">
        <v>0</v>
      </c>
      <c r="H53" s="30">
        <v>0</v>
      </c>
      <c r="I53" s="42">
        <v>0</v>
      </c>
      <c r="J53" s="43">
        <v>0</v>
      </c>
      <c r="K53" s="44">
        <v>0</v>
      </c>
      <c r="L53" s="45">
        <v>0</v>
      </c>
      <c r="M53" s="44">
        <v>0</v>
      </c>
      <c r="N53" s="46">
        <v>0</v>
      </c>
      <c r="O53" s="44">
        <v>0</v>
      </c>
      <c r="P53" s="46">
        <v>0</v>
      </c>
      <c r="Q53" s="44">
        <v>0</v>
      </c>
      <c r="R53" s="43">
        <v>0</v>
      </c>
      <c r="S53" s="44">
        <v>0</v>
      </c>
      <c r="T53" s="45">
        <v>0</v>
      </c>
      <c r="U53" s="44">
        <v>0</v>
      </c>
      <c r="V53" s="45">
        <v>0</v>
      </c>
      <c r="W53" s="44">
        <v>0</v>
      </c>
      <c r="X53" s="45">
        <v>0</v>
      </c>
      <c r="Y53" s="44">
        <v>0</v>
      </c>
      <c r="Z53" s="45">
        <v>0</v>
      </c>
      <c r="AA53" s="44">
        <v>0</v>
      </c>
      <c r="AB53" s="45">
        <v>0</v>
      </c>
      <c r="AC53" s="44"/>
      <c r="AD53" s="47"/>
      <c r="AE53" s="30"/>
      <c r="AF53" s="30"/>
      <c r="AG53" s="30"/>
      <c r="AH53" s="33"/>
      <c r="AI53" s="40">
        <f t="shared" si="1"/>
        <v>0</v>
      </c>
      <c r="AJ53" s="40">
        <f t="shared" si="1"/>
        <v>0</v>
      </c>
      <c r="AK53" s="41"/>
      <c r="AL53" s="41"/>
    </row>
    <row r="54" spans="1:38" ht="21.75" customHeight="1">
      <c r="A54" s="106"/>
      <c r="B54" s="81"/>
      <c r="C54" s="95" t="s">
        <v>178</v>
      </c>
      <c r="D54" s="95"/>
      <c r="E54" s="29">
        <f t="shared" si="7"/>
        <v>0</v>
      </c>
      <c r="F54" s="29">
        <f t="shared" si="7"/>
        <v>0</v>
      </c>
      <c r="G54" s="30">
        <v>0</v>
      </c>
      <c r="H54" s="30">
        <v>0</v>
      </c>
      <c r="I54" s="42">
        <v>0</v>
      </c>
      <c r="J54" s="43">
        <v>0</v>
      </c>
      <c r="K54" s="44">
        <v>0</v>
      </c>
      <c r="L54" s="45">
        <v>0</v>
      </c>
      <c r="M54" s="44">
        <v>0</v>
      </c>
      <c r="N54" s="46">
        <v>0</v>
      </c>
      <c r="O54" s="44">
        <v>0</v>
      </c>
      <c r="P54" s="46">
        <v>0</v>
      </c>
      <c r="Q54" s="44">
        <v>0</v>
      </c>
      <c r="R54" s="43">
        <v>0</v>
      </c>
      <c r="S54" s="44">
        <v>0</v>
      </c>
      <c r="T54" s="45">
        <v>0</v>
      </c>
      <c r="U54" s="44">
        <v>0</v>
      </c>
      <c r="V54" s="45">
        <v>0</v>
      </c>
      <c r="W54" s="44">
        <v>0</v>
      </c>
      <c r="X54" s="45">
        <v>0</v>
      </c>
      <c r="Y54" s="44">
        <v>0</v>
      </c>
      <c r="Z54" s="45">
        <v>0</v>
      </c>
      <c r="AA54" s="44">
        <v>0</v>
      </c>
      <c r="AB54" s="45">
        <v>0</v>
      </c>
      <c r="AC54" s="44"/>
      <c r="AD54" s="47"/>
      <c r="AE54" s="30"/>
      <c r="AF54" s="30"/>
      <c r="AG54" s="30"/>
      <c r="AH54" s="33"/>
      <c r="AI54" s="40">
        <f t="shared" si="1"/>
        <v>0</v>
      </c>
      <c r="AJ54" s="40">
        <f t="shared" si="1"/>
        <v>0</v>
      </c>
      <c r="AK54" s="41"/>
      <c r="AL54" s="41"/>
    </row>
    <row r="55" spans="1:38" ht="21.75" customHeight="1">
      <c r="A55" s="106"/>
      <c r="B55" s="81"/>
      <c r="C55" s="95" t="s">
        <v>179</v>
      </c>
      <c r="D55" s="95"/>
      <c r="E55" s="29">
        <f t="shared" si="7"/>
        <v>0</v>
      </c>
      <c r="F55" s="29">
        <f t="shared" si="7"/>
        <v>0</v>
      </c>
      <c r="G55" s="30">
        <v>0</v>
      </c>
      <c r="H55" s="30">
        <v>0</v>
      </c>
      <c r="I55" s="42">
        <v>0</v>
      </c>
      <c r="J55" s="43">
        <v>0</v>
      </c>
      <c r="K55" s="44">
        <v>0</v>
      </c>
      <c r="L55" s="45">
        <v>0</v>
      </c>
      <c r="M55" s="44">
        <v>0</v>
      </c>
      <c r="N55" s="46">
        <v>0</v>
      </c>
      <c r="O55" s="44">
        <v>0</v>
      </c>
      <c r="P55" s="46">
        <v>0</v>
      </c>
      <c r="Q55" s="44">
        <v>0</v>
      </c>
      <c r="R55" s="43">
        <v>0</v>
      </c>
      <c r="S55" s="44">
        <v>0</v>
      </c>
      <c r="T55" s="45">
        <v>0</v>
      </c>
      <c r="U55" s="44">
        <v>0</v>
      </c>
      <c r="V55" s="45">
        <v>0</v>
      </c>
      <c r="W55" s="44">
        <v>0</v>
      </c>
      <c r="X55" s="45">
        <v>0</v>
      </c>
      <c r="Y55" s="44">
        <v>0</v>
      </c>
      <c r="Z55" s="45">
        <v>0</v>
      </c>
      <c r="AA55" s="44">
        <v>0</v>
      </c>
      <c r="AB55" s="45">
        <v>0</v>
      </c>
      <c r="AC55" s="44"/>
      <c r="AD55" s="47"/>
      <c r="AE55" s="30"/>
      <c r="AF55" s="30"/>
      <c r="AG55" s="30"/>
      <c r="AH55" s="33"/>
      <c r="AI55" s="40">
        <f t="shared" si="1"/>
        <v>0</v>
      </c>
      <c r="AJ55" s="40">
        <f t="shared" si="1"/>
        <v>0</v>
      </c>
      <c r="AK55" s="41"/>
      <c r="AL55" s="41"/>
    </row>
    <row r="56" spans="1:38" ht="33.75" customHeight="1">
      <c r="A56" s="103" t="s">
        <v>187</v>
      </c>
      <c r="B56" s="95" t="s">
        <v>154</v>
      </c>
      <c r="C56" s="95" t="s">
        <v>180</v>
      </c>
      <c r="D56" s="95"/>
      <c r="E56" s="29">
        <f t="shared" si="7"/>
        <v>2</v>
      </c>
      <c r="F56" s="29">
        <f t="shared" si="7"/>
        <v>0</v>
      </c>
      <c r="G56" s="30">
        <v>0</v>
      </c>
      <c r="H56" s="30">
        <v>0</v>
      </c>
      <c r="I56" s="42">
        <v>0</v>
      </c>
      <c r="J56" s="43">
        <v>0</v>
      </c>
      <c r="K56" s="44">
        <v>0</v>
      </c>
      <c r="L56" s="45">
        <v>0</v>
      </c>
      <c r="M56" s="44">
        <v>0</v>
      </c>
      <c r="N56" s="46">
        <v>0</v>
      </c>
      <c r="O56" s="44">
        <v>0</v>
      </c>
      <c r="P56" s="46">
        <v>0</v>
      </c>
      <c r="Q56" s="44">
        <v>0</v>
      </c>
      <c r="R56" s="43">
        <v>0</v>
      </c>
      <c r="S56" s="44">
        <v>0</v>
      </c>
      <c r="T56" s="45">
        <v>0</v>
      </c>
      <c r="U56" s="44">
        <v>0</v>
      </c>
      <c r="V56" s="45">
        <v>0</v>
      </c>
      <c r="W56" s="44">
        <v>0</v>
      </c>
      <c r="X56" s="45">
        <v>0</v>
      </c>
      <c r="Y56" s="44">
        <v>0</v>
      </c>
      <c r="Z56" s="45">
        <v>0</v>
      </c>
      <c r="AA56" s="44">
        <v>2</v>
      </c>
      <c r="AB56" s="45">
        <v>0</v>
      </c>
      <c r="AC56" s="44"/>
      <c r="AD56" s="47"/>
      <c r="AE56" s="30"/>
      <c r="AF56" s="30"/>
      <c r="AG56" s="30"/>
      <c r="AH56" s="33"/>
      <c r="AI56" s="40">
        <f t="shared" si="1"/>
        <v>0</v>
      </c>
      <c r="AJ56" s="40">
        <f t="shared" si="1"/>
        <v>0</v>
      </c>
      <c r="AK56" s="41"/>
      <c r="AL56" s="41"/>
    </row>
    <row r="57" spans="1:38" ht="39" customHeight="1">
      <c r="A57" s="103"/>
      <c r="B57" s="95"/>
      <c r="C57" s="95" t="s">
        <v>181</v>
      </c>
      <c r="D57" s="95"/>
      <c r="E57" s="29">
        <f t="shared" si="7"/>
        <v>1</v>
      </c>
      <c r="F57" s="29">
        <f t="shared" si="7"/>
        <v>0</v>
      </c>
      <c r="G57" s="30">
        <v>0</v>
      </c>
      <c r="H57" s="30">
        <v>0</v>
      </c>
      <c r="I57" s="42">
        <v>0</v>
      </c>
      <c r="J57" s="43">
        <v>0</v>
      </c>
      <c r="K57" s="44">
        <v>0</v>
      </c>
      <c r="L57" s="45">
        <v>0</v>
      </c>
      <c r="M57" s="44">
        <v>0</v>
      </c>
      <c r="N57" s="46">
        <v>0</v>
      </c>
      <c r="O57" s="44">
        <v>0</v>
      </c>
      <c r="P57" s="46">
        <v>0</v>
      </c>
      <c r="Q57" s="44">
        <v>0</v>
      </c>
      <c r="R57" s="43">
        <v>0</v>
      </c>
      <c r="S57" s="44">
        <v>0</v>
      </c>
      <c r="T57" s="45">
        <v>0</v>
      </c>
      <c r="U57" s="44">
        <v>0</v>
      </c>
      <c r="V57" s="45">
        <v>0</v>
      </c>
      <c r="W57" s="44">
        <v>0</v>
      </c>
      <c r="X57" s="45">
        <v>0</v>
      </c>
      <c r="Y57" s="44">
        <v>1</v>
      </c>
      <c r="Z57" s="45">
        <v>0</v>
      </c>
      <c r="AA57" s="44">
        <v>0</v>
      </c>
      <c r="AB57" s="45">
        <v>0</v>
      </c>
      <c r="AC57" s="44"/>
      <c r="AD57" s="47"/>
      <c r="AE57" s="30"/>
      <c r="AF57" s="30"/>
      <c r="AG57" s="30"/>
      <c r="AH57" s="33"/>
      <c r="AI57" s="40">
        <f t="shared" si="1"/>
        <v>0</v>
      </c>
      <c r="AJ57" s="40">
        <f t="shared" si="1"/>
        <v>0</v>
      </c>
      <c r="AK57" s="41"/>
      <c r="AL57" s="41"/>
    </row>
    <row r="58" spans="1:38" ht="21.75" customHeight="1">
      <c r="A58" s="103"/>
      <c r="B58" s="95"/>
      <c r="C58" s="95" t="s">
        <v>182</v>
      </c>
      <c r="D58" s="95"/>
      <c r="E58" s="29">
        <f t="shared" si="7"/>
        <v>1</v>
      </c>
      <c r="F58" s="29">
        <f t="shared" si="7"/>
        <v>0</v>
      </c>
      <c r="G58" s="30">
        <v>0</v>
      </c>
      <c r="H58" s="30">
        <v>0</v>
      </c>
      <c r="I58" s="42">
        <v>0</v>
      </c>
      <c r="J58" s="43">
        <v>0</v>
      </c>
      <c r="K58" s="44">
        <v>0</v>
      </c>
      <c r="L58" s="45">
        <v>0</v>
      </c>
      <c r="M58" s="44">
        <v>0</v>
      </c>
      <c r="N58" s="46">
        <v>0</v>
      </c>
      <c r="O58" s="44">
        <v>0</v>
      </c>
      <c r="P58" s="46">
        <v>0</v>
      </c>
      <c r="Q58" s="44">
        <v>0</v>
      </c>
      <c r="R58" s="43">
        <v>0</v>
      </c>
      <c r="S58" s="44">
        <v>0</v>
      </c>
      <c r="T58" s="45">
        <v>0</v>
      </c>
      <c r="U58" s="44">
        <v>0</v>
      </c>
      <c r="V58" s="45">
        <v>0</v>
      </c>
      <c r="W58" s="44">
        <v>0</v>
      </c>
      <c r="X58" s="45">
        <v>0</v>
      </c>
      <c r="Y58" s="44">
        <v>1</v>
      </c>
      <c r="Z58" s="45">
        <v>0</v>
      </c>
      <c r="AA58" s="44">
        <v>0</v>
      </c>
      <c r="AB58" s="45">
        <v>0</v>
      </c>
      <c r="AC58" s="44"/>
      <c r="AD58" s="47"/>
      <c r="AE58" s="30"/>
      <c r="AF58" s="30"/>
      <c r="AG58" s="30"/>
      <c r="AH58" s="33"/>
      <c r="AI58" s="40">
        <f t="shared" si="1"/>
        <v>0</v>
      </c>
      <c r="AJ58" s="40">
        <f t="shared" si="1"/>
        <v>0</v>
      </c>
      <c r="AK58" s="41"/>
      <c r="AL58" s="41"/>
    </row>
    <row r="59" spans="1:38" ht="45.75" customHeight="1">
      <c r="A59" s="103"/>
      <c r="B59" s="95"/>
      <c r="C59" s="95" t="s">
        <v>183</v>
      </c>
      <c r="D59" s="95"/>
      <c r="E59" s="29">
        <f t="shared" si="7"/>
        <v>0</v>
      </c>
      <c r="F59" s="29">
        <f t="shared" si="7"/>
        <v>0</v>
      </c>
      <c r="G59" s="30">
        <v>0</v>
      </c>
      <c r="H59" s="30">
        <v>0</v>
      </c>
      <c r="I59" s="42">
        <v>0</v>
      </c>
      <c r="J59" s="43">
        <v>0</v>
      </c>
      <c r="K59" s="44">
        <v>0</v>
      </c>
      <c r="L59" s="45">
        <v>0</v>
      </c>
      <c r="M59" s="44">
        <v>0</v>
      </c>
      <c r="N59" s="46">
        <v>0</v>
      </c>
      <c r="O59" s="44">
        <v>0</v>
      </c>
      <c r="P59" s="46">
        <v>0</v>
      </c>
      <c r="Q59" s="44">
        <v>0</v>
      </c>
      <c r="R59" s="43">
        <v>0</v>
      </c>
      <c r="S59" s="44">
        <v>0</v>
      </c>
      <c r="T59" s="45">
        <v>0</v>
      </c>
      <c r="U59" s="44">
        <v>0</v>
      </c>
      <c r="V59" s="45">
        <v>0</v>
      </c>
      <c r="W59" s="44">
        <v>0</v>
      </c>
      <c r="X59" s="45">
        <v>0</v>
      </c>
      <c r="Y59" s="44">
        <v>0</v>
      </c>
      <c r="Z59" s="45">
        <v>0</v>
      </c>
      <c r="AA59" s="44">
        <v>0</v>
      </c>
      <c r="AB59" s="45">
        <v>0</v>
      </c>
      <c r="AC59" s="44"/>
      <c r="AD59" s="47"/>
      <c r="AE59" s="30"/>
      <c r="AF59" s="30"/>
      <c r="AG59" s="30"/>
      <c r="AH59" s="33"/>
      <c r="AI59" s="40">
        <f t="shared" si="1"/>
        <v>0</v>
      </c>
      <c r="AJ59" s="40">
        <f t="shared" si="1"/>
        <v>0</v>
      </c>
      <c r="AK59" s="41"/>
      <c r="AL59" s="41"/>
    </row>
    <row r="60" spans="1:38" ht="27.75" customHeight="1">
      <c r="A60" s="103"/>
      <c r="B60" s="95"/>
      <c r="C60" s="95" t="s">
        <v>184</v>
      </c>
      <c r="D60" s="95"/>
      <c r="E60" s="29">
        <f t="shared" si="7"/>
        <v>1</v>
      </c>
      <c r="F60" s="29">
        <f t="shared" si="7"/>
        <v>0</v>
      </c>
      <c r="G60" s="30">
        <v>0</v>
      </c>
      <c r="H60" s="30">
        <v>0</v>
      </c>
      <c r="I60" s="42">
        <v>0</v>
      </c>
      <c r="J60" s="43">
        <v>0</v>
      </c>
      <c r="K60" s="44">
        <v>0</v>
      </c>
      <c r="L60" s="45">
        <v>0</v>
      </c>
      <c r="M60" s="44">
        <v>0</v>
      </c>
      <c r="N60" s="46">
        <v>0</v>
      </c>
      <c r="O60" s="44">
        <v>0</v>
      </c>
      <c r="P60" s="46">
        <v>0</v>
      </c>
      <c r="Q60" s="44">
        <v>0</v>
      </c>
      <c r="R60" s="43">
        <v>0</v>
      </c>
      <c r="S60" s="44">
        <v>0</v>
      </c>
      <c r="T60" s="45">
        <v>0</v>
      </c>
      <c r="U60" s="44">
        <v>0</v>
      </c>
      <c r="V60" s="45">
        <v>0</v>
      </c>
      <c r="W60" s="44">
        <v>0</v>
      </c>
      <c r="X60" s="45">
        <v>0</v>
      </c>
      <c r="Y60" s="44">
        <v>0</v>
      </c>
      <c r="Z60" s="45">
        <v>0</v>
      </c>
      <c r="AA60" s="44">
        <v>1</v>
      </c>
      <c r="AB60" s="45">
        <v>0</v>
      </c>
      <c r="AC60" s="44"/>
      <c r="AD60" s="47"/>
      <c r="AE60" s="30"/>
      <c r="AF60" s="30"/>
      <c r="AG60" s="30"/>
      <c r="AH60" s="33"/>
      <c r="AI60" s="40">
        <f t="shared" si="1"/>
        <v>0</v>
      </c>
      <c r="AJ60" s="40">
        <f t="shared" si="1"/>
        <v>0</v>
      </c>
      <c r="AK60" s="41"/>
      <c r="AL60" s="41"/>
    </row>
    <row r="61" spans="1:38" ht="36.75" customHeight="1" thickBot="1">
      <c r="A61" s="104"/>
      <c r="B61" s="105"/>
      <c r="C61" s="105" t="s">
        <v>185</v>
      </c>
      <c r="D61" s="105"/>
      <c r="E61" s="34">
        <f t="shared" si="7"/>
        <v>0</v>
      </c>
      <c r="F61" s="34">
        <f t="shared" si="7"/>
        <v>0</v>
      </c>
      <c r="G61" s="30">
        <v>0</v>
      </c>
      <c r="H61" s="30">
        <v>0</v>
      </c>
      <c r="I61" s="42">
        <v>0</v>
      </c>
      <c r="J61" s="43">
        <v>0</v>
      </c>
      <c r="K61" s="44">
        <v>0</v>
      </c>
      <c r="L61" s="45">
        <v>0</v>
      </c>
      <c r="M61" s="44">
        <v>0</v>
      </c>
      <c r="N61" s="46">
        <v>0</v>
      </c>
      <c r="O61" s="44">
        <v>0</v>
      </c>
      <c r="P61" s="46">
        <v>0</v>
      </c>
      <c r="Q61" s="44">
        <v>0</v>
      </c>
      <c r="R61" s="43">
        <v>0</v>
      </c>
      <c r="S61" s="44">
        <v>0</v>
      </c>
      <c r="T61" s="45">
        <v>0</v>
      </c>
      <c r="U61" s="44">
        <v>0</v>
      </c>
      <c r="V61" s="45">
        <v>0</v>
      </c>
      <c r="W61" s="44">
        <v>0</v>
      </c>
      <c r="X61" s="45">
        <v>0</v>
      </c>
      <c r="Y61" s="44">
        <v>0</v>
      </c>
      <c r="Z61" s="45">
        <v>0</v>
      </c>
      <c r="AA61" s="44">
        <v>0</v>
      </c>
      <c r="AB61" s="45">
        <v>0</v>
      </c>
      <c r="AC61" s="44"/>
      <c r="AD61" s="47"/>
      <c r="AE61" s="35"/>
      <c r="AF61" s="35"/>
      <c r="AG61" s="35"/>
      <c r="AH61" s="36"/>
      <c r="AI61" s="40">
        <f t="shared" si="1"/>
        <v>0</v>
      </c>
      <c r="AJ61" s="40">
        <f t="shared" si="1"/>
        <v>0</v>
      </c>
      <c r="AK61" s="41"/>
      <c r="AL61" s="41"/>
    </row>
    <row r="62" spans="1:38">
      <c r="A62" s="102"/>
      <c r="B62" s="102"/>
      <c r="C62" s="102"/>
      <c r="D62" s="102"/>
      <c r="E62" s="102"/>
      <c r="F62" s="102"/>
      <c r="G62" s="102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>
        <v>0</v>
      </c>
      <c r="X62" s="28">
        <v>0</v>
      </c>
      <c r="Y62" s="28"/>
      <c r="Z62" s="28"/>
      <c r="AA62" s="28"/>
      <c r="AB62" s="28"/>
      <c r="AC62" s="28"/>
      <c r="AD62" s="28"/>
      <c r="AE62" s="28"/>
      <c r="AF62" s="28"/>
      <c r="AG62" s="28"/>
      <c r="AH62" s="28"/>
    </row>
    <row r="63" spans="1:38">
      <c r="A63" s="102"/>
      <c r="B63" s="102"/>
      <c r="C63" s="102"/>
      <c r="D63" s="102"/>
      <c r="E63" s="102"/>
      <c r="F63" s="102"/>
      <c r="G63" s="102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>
        <v>364</v>
      </c>
      <c r="X63" s="28">
        <v>118</v>
      </c>
      <c r="Y63" s="28"/>
      <c r="Z63" s="28"/>
      <c r="AA63" s="28"/>
      <c r="AB63" s="28"/>
      <c r="AC63" s="28"/>
      <c r="AD63" s="28"/>
      <c r="AE63" s="28"/>
      <c r="AF63" s="28"/>
      <c r="AG63" s="28"/>
      <c r="AH63" s="28"/>
    </row>
    <row r="64" spans="1:38">
      <c r="A64" s="102"/>
      <c r="B64" s="102"/>
      <c r="C64" s="102"/>
      <c r="D64" s="102"/>
      <c r="E64" s="102"/>
      <c r="F64" s="102"/>
      <c r="G64" s="102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>
        <v>0</v>
      </c>
      <c r="X64" s="28">
        <v>0</v>
      </c>
      <c r="Y64" s="28"/>
      <c r="Z64" s="28"/>
      <c r="AA64" s="28"/>
      <c r="AB64" s="28"/>
      <c r="AC64" s="28"/>
      <c r="AD64" s="28"/>
      <c r="AE64" s="28"/>
      <c r="AF64" s="28"/>
      <c r="AG64" s="28"/>
      <c r="AH64" s="28"/>
    </row>
  </sheetData>
  <mergeCells count="91">
    <mergeCell ref="A1:AH1"/>
    <mergeCell ref="A2:D2"/>
    <mergeCell ref="E2:E3"/>
    <mergeCell ref="F2:F3"/>
    <mergeCell ref="G2:H2"/>
    <mergeCell ref="I2:J2"/>
    <mergeCell ref="K2:L2"/>
    <mergeCell ref="M2:N2"/>
    <mergeCell ref="O2:P2"/>
    <mergeCell ref="Q2:R2"/>
    <mergeCell ref="AE2:AH2"/>
    <mergeCell ref="A3:D3"/>
    <mergeCell ref="S2:T2"/>
    <mergeCell ref="U2:V2"/>
    <mergeCell ref="W2:X2"/>
    <mergeCell ref="Y2:Z2"/>
    <mergeCell ref="A4:A12"/>
    <mergeCell ref="B4:D4"/>
    <mergeCell ref="B5:B12"/>
    <mergeCell ref="C5:D5"/>
    <mergeCell ref="C6:D6"/>
    <mergeCell ref="C7:D7"/>
    <mergeCell ref="C8:D8"/>
    <mergeCell ref="C9:D9"/>
    <mergeCell ref="AA2:AB2"/>
    <mergeCell ref="AC2:AD2"/>
    <mergeCell ref="C10:D10"/>
    <mergeCell ref="C11:D11"/>
    <mergeCell ref="C12:D12"/>
    <mergeCell ref="B18:D18"/>
    <mergeCell ref="B19:B21"/>
    <mergeCell ref="C19:D19"/>
    <mergeCell ref="C20:D20"/>
    <mergeCell ref="C21:D21"/>
    <mergeCell ref="B13:D13"/>
    <mergeCell ref="B14:D14"/>
    <mergeCell ref="B15:D15"/>
    <mergeCell ref="B16:D16"/>
    <mergeCell ref="B17:D17"/>
    <mergeCell ref="C26:D26"/>
    <mergeCell ref="C27:D27"/>
    <mergeCell ref="C28:D28"/>
    <mergeCell ref="B29:D29"/>
    <mergeCell ref="B30:B32"/>
    <mergeCell ref="C30:D30"/>
    <mergeCell ref="C31:D31"/>
    <mergeCell ref="C32:D32"/>
    <mergeCell ref="B22:B28"/>
    <mergeCell ref="C22:D22"/>
    <mergeCell ref="C23:D23"/>
    <mergeCell ref="C24:D24"/>
    <mergeCell ref="C25:D25"/>
    <mergeCell ref="B33:D33"/>
    <mergeCell ref="A34:A45"/>
    <mergeCell ref="B34:D34"/>
    <mergeCell ref="B35:D35"/>
    <mergeCell ref="B36:D36"/>
    <mergeCell ref="B37:D37"/>
    <mergeCell ref="B38:D38"/>
    <mergeCell ref="B39:D39"/>
    <mergeCell ref="B40:D40"/>
    <mergeCell ref="B41:D41"/>
    <mergeCell ref="B42:B45"/>
    <mergeCell ref="C42:D42"/>
    <mergeCell ref="C43:D43"/>
    <mergeCell ref="C44:D44"/>
    <mergeCell ref="C45:D45"/>
    <mergeCell ref="A13:A33"/>
    <mergeCell ref="A46:A49"/>
    <mergeCell ref="B46:D46"/>
    <mergeCell ref="B47:D47"/>
    <mergeCell ref="B48:D48"/>
    <mergeCell ref="B49:D49"/>
    <mergeCell ref="A50:A51"/>
    <mergeCell ref="B50:D50"/>
    <mergeCell ref="B51:D51"/>
    <mergeCell ref="A52:A55"/>
    <mergeCell ref="B52:B55"/>
    <mergeCell ref="C52:D52"/>
    <mergeCell ref="C53:D53"/>
    <mergeCell ref="C54:D54"/>
    <mergeCell ref="C55:D55"/>
    <mergeCell ref="A62:G64"/>
    <mergeCell ref="A56:A61"/>
    <mergeCell ref="B56:B61"/>
    <mergeCell ref="C56:D56"/>
    <mergeCell ref="C57:D57"/>
    <mergeCell ref="C58:D58"/>
    <mergeCell ref="C59:D59"/>
    <mergeCell ref="C60:D60"/>
    <mergeCell ref="C61:D6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64"/>
  <sheetViews>
    <sheetView zoomScale="55" zoomScaleNormal="55" workbookViewId="0">
      <selection activeCell="AC4" sqref="AC4:AD61"/>
    </sheetView>
  </sheetViews>
  <sheetFormatPr defaultRowHeight="15.75"/>
  <cols>
    <col min="1" max="1" width="26.28515625" style="25" customWidth="1"/>
    <col min="2" max="2" width="13" style="25" customWidth="1"/>
    <col min="3" max="3" width="28.28515625" style="25" customWidth="1"/>
    <col min="4" max="4" width="30.42578125" style="25" customWidth="1"/>
    <col min="5" max="6" width="15.85546875" style="25" customWidth="1"/>
    <col min="7" max="34" width="11.140625" style="25" customWidth="1"/>
    <col min="35" max="35" width="14.5703125" style="38" customWidth="1"/>
    <col min="36" max="36" width="14" style="38" customWidth="1"/>
    <col min="37" max="38" width="9.140625" style="38"/>
    <col min="39" max="16384" width="9.140625" style="25"/>
  </cols>
  <sheetData>
    <row r="1" spans="1:38" ht="73.5" customHeight="1" thickBot="1">
      <c r="A1" s="84" t="s">
        <v>196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  <c r="W1" s="84"/>
      <c r="X1" s="84"/>
      <c r="Y1" s="84"/>
      <c r="Z1" s="84"/>
      <c r="AA1" s="84"/>
      <c r="AB1" s="84"/>
      <c r="AC1" s="84"/>
      <c r="AD1" s="84"/>
      <c r="AE1" s="84"/>
      <c r="AF1" s="84"/>
      <c r="AG1" s="84"/>
      <c r="AH1" s="84"/>
    </row>
    <row r="2" spans="1:38" ht="25.5" customHeight="1">
      <c r="A2" s="86" t="s">
        <v>122</v>
      </c>
      <c r="B2" s="87"/>
      <c r="C2" s="87"/>
      <c r="D2" s="87"/>
      <c r="E2" s="88" t="s">
        <v>119</v>
      </c>
      <c r="F2" s="88" t="s">
        <v>118</v>
      </c>
      <c r="G2" s="85" t="s">
        <v>202</v>
      </c>
      <c r="H2" s="85"/>
      <c r="I2" s="85" t="s">
        <v>203</v>
      </c>
      <c r="J2" s="85"/>
      <c r="K2" s="85" t="s">
        <v>204</v>
      </c>
      <c r="L2" s="85"/>
      <c r="M2" s="83" t="s">
        <v>205</v>
      </c>
      <c r="N2" s="83"/>
      <c r="O2" s="83" t="s">
        <v>206</v>
      </c>
      <c r="P2" s="83"/>
      <c r="Q2" s="83" t="s">
        <v>207</v>
      </c>
      <c r="R2" s="83"/>
      <c r="S2" s="83" t="s">
        <v>208</v>
      </c>
      <c r="T2" s="83"/>
      <c r="U2" s="83" t="s">
        <v>209</v>
      </c>
      <c r="V2" s="83"/>
      <c r="W2" s="83" t="s">
        <v>210</v>
      </c>
      <c r="X2" s="83"/>
      <c r="Y2" s="83" t="s">
        <v>211</v>
      </c>
      <c r="Z2" s="83"/>
      <c r="AA2" s="83" t="s">
        <v>212</v>
      </c>
      <c r="AB2" s="83"/>
      <c r="AC2" s="83" t="s">
        <v>213</v>
      </c>
      <c r="AD2" s="83"/>
      <c r="AE2" s="98"/>
      <c r="AF2" s="99"/>
      <c r="AG2" s="99"/>
      <c r="AH2" s="100"/>
    </row>
    <row r="3" spans="1:38" ht="31.5">
      <c r="A3" s="77" t="s">
        <v>188</v>
      </c>
      <c r="B3" s="78"/>
      <c r="C3" s="78"/>
      <c r="D3" s="78"/>
      <c r="E3" s="89"/>
      <c r="F3" s="89"/>
      <c r="G3" s="23" t="s">
        <v>120</v>
      </c>
      <c r="H3" s="23" t="s">
        <v>121</v>
      </c>
      <c r="I3" s="23" t="s">
        <v>120</v>
      </c>
      <c r="J3" s="23" t="s">
        <v>121</v>
      </c>
      <c r="K3" s="23" t="s">
        <v>120</v>
      </c>
      <c r="L3" s="23" t="s">
        <v>121</v>
      </c>
      <c r="M3" s="23" t="s">
        <v>120</v>
      </c>
      <c r="N3" s="23" t="s">
        <v>121</v>
      </c>
      <c r="O3" s="23" t="s">
        <v>120</v>
      </c>
      <c r="P3" s="23" t="s">
        <v>121</v>
      </c>
      <c r="Q3" s="23" t="s">
        <v>120</v>
      </c>
      <c r="R3" s="23" t="s">
        <v>121</v>
      </c>
      <c r="S3" s="23" t="s">
        <v>120</v>
      </c>
      <c r="T3" s="23" t="s">
        <v>121</v>
      </c>
      <c r="U3" s="23" t="s">
        <v>120</v>
      </c>
      <c r="V3" s="23" t="s">
        <v>121</v>
      </c>
      <c r="W3" s="23" t="s">
        <v>120</v>
      </c>
      <c r="X3" s="23" t="s">
        <v>121</v>
      </c>
      <c r="Y3" s="23" t="s">
        <v>120</v>
      </c>
      <c r="Z3" s="23" t="s">
        <v>121</v>
      </c>
      <c r="AA3" s="23" t="s">
        <v>120</v>
      </c>
      <c r="AB3" s="23" t="s">
        <v>121</v>
      </c>
      <c r="AC3" s="23" t="s">
        <v>120</v>
      </c>
      <c r="AD3" s="23" t="s">
        <v>121</v>
      </c>
      <c r="AE3" s="23" t="s">
        <v>120</v>
      </c>
      <c r="AF3" s="23" t="s">
        <v>121</v>
      </c>
      <c r="AG3" s="23" t="s">
        <v>120</v>
      </c>
      <c r="AH3" s="32" t="s">
        <v>121</v>
      </c>
      <c r="AI3" s="39" t="s">
        <v>120</v>
      </c>
      <c r="AJ3" s="39" t="s">
        <v>121</v>
      </c>
      <c r="AK3" s="37" t="s">
        <v>214</v>
      </c>
    </row>
    <row r="4" spans="1:38" ht="20.25" customHeight="1">
      <c r="A4" s="79" t="s">
        <v>123</v>
      </c>
      <c r="B4" s="80" t="s">
        <v>133</v>
      </c>
      <c r="C4" s="80"/>
      <c r="D4" s="80"/>
      <c r="E4" s="29">
        <f t="shared" ref="E4:F12" si="0">G4+I4+K4+M4+O4+Q4+S4+U4+W4+Y4+AA4+AC4+AE4+AG4</f>
        <v>1013</v>
      </c>
      <c r="F4" s="29">
        <f t="shared" si="0"/>
        <v>492</v>
      </c>
      <c r="G4" s="30">
        <v>140</v>
      </c>
      <c r="H4" s="30">
        <v>67</v>
      </c>
      <c r="I4" s="70">
        <v>101</v>
      </c>
      <c r="J4" s="71">
        <v>45</v>
      </c>
      <c r="K4" s="72">
        <v>69</v>
      </c>
      <c r="L4" s="73">
        <v>29</v>
      </c>
      <c r="M4" s="72">
        <v>100</v>
      </c>
      <c r="N4" s="74">
        <v>52</v>
      </c>
      <c r="O4" s="72">
        <v>91</v>
      </c>
      <c r="P4" s="74">
        <v>39</v>
      </c>
      <c r="Q4" s="72">
        <v>79</v>
      </c>
      <c r="R4" s="71">
        <v>35</v>
      </c>
      <c r="S4" s="72">
        <v>78</v>
      </c>
      <c r="T4" s="73">
        <v>40</v>
      </c>
      <c r="U4" s="72">
        <v>108</v>
      </c>
      <c r="V4" s="73">
        <v>61</v>
      </c>
      <c r="W4" s="72">
        <v>92</v>
      </c>
      <c r="X4" s="73">
        <v>46</v>
      </c>
      <c r="Y4" s="72">
        <v>73</v>
      </c>
      <c r="Z4" s="73">
        <v>35</v>
      </c>
      <c r="AA4" s="72">
        <v>82</v>
      </c>
      <c r="AB4" s="73">
        <v>43</v>
      </c>
      <c r="AC4" s="72"/>
      <c r="AD4" s="75"/>
      <c r="AE4" s="30"/>
      <c r="AF4" s="30"/>
      <c r="AG4" s="30"/>
      <c r="AH4" s="33"/>
      <c r="AI4" s="40">
        <f>+G4+I4+K4+M4+O4+Q4+S4+U4+W4+Y4+AA4+AC4+AE4+AG4-E4</f>
        <v>0</v>
      </c>
      <c r="AJ4" s="40">
        <f>+H4+J4+L4+N4+P4+R4+T4+V4+X4+Z4+AB4+AD4+AF4+AH4-F4</f>
        <v>0</v>
      </c>
      <c r="AK4" s="40">
        <f>+E5+E6+E7+E8+E9+E10+E11+E12-E4</f>
        <v>0</v>
      </c>
      <c r="AL4" s="40">
        <f>+F5+F6+F7+F8+F9+F10+F11+F12-F4</f>
        <v>0</v>
      </c>
    </row>
    <row r="5" spans="1:38" ht="20.25" customHeight="1">
      <c r="A5" s="79"/>
      <c r="B5" s="81" t="s">
        <v>124</v>
      </c>
      <c r="C5" s="82" t="s">
        <v>126</v>
      </c>
      <c r="D5" s="82"/>
      <c r="E5" s="29">
        <f t="shared" si="0"/>
        <v>1013</v>
      </c>
      <c r="F5" s="29">
        <f t="shared" si="0"/>
        <v>492</v>
      </c>
      <c r="G5" s="30">
        <v>140</v>
      </c>
      <c r="H5" s="30">
        <v>67</v>
      </c>
      <c r="I5" s="42">
        <v>101</v>
      </c>
      <c r="J5" s="43">
        <v>45</v>
      </c>
      <c r="K5" s="44">
        <v>69</v>
      </c>
      <c r="L5" s="45">
        <v>29</v>
      </c>
      <c r="M5" s="44">
        <v>100</v>
      </c>
      <c r="N5" s="46">
        <v>52</v>
      </c>
      <c r="O5" s="44">
        <v>91</v>
      </c>
      <c r="P5" s="46">
        <v>39</v>
      </c>
      <c r="Q5" s="44">
        <v>79</v>
      </c>
      <c r="R5" s="43">
        <v>35</v>
      </c>
      <c r="S5" s="44">
        <v>78</v>
      </c>
      <c r="T5" s="45">
        <v>40</v>
      </c>
      <c r="U5" s="44">
        <v>108</v>
      </c>
      <c r="V5" s="45">
        <v>61</v>
      </c>
      <c r="W5" s="44">
        <v>92</v>
      </c>
      <c r="X5" s="45">
        <v>46</v>
      </c>
      <c r="Y5" s="44">
        <v>73</v>
      </c>
      <c r="Z5" s="45">
        <v>35</v>
      </c>
      <c r="AA5" s="44">
        <v>82</v>
      </c>
      <c r="AB5" s="45">
        <v>43</v>
      </c>
      <c r="AC5" s="44"/>
      <c r="AD5" s="47"/>
      <c r="AE5" s="30"/>
      <c r="AF5" s="30"/>
      <c r="AG5" s="30"/>
      <c r="AH5" s="33"/>
      <c r="AI5" s="40">
        <f t="shared" ref="AI5:AJ61" si="1">+G5+I5+K5+M5+O5+Q5+S5+U5+W5+Y5+AA5+AC5+AE5+AG5-E5</f>
        <v>0</v>
      </c>
      <c r="AJ5" s="40">
        <f t="shared" si="1"/>
        <v>0</v>
      </c>
      <c r="AK5" s="41"/>
      <c r="AL5" s="41"/>
    </row>
    <row r="6" spans="1:38" ht="20.25" customHeight="1">
      <c r="A6" s="79"/>
      <c r="B6" s="81"/>
      <c r="C6" s="82" t="s">
        <v>125</v>
      </c>
      <c r="D6" s="82"/>
      <c r="E6" s="29">
        <f t="shared" si="0"/>
        <v>0</v>
      </c>
      <c r="F6" s="29">
        <f t="shared" si="0"/>
        <v>0</v>
      </c>
      <c r="G6" s="30">
        <v>0</v>
      </c>
      <c r="H6" s="30">
        <v>0</v>
      </c>
      <c r="I6" s="42">
        <v>0</v>
      </c>
      <c r="J6" s="43">
        <v>0</v>
      </c>
      <c r="K6" s="44">
        <v>0</v>
      </c>
      <c r="L6" s="45">
        <v>0</v>
      </c>
      <c r="M6" s="44">
        <v>0</v>
      </c>
      <c r="N6" s="46">
        <v>0</v>
      </c>
      <c r="O6" s="44">
        <v>0</v>
      </c>
      <c r="P6" s="46">
        <v>0</v>
      </c>
      <c r="Q6" s="44">
        <v>0</v>
      </c>
      <c r="R6" s="43">
        <v>0</v>
      </c>
      <c r="S6" s="44">
        <v>0</v>
      </c>
      <c r="T6" s="45">
        <v>0</v>
      </c>
      <c r="U6" s="44">
        <v>0</v>
      </c>
      <c r="V6" s="45">
        <v>0</v>
      </c>
      <c r="W6" s="44">
        <v>0</v>
      </c>
      <c r="X6" s="45">
        <v>0</v>
      </c>
      <c r="Y6" s="44">
        <v>0</v>
      </c>
      <c r="Z6" s="45">
        <v>0</v>
      </c>
      <c r="AA6" s="44">
        <v>0</v>
      </c>
      <c r="AB6" s="45">
        <v>0</v>
      </c>
      <c r="AC6" s="44"/>
      <c r="AD6" s="47"/>
      <c r="AE6" s="30"/>
      <c r="AF6" s="30"/>
      <c r="AG6" s="30"/>
      <c r="AH6" s="33"/>
      <c r="AI6" s="40">
        <f t="shared" si="1"/>
        <v>0</v>
      </c>
      <c r="AJ6" s="40">
        <f t="shared" si="1"/>
        <v>0</v>
      </c>
      <c r="AK6" s="41"/>
      <c r="AL6" s="41"/>
    </row>
    <row r="7" spans="1:38" ht="20.25" customHeight="1">
      <c r="A7" s="79"/>
      <c r="B7" s="81"/>
      <c r="C7" s="82" t="s">
        <v>127</v>
      </c>
      <c r="D7" s="82"/>
      <c r="E7" s="29">
        <f t="shared" si="0"/>
        <v>0</v>
      </c>
      <c r="F7" s="29">
        <f t="shared" si="0"/>
        <v>0</v>
      </c>
      <c r="G7" s="30">
        <v>0</v>
      </c>
      <c r="H7" s="30">
        <v>0</v>
      </c>
      <c r="I7" s="42">
        <v>0</v>
      </c>
      <c r="J7" s="43">
        <v>0</v>
      </c>
      <c r="K7" s="44">
        <v>0</v>
      </c>
      <c r="L7" s="45">
        <v>0</v>
      </c>
      <c r="M7" s="44">
        <v>0</v>
      </c>
      <c r="N7" s="46">
        <v>0</v>
      </c>
      <c r="O7" s="44">
        <v>0</v>
      </c>
      <c r="P7" s="46">
        <v>0</v>
      </c>
      <c r="Q7" s="44">
        <v>0</v>
      </c>
      <c r="R7" s="43">
        <v>0</v>
      </c>
      <c r="S7" s="44">
        <v>0</v>
      </c>
      <c r="T7" s="45">
        <v>0</v>
      </c>
      <c r="U7" s="44">
        <v>0</v>
      </c>
      <c r="V7" s="45">
        <v>0</v>
      </c>
      <c r="W7" s="44">
        <v>0</v>
      </c>
      <c r="X7" s="45">
        <v>0</v>
      </c>
      <c r="Y7" s="44">
        <v>0</v>
      </c>
      <c r="Z7" s="45">
        <v>0</v>
      </c>
      <c r="AA7" s="44">
        <v>0</v>
      </c>
      <c r="AB7" s="45">
        <v>0</v>
      </c>
      <c r="AC7" s="44"/>
      <c r="AD7" s="47"/>
      <c r="AE7" s="30"/>
      <c r="AF7" s="30"/>
      <c r="AG7" s="30"/>
      <c r="AH7" s="33"/>
      <c r="AI7" s="40">
        <f t="shared" si="1"/>
        <v>0</v>
      </c>
      <c r="AJ7" s="40">
        <f t="shared" si="1"/>
        <v>0</v>
      </c>
      <c r="AK7" s="41"/>
      <c r="AL7" s="41"/>
    </row>
    <row r="8" spans="1:38" ht="20.25" customHeight="1">
      <c r="A8" s="79"/>
      <c r="B8" s="81"/>
      <c r="C8" s="82" t="s">
        <v>128</v>
      </c>
      <c r="D8" s="82"/>
      <c r="E8" s="29">
        <f t="shared" si="0"/>
        <v>0</v>
      </c>
      <c r="F8" s="29">
        <f t="shared" si="0"/>
        <v>0</v>
      </c>
      <c r="G8" s="30">
        <v>0</v>
      </c>
      <c r="H8" s="30">
        <v>0</v>
      </c>
      <c r="I8" s="42">
        <v>0</v>
      </c>
      <c r="J8" s="43">
        <v>0</v>
      </c>
      <c r="K8" s="44">
        <v>0</v>
      </c>
      <c r="L8" s="45">
        <v>0</v>
      </c>
      <c r="M8" s="44">
        <v>0</v>
      </c>
      <c r="N8" s="46">
        <v>0</v>
      </c>
      <c r="O8" s="44">
        <v>0</v>
      </c>
      <c r="P8" s="46">
        <v>0</v>
      </c>
      <c r="Q8" s="44">
        <v>0</v>
      </c>
      <c r="R8" s="43">
        <v>0</v>
      </c>
      <c r="S8" s="44">
        <v>0</v>
      </c>
      <c r="T8" s="45">
        <v>0</v>
      </c>
      <c r="U8" s="44">
        <v>0</v>
      </c>
      <c r="V8" s="45">
        <v>0</v>
      </c>
      <c r="W8" s="44">
        <v>0</v>
      </c>
      <c r="X8" s="45">
        <v>0</v>
      </c>
      <c r="Y8" s="44">
        <v>0</v>
      </c>
      <c r="Z8" s="45">
        <v>0</v>
      </c>
      <c r="AA8" s="44">
        <v>0</v>
      </c>
      <c r="AB8" s="45">
        <v>0</v>
      </c>
      <c r="AC8" s="44"/>
      <c r="AD8" s="47"/>
      <c r="AE8" s="30"/>
      <c r="AF8" s="30"/>
      <c r="AG8" s="30"/>
      <c r="AH8" s="33"/>
      <c r="AI8" s="40">
        <f t="shared" si="1"/>
        <v>0</v>
      </c>
      <c r="AJ8" s="40">
        <f t="shared" si="1"/>
        <v>0</v>
      </c>
      <c r="AK8" s="41"/>
      <c r="AL8" s="41"/>
    </row>
    <row r="9" spans="1:38" ht="20.25" customHeight="1">
      <c r="A9" s="79"/>
      <c r="B9" s="81"/>
      <c r="C9" s="82" t="s">
        <v>129</v>
      </c>
      <c r="D9" s="82"/>
      <c r="E9" s="29">
        <f t="shared" si="0"/>
        <v>0</v>
      </c>
      <c r="F9" s="29">
        <f t="shared" si="0"/>
        <v>0</v>
      </c>
      <c r="G9" s="30">
        <v>0</v>
      </c>
      <c r="H9" s="30">
        <v>0</v>
      </c>
      <c r="I9" s="42">
        <v>0</v>
      </c>
      <c r="J9" s="43">
        <v>0</v>
      </c>
      <c r="K9" s="44">
        <v>0</v>
      </c>
      <c r="L9" s="45">
        <v>0</v>
      </c>
      <c r="M9" s="44">
        <v>0</v>
      </c>
      <c r="N9" s="46">
        <v>0</v>
      </c>
      <c r="O9" s="44">
        <v>0</v>
      </c>
      <c r="P9" s="46">
        <v>0</v>
      </c>
      <c r="Q9" s="44">
        <v>0</v>
      </c>
      <c r="R9" s="43">
        <v>0</v>
      </c>
      <c r="S9" s="44">
        <v>0</v>
      </c>
      <c r="T9" s="45">
        <v>0</v>
      </c>
      <c r="U9" s="44">
        <v>0</v>
      </c>
      <c r="V9" s="45">
        <v>0</v>
      </c>
      <c r="W9" s="44">
        <v>0</v>
      </c>
      <c r="X9" s="45">
        <v>0</v>
      </c>
      <c r="Y9" s="44">
        <v>0</v>
      </c>
      <c r="Z9" s="45">
        <v>0</v>
      </c>
      <c r="AA9" s="44">
        <v>0</v>
      </c>
      <c r="AB9" s="45">
        <v>0</v>
      </c>
      <c r="AC9" s="44"/>
      <c r="AD9" s="47"/>
      <c r="AE9" s="30"/>
      <c r="AF9" s="30"/>
      <c r="AG9" s="30"/>
      <c r="AH9" s="33"/>
      <c r="AI9" s="40">
        <f t="shared" si="1"/>
        <v>0</v>
      </c>
      <c r="AJ9" s="40">
        <f t="shared" si="1"/>
        <v>0</v>
      </c>
      <c r="AK9" s="41"/>
      <c r="AL9" s="41"/>
    </row>
    <row r="10" spans="1:38" ht="20.25" customHeight="1">
      <c r="A10" s="79"/>
      <c r="B10" s="81"/>
      <c r="C10" s="82" t="s">
        <v>130</v>
      </c>
      <c r="D10" s="82"/>
      <c r="E10" s="29">
        <f t="shared" si="0"/>
        <v>0</v>
      </c>
      <c r="F10" s="29">
        <f t="shared" si="0"/>
        <v>0</v>
      </c>
      <c r="G10" s="30">
        <v>0</v>
      </c>
      <c r="H10" s="30">
        <v>0</v>
      </c>
      <c r="I10" s="42">
        <v>0</v>
      </c>
      <c r="J10" s="43">
        <v>0</v>
      </c>
      <c r="K10" s="44">
        <v>0</v>
      </c>
      <c r="L10" s="45">
        <v>0</v>
      </c>
      <c r="M10" s="44">
        <v>0</v>
      </c>
      <c r="N10" s="46">
        <v>0</v>
      </c>
      <c r="O10" s="44">
        <v>0</v>
      </c>
      <c r="P10" s="46">
        <v>0</v>
      </c>
      <c r="Q10" s="44">
        <v>0</v>
      </c>
      <c r="R10" s="43">
        <v>0</v>
      </c>
      <c r="S10" s="44">
        <v>0</v>
      </c>
      <c r="T10" s="45">
        <v>0</v>
      </c>
      <c r="U10" s="44">
        <v>0</v>
      </c>
      <c r="V10" s="45">
        <v>0</v>
      </c>
      <c r="W10" s="44">
        <v>0</v>
      </c>
      <c r="X10" s="45">
        <v>0</v>
      </c>
      <c r="Y10" s="44">
        <v>0</v>
      </c>
      <c r="Z10" s="45">
        <v>0</v>
      </c>
      <c r="AA10" s="44">
        <v>0</v>
      </c>
      <c r="AB10" s="45">
        <v>0</v>
      </c>
      <c r="AC10" s="44"/>
      <c r="AD10" s="47"/>
      <c r="AE10" s="30"/>
      <c r="AF10" s="30"/>
      <c r="AG10" s="30"/>
      <c r="AH10" s="33"/>
      <c r="AI10" s="40">
        <f t="shared" si="1"/>
        <v>0</v>
      </c>
      <c r="AJ10" s="40">
        <f t="shared" si="1"/>
        <v>0</v>
      </c>
      <c r="AK10" s="41"/>
      <c r="AL10" s="41"/>
    </row>
    <row r="11" spans="1:38" ht="20.25" customHeight="1">
      <c r="A11" s="79"/>
      <c r="B11" s="81"/>
      <c r="C11" s="82" t="s">
        <v>131</v>
      </c>
      <c r="D11" s="82"/>
      <c r="E11" s="29">
        <f t="shared" si="0"/>
        <v>0</v>
      </c>
      <c r="F11" s="29">
        <f t="shared" si="0"/>
        <v>0</v>
      </c>
      <c r="G11" s="30">
        <v>0</v>
      </c>
      <c r="H11" s="30">
        <v>0</v>
      </c>
      <c r="I11" s="42">
        <v>0</v>
      </c>
      <c r="J11" s="43">
        <v>0</v>
      </c>
      <c r="K11" s="44">
        <v>0</v>
      </c>
      <c r="L11" s="45">
        <v>0</v>
      </c>
      <c r="M11" s="44">
        <v>0</v>
      </c>
      <c r="N11" s="46">
        <v>0</v>
      </c>
      <c r="O11" s="44">
        <v>0</v>
      </c>
      <c r="P11" s="46">
        <v>0</v>
      </c>
      <c r="Q11" s="44">
        <v>0</v>
      </c>
      <c r="R11" s="43">
        <v>0</v>
      </c>
      <c r="S11" s="44">
        <v>0</v>
      </c>
      <c r="T11" s="45">
        <v>0</v>
      </c>
      <c r="U11" s="44">
        <v>0</v>
      </c>
      <c r="V11" s="45">
        <v>0</v>
      </c>
      <c r="W11" s="44">
        <v>0</v>
      </c>
      <c r="X11" s="45">
        <v>0</v>
      </c>
      <c r="Y11" s="44">
        <v>0</v>
      </c>
      <c r="Z11" s="45">
        <v>0</v>
      </c>
      <c r="AA11" s="44">
        <v>0</v>
      </c>
      <c r="AB11" s="45">
        <v>0</v>
      </c>
      <c r="AC11" s="44"/>
      <c r="AD11" s="47"/>
      <c r="AE11" s="30"/>
      <c r="AF11" s="30"/>
      <c r="AG11" s="30"/>
      <c r="AH11" s="33"/>
      <c r="AI11" s="40">
        <f t="shared" si="1"/>
        <v>0</v>
      </c>
      <c r="AJ11" s="40">
        <f t="shared" si="1"/>
        <v>0</v>
      </c>
      <c r="AK11" s="41"/>
      <c r="AL11" s="41"/>
    </row>
    <row r="12" spans="1:38" ht="20.25" customHeight="1">
      <c r="A12" s="79"/>
      <c r="B12" s="81"/>
      <c r="C12" s="82" t="s">
        <v>132</v>
      </c>
      <c r="D12" s="82"/>
      <c r="E12" s="29">
        <f t="shared" si="0"/>
        <v>0</v>
      </c>
      <c r="F12" s="29">
        <f t="shared" si="0"/>
        <v>0</v>
      </c>
      <c r="G12" s="30">
        <v>0</v>
      </c>
      <c r="H12" s="30">
        <v>0</v>
      </c>
      <c r="I12" s="42">
        <v>0</v>
      </c>
      <c r="J12" s="43">
        <v>0</v>
      </c>
      <c r="K12" s="44">
        <v>0</v>
      </c>
      <c r="L12" s="45">
        <v>0</v>
      </c>
      <c r="M12" s="44">
        <v>0</v>
      </c>
      <c r="N12" s="46">
        <v>0</v>
      </c>
      <c r="O12" s="44">
        <v>0</v>
      </c>
      <c r="P12" s="46">
        <v>0</v>
      </c>
      <c r="Q12" s="44">
        <v>0</v>
      </c>
      <c r="R12" s="43">
        <v>0</v>
      </c>
      <c r="S12" s="44">
        <v>0</v>
      </c>
      <c r="T12" s="45">
        <v>0</v>
      </c>
      <c r="U12" s="44">
        <v>0</v>
      </c>
      <c r="V12" s="45">
        <v>0</v>
      </c>
      <c r="W12" s="44">
        <v>0</v>
      </c>
      <c r="X12" s="45">
        <v>0</v>
      </c>
      <c r="Y12" s="44">
        <v>0</v>
      </c>
      <c r="Z12" s="45">
        <v>0</v>
      </c>
      <c r="AA12" s="44">
        <v>0</v>
      </c>
      <c r="AB12" s="45">
        <v>0</v>
      </c>
      <c r="AC12" s="44"/>
      <c r="AD12" s="47"/>
      <c r="AE12" s="30"/>
      <c r="AF12" s="30"/>
      <c r="AG12" s="30"/>
      <c r="AH12" s="33"/>
      <c r="AI12" s="40">
        <f t="shared" si="1"/>
        <v>0</v>
      </c>
      <c r="AJ12" s="40">
        <f t="shared" si="1"/>
        <v>0</v>
      </c>
      <c r="AK12" s="41"/>
      <c r="AL12" s="41"/>
    </row>
    <row r="13" spans="1:38" ht="20.25" customHeight="1">
      <c r="A13" s="96" t="s">
        <v>169</v>
      </c>
      <c r="B13" s="90" t="s">
        <v>134</v>
      </c>
      <c r="C13" s="90"/>
      <c r="D13" s="90"/>
      <c r="E13" s="29">
        <f>G13+I13+K13+M13+O13+Q13+S13+U13+W13+Y13+AA13+AC13</f>
        <v>55</v>
      </c>
      <c r="F13" s="29">
        <f t="shared" ref="F13:AH13" si="2">+F14+F15+F16+F17</f>
        <v>30</v>
      </c>
      <c r="G13" s="30">
        <v>0</v>
      </c>
      <c r="H13" s="30">
        <v>0</v>
      </c>
      <c r="I13" s="42">
        <v>3</v>
      </c>
      <c r="J13" s="43">
        <v>2</v>
      </c>
      <c r="K13" s="44">
        <v>3</v>
      </c>
      <c r="L13" s="45">
        <v>2</v>
      </c>
      <c r="M13" s="44">
        <v>6</v>
      </c>
      <c r="N13" s="46">
        <v>1</v>
      </c>
      <c r="O13" s="44">
        <v>4</v>
      </c>
      <c r="P13" s="46">
        <v>3</v>
      </c>
      <c r="Q13" s="44">
        <v>7</v>
      </c>
      <c r="R13" s="43">
        <v>4</v>
      </c>
      <c r="S13" s="44">
        <v>4</v>
      </c>
      <c r="T13" s="45">
        <v>2</v>
      </c>
      <c r="U13" s="44">
        <v>4</v>
      </c>
      <c r="V13" s="45">
        <v>4</v>
      </c>
      <c r="W13" s="44">
        <v>12</v>
      </c>
      <c r="X13" s="45">
        <v>7</v>
      </c>
      <c r="Y13" s="44">
        <v>4</v>
      </c>
      <c r="Z13" s="45">
        <v>1</v>
      </c>
      <c r="AA13" s="44">
        <v>8</v>
      </c>
      <c r="AB13" s="45">
        <v>4</v>
      </c>
      <c r="AC13" s="44"/>
      <c r="AD13" s="47"/>
      <c r="AE13" s="29">
        <f t="shared" si="2"/>
        <v>0</v>
      </c>
      <c r="AF13" s="29">
        <f t="shared" si="2"/>
        <v>0</v>
      </c>
      <c r="AG13" s="29">
        <f t="shared" si="2"/>
        <v>0</v>
      </c>
      <c r="AH13" s="29">
        <f t="shared" si="2"/>
        <v>0</v>
      </c>
      <c r="AI13" s="40">
        <f t="shared" si="1"/>
        <v>0</v>
      </c>
      <c r="AJ13" s="40">
        <f t="shared" si="1"/>
        <v>0</v>
      </c>
      <c r="AK13" s="40">
        <f>+E14+E15+E16+E17-E13</f>
        <v>0</v>
      </c>
      <c r="AL13" s="40">
        <f>+F14+F15+F16+F17-F13</f>
        <v>0</v>
      </c>
    </row>
    <row r="14" spans="1:38" ht="20.25" customHeight="1">
      <c r="A14" s="96"/>
      <c r="B14" s="92" t="s">
        <v>135</v>
      </c>
      <c r="C14" s="92"/>
      <c r="D14" s="92"/>
      <c r="E14" s="29">
        <f t="shared" ref="E14:F17" si="3">G14+I14+K14+M14+O14+Q14+S14+U14+W14+Y14+AA14+AC14+AE14+AG14</f>
        <v>12</v>
      </c>
      <c r="F14" s="29">
        <f t="shared" si="3"/>
        <v>8</v>
      </c>
      <c r="G14" s="50">
        <v>0</v>
      </c>
      <c r="H14" s="50">
        <v>0</v>
      </c>
      <c r="I14" s="51">
        <v>0</v>
      </c>
      <c r="J14" s="52">
        <v>0</v>
      </c>
      <c r="K14" s="53">
        <v>1</v>
      </c>
      <c r="L14" s="54">
        <v>0</v>
      </c>
      <c r="M14" s="53">
        <v>2</v>
      </c>
      <c r="N14" s="55">
        <v>1</v>
      </c>
      <c r="O14" s="53">
        <v>3</v>
      </c>
      <c r="P14" s="55">
        <v>2</v>
      </c>
      <c r="Q14" s="53">
        <v>0</v>
      </c>
      <c r="R14" s="52">
        <v>0</v>
      </c>
      <c r="S14" s="53">
        <v>2</v>
      </c>
      <c r="T14" s="54">
        <v>1</v>
      </c>
      <c r="U14" s="53">
        <v>3</v>
      </c>
      <c r="V14" s="54">
        <v>3</v>
      </c>
      <c r="W14" s="53">
        <v>1</v>
      </c>
      <c r="X14" s="54">
        <v>1</v>
      </c>
      <c r="Y14" s="53">
        <v>0</v>
      </c>
      <c r="Z14" s="54">
        <v>0</v>
      </c>
      <c r="AA14" s="53">
        <v>0</v>
      </c>
      <c r="AB14" s="54">
        <v>0</v>
      </c>
      <c r="AC14" s="53"/>
      <c r="AD14" s="56"/>
      <c r="AE14" s="30"/>
      <c r="AF14" s="30"/>
      <c r="AG14" s="30"/>
      <c r="AH14" s="33"/>
      <c r="AI14" s="40">
        <f t="shared" si="1"/>
        <v>0</v>
      </c>
      <c r="AJ14" s="40">
        <f t="shared" si="1"/>
        <v>0</v>
      </c>
      <c r="AK14" s="41"/>
      <c r="AL14" s="41"/>
    </row>
    <row r="15" spans="1:38" ht="20.25" customHeight="1">
      <c r="A15" s="96"/>
      <c r="B15" s="92" t="s">
        <v>136</v>
      </c>
      <c r="C15" s="92"/>
      <c r="D15" s="92"/>
      <c r="E15" s="29">
        <f t="shared" si="3"/>
        <v>26</v>
      </c>
      <c r="F15" s="29">
        <f t="shared" si="3"/>
        <v>12</v>
      </c>
      <c r="G15" s="50">
        <v>0</v>
      </c>
      <c r="H15" s="50">
        <v>0</v>
      </c>
      <c r="I15" s="51">
        <v>2</v>
      </c>
      <c r="J15" s="52">
        <v>1</v>
      </c>
      <c r="K15" s="53">
        <v>2</v>
      </c>
      <c r="L15" s="54">
        <v>2</v>
      </c>
      <c r="M15" s="53">
        <v>2</v>
      </c>
      <c r="N15" s="55">
        <v>0</v>
      </c>
      <c r="O15" s="53">
        <v>0</v>
      </c>
      <c r="P15" s="55">
        <v>0</v>
      </c>
      <c r="Q15" s="53">
        <v>1</v>
      </c>
      <c r="R15" s="52">
        <v>1</v>
      </c>
      <c r="S15" s="53">
        <v>2</v>
      </c>
      <c r="T15" s="54">
        <v>1</v>
      </c>
      <c r="U15" s="53">
        <v>0</v>
      </c>
      <c r="V15" s="54">
        <v>0</v>
      </c>
      <c r="W15" s="53">
        <v>9</v>
      </c>
      <c r="X15" s="54">
        <v>4</v>
      </c>
      <c r="Y15" s="53">
        <v>1</v>
      </c>
      <c r="Z15" s="54">
        <v>0</v>
      </c>
      <c r="AA15" s="53">
        <v>7</v>
      </c>
      <c r="AB15" s="54">
        <v>3</v>
      </c>
      <c r="AC15" s="53"/>
      <c r="AD15" s="56"/>
      <c r="AE15" s="30"/>
      <c r="AF15" s="30"/>
      <c r="AG15" s="30"/>
      <c r="AH15" s="33"/>
      <c r="AI15" s="40">
        <f t="shared" si="1"/>
        <v>0</v>
      </c>
      <c r="AJ15" s="40">
        <f t="shared" si="1"/>
        <v>0</v>
      </c>
      <c r="AK15" s="41"/>
      <c r="AL15" s="41"/>
    </row>
    <row r="16" spans="1:38" ht="20.25" customHeight="1">
      <c r="A16" s="96"/>
      <c r="B16" s="93" t="s">
        <v>137</v>
      </c>
      <c r="C16" s="93"/>
      <c r="D16" s="93"/>
      <c r="E16" s="29">
        <f t="shared" si="3"/>
        <v>0</v>
      </c>
      <c r="F16" s="29">
        <f t="shared" si="3"/>
        <v>0</v>
      </c>
      <c r="G16" s="50">
        <v>0</v>
      </c>
      <c r="H16" s="50">
        <v>0</v>
      </c>
      <c r="I16" s="51">
        <v>0</v>
      </c>
      <c r="J16" s="52">
        <v>0</v>
      </c>
      <c r="K16" s="53">
        <v>0</v>
      </c>
      <c r="L16" s="54">
        <v>0</v>
      </c>
      <c r="M16" s="53">
        <v>0</v>
      </c>
      <c r="N16" s="55">
        <v>0</v>
      </c>
      <c r="O16" s="53">
        <v>0</v>
      </c>
      <c r="P16" s="55">
        <v>0</v>
      </c>
      <c r="Q16" s="53">
        <v>0</v>
      </c>
      <c r="R16" s="52">
        <v>0</v>
      </c>
      <c r="S16" s="53">
        <v>0</v>
      </c>
      <c r="T16" s="54">
        <v>0</v>
      </c>
      <c r="U16" s="53">
        <v>0</v>
      </c>
      <c r="V16" s="54">
        <v>0</v>
      </c>
      <c r="W16" s="53">
        <v>0</v>
      </c>
      <c r="X16" s="54">
        <v>0</v>
      </c>
      <c r="Y16" s="53">
        <v>0</v>
      </c>
      <c r="Z16" s="54">
        <v>0</v>
      </c>
      <c r="AA16" s="53">
        <v>0</v>
      </c>
      <c r="AB16" s="54">
        <v>0</v>
      </c>
      <c r="AC16" s="53"/>
      <c r="AD16" s="56"/>
      <c r="AE16" s="30"/>
      <c r="AF16" s="30"/>
      <c r="AG16" s="30"/>
      <c r="AH16" s="33"/>
      <c r="AI16" s="40">
        <f t="shared" si="1"/>
        <v>0</v>
      </c>
      <c r="AJ16" s="40">
        <f t="shared" si="1"/>
        <v>0</v>
      </c>
      <c r="AK16" s="41"/>
      <c r="AL16" s="41"/>
    </row>
    <row r="17" spans="1:40" ht="20.25" customHeight="1">
      <c r="A17" s="96"/>
      <c r="B17" s="93" t="s">
        <v>138</v>
      </c>
      <c r="C17" s="93"/>
      <c r="D17" s="93"/>
      <c r="E17" s="29">
        <f t="shared" si="3"/>
        <v>17</v>
      </c>
      <c r="F17" s="29">
        <f t="shared" si="3"/>
        <v>10</v>
      </c>
      <c r="G17" s="50">
        <v>0</v>
      </c>
      <c r="H17" s="50">
        <v>0</v>
      </c>
      <c r="I17" s="51">
        <v>1</v>
      </c>
      <c r="J17" s="52">
        <v>1</v>
      </c>
      <c r="K17" s="53">
        <v>0</v>
      </c>
      <c r="L17" s="54">
        <v>0</v>
      </c>
      <c r="M17" s="53">
        <v>2</v>
      </c>
      <c r="N17" s="55">
        <v>0</v>
      </c>
      <c r="O17" s="53">
        <v>1</v>
      </c>
      <c r="P17" s="55">
        <v>1</v>
      </c>
      <c r="Q17" s="53">
        <v>6</v>
      </c>
      <c r="R17" s="52">
        <v>3</v>
      </c>
      <c r="S17" s="53">
        <v>0</v>
      </c>
      <c r="T17" s="54">
        <v>0</v>
      </c>
      <c r="U17" s="53">
        <v>1</v>
      </c>
      <c r="V17" s="54">
        <v>1</v>
      </c>
      <c r="W17" s="53">
        <v>2</v>
      </c>
      <c r="X17" s="54">
        <v>2</v>
      </c>
      <c r="Y17" s="53">
        <v>3</v>
      </c>
      <c r="Z17" s="54">
        <v>1</v>
      </c>
      <c r="AA17" s="53">
        <v>1</v>
      </c>
      <c r="AB17" s="54">
        <v>1</v>
      </c>
      <c r="AC17" s="53"/>
      <c r="AD17" s="56"/>
      <c r="AE17" s="30"/>
      <c r="AF17" s="30"/>
      <c r="AG17" s="30"/>
      <c r="AH17" s="33"/>
      <c r="AI17" s="40">
        <f t="shared" si="1"/>
        <v>0</v>
      </c>
      <c r="AJ17" s="40">
        <f t="shared" si="1"/>
        <v>0</v>
      </c>
      <c r="AK17" s="41"/>
      <c r="AL17" s="41"/>
    </row>
    <row r="18" spans="1:40" s="27" customFormat="1" ht="20.25" customHeight="1">
      <c r="A18" s="96"/>
      <c r="B18" s="90" t="s">
        <v>139</v>
      </c>
      <c r="C18" s="90"/>
      <c r="D18" s="90"/>
      <c r="E18" s="29">
        <f>+E19+E20+E21</f>
        <v>7</v>
      </c>
      <c r="F18" s="29">
        <f t="shared" ref="F18:AH18" si="4">+F19+F20+F21</f>
        <v>3</v>
      </c>
      <c r="G18" s="30">
        <v>0</v>
      </c>
      <c r="H18" s="30">
        <v>0</v>
      </c>
      <c r="I18" s="70">
        <v>1</v>
      </c>
      <c r="J18" s="71">
        <v>1</v>
      </c>
      <c r="K18" s="72">
        <v>0</v>
      </c>
      <c r="L18" s="73">
        <v>0</v>
      </c>
      <c r="M18" s="72">
        <v>1</v>
      </c>
      <c r="N18" s="74">
        <v>0</v>
      </c>
      <c r="O18" s="72">
        <v>1</v>
      </c>
      <c r="P18" s="74">
        <v>0</v>
      </c>
      <c r="Q18" s="72">
        <v>1</v>
      </c>
      <c r="R18" s="71">
        <v>0</v>
      </c>
      <c r="S18" s="72">
        <v>1</v>
      </c>
      <c r="T18" s="73">
        <v>1</v>
      </c>
      <c r="U18" s="72">
        <v>1</v>
      </c>
      <c r="V18" s="73">
        <v>1</v>
      </c>
      <c r="W18" s="72">
        <v>0</v>
      </c>
      <c r="X18" s="73">
        <v>0</v>
      </c>
      <c r="Y18" s="72">
        <v>1</v>
      </c>
      <c r="Z18" s="73">
        <v>0</v>
      </c>
      <c r="AA18" s="72">
        <v>0</v>
      </c>
      <c r="AB18" s="73">
        <v>0</v>
      </c>
      <c r="AC18" s="72"/>
      <c r="AD18" s="75"/>
      <c r="AE18" s="29">
        <f t="shared" si="4"/>
        <v>0</v>
      </c>
      <c r="AF18" s="29">
        <f t="shared" si="4"/>
        <v>0</v>
      </c>
      <c r="AG18" s="29">
        <f t="shared" si="4"/>
        <v>0</v>
      </c>
      <c r="AH18" s="29">
        <f t="shared" si="4"/>
        <v>0</v>
      </c>
      <c r="AI18" s="40">
        <f t="shared" si="1"/>
        <v>0</v>
      </c>
      <c r="AJ18" s="40">
        <f t="shared" si="1"/>
        <v>0</v>
      </c>
      <c r="AK18" s="40">
        <f>+E22+E23+E24+E25+E26+E27+E28-E18</f>
        <v>0</v>
      </c>
      <c r="AL18" s="40">
        <f>+F22+F23+F24+F25+F26+F27+F28-F18</f>
        <v>0</v>
      </c>
    </row>
    <row r="19" spans="1:40" ht="20.25" customHeight="1">
      <c r="A19" s="96"/>
      <c r="B19" s="81" t="s">
        <v>154</v>
      </c>
      <c r="C19" s="91" t="s">
        <v>140</v>
      </c>
      <c r="D19" s="91"/>
      <c r="E19" s="29">
        <f t="shared" ref="E19:F28" si="5">G19+I19+K19+M19+O19+Q19+S19+U19+W19+Y19+AA19+AC19+AE19+AG19</f>
        <v>3</v>
      </c>
      <c r="F19" s="29">
        <f t="shared" si="5"/>
        <v>1</v>
      </c>
      <c r="G19" s="30">
        <v>0</v>
      </c>
      <c r="H19" s="30">
        <v>0</v>
      </c>
      <c r="I19" s="42">
        <v>0</v>
      </c>
      <c r="J19" s="43">
        <v>0</v>
      </c>
      <c r="K19" s="44">
        <v>0</v>
      </c>
      <c r="L19" s="45">
        <v>0</v>
      </c>
      <c r="M19" s="44">
        <v>1</v>
      </c>
      <c r="N19" s="46">
        <v>0</v>
      </c>
      <c r="O19" s="44">
        <v>0</v>
      </c>
      <c r="P19" s="46">
        <v>0</v>
      </c>
      <c r="Q19" s="44">
        <v>0</v>
      </c>
      <c r="R19" s="43">
        <v>0</v>
      </c>
      <c r="S19" s="44">
        <v>1</v>
      </c>
      <c r="T19" s="45">
        <v>1</v>
      </c>
      <c r="U19" s="44">
        <v>0</v>
      </c>
      <c r="V19" s="45">
        <v>0</v>
      </c>
      <c r="W19" s="44">
        <v>0</v>
      </c>
      <c r="X19" s="45">
        <v>0</v>
      </c>
      <c r="Y19" s="44">
        <v>1</v>
      </c>
      <c r="Z19" s="45">
        <v>0</v>
      </c>
      <c r="AA19" s="44">
        <v>0</v>
      </c>
      <c r="AB19" s="45">
        <v>0</v>
      </c>
      <c r="AC19" s="44"/>
      <c r="AD19" s="47"/>
      <c r="AE19" s="30"/>
      <c r="AF19" s="30"/>
      <c r="AG19" s="30"/>
      <c r="AH19" s="33"/>
      <c r="AI19" s="40">
        <f t="shared" si="1"/>
        <v>0</v>
      </c>
      <c r="AJ19" s="40">
        <f t="shared" si="1"/>
        <v>0</v>
      </c>
      <c r="AK19" s="40">
        <f>+E22+E23+E24+E25+E26+E27+E28-E18</f>
        <v>0</v>
      </c>
      <c r="AL19" s="40">
        <f>+F22+F23+F24+F25+F26+F27+F28-F18</f>
        <v>0</v>
      </c>
    </row>
    <row r="20" spans="1:40" ht="20.25" customHeight="1">
      <c r="A20" s="96"/>
      <c r="B20" s="81"/>
      <c r="C20" s="91" t="s">
        <v>141</v>
      </c>
      <c r="D20" s="91"/>
      <c r="E20" s="29">
        <f t="shared" si="5"/>
        <v>4</v>
      </c>
      <c r="F20" s="29">
        <f t="shared" si="5"/>
        <v>2</v>
      </c>
      <c r="G20" s="30">
        <v>0</v>
      </c>
      <c r="H20" s="30">
        <v>0</v>
      </c>
      <c r="I20" s="42">
        <v>1</v>
      </c>
      <c r="J20" s="43">
        <v>1</v>
      </c>
      <c r="K20" s="44">
        <v>0</v>
      </c>
      <c r="L20" s="45">
        <v>0</v>
      </c>
      <c r="M20" s="44">
        <v>0</v>
      </c>
      <c r="N20" s="46">
        <v>0</v>
      </c>
      <c r="O20" s="44">
        <v>1</v>
      </c>
      <c r="P20" s="46">
        <v>0</v>
      </c>
      <c r="Q20" s="44">
        <v>1</v>
      </c>
      <c r="R20" s="43">
        <v>0</v>
      </c>
      <c r="S20" s="44">
        <v>0</v>
      </c>
      <c r="T20" s="45">
        <v>0</v>
      </c>
      <c r="U20" s="44">
        <v>1</v>
      </c>
      <c r="V20" s="45">
        <v>1</v>
      </c>
      <c r="W20" s="44">
        <v>0</v>
      </c>
      <c r="X20" s="45">
        <v>0</v>
      </c>
      <c r="Y20" s="44">
        <v>0</v>
      </c>
      <c r="Z20" s="45">
        <v>0</v>
      </c>
      <c r="AA20" s="44">
        <v>0</v>
      </c>
      <c r="AB20" s="45">
        <v>0</v>
      </c>
      <c r="AC20" s="44"/>
      <c r="AD20" s="47"/>
      <c r="AE20" s="30"/>
      <c r="AF20" s="30"/>
      <c r="AG20" s="30"/>
      <c r="AH20" s="33"/>
      <c r="AI20" s="40">
        <f t="shared" si="1"/>
        <v>0</v>
      </c>
      <c r="AJ20" s="40">
        <f t="shared" si="1"/>
        <v>0</v>
      </c>
      <c r="AK20" s="41"/>
      <c r="AL20" s="41"/>
    </row>
    <row r="21" spans="1:40" ht="20.25" customHeight="1">
      <c r="A21" s="96"/>
      <c r="B21" s="81"/>
      <c r="C21" s="91" t="s">
        <v>142</v>
      </c>
      <c r="D21" s="91"/>
      <c r="E21" s="29">
        <f t="shared" si="5"/>
        <v>0</v>
      </c>
      <c r="F21" s="29">
        <f t="shared" si="5"/>
        <v>0</v>
      </c>
      <c r="G21" s="30">
        <v>0</v>
      </c>
      <c r="H21" s="30">
        <v>0</v>
      </c>
      <c r="I21" s="42">
        <v>0</v>
      </c>
      <c r="J21" s="43">
        <v>0</v>
      </c>
      <c r="K21" s="44">
        <v>0</v>
      </c>
      <c r="L21" s="45">
        <v>0</v>
      </c>
      <c r="M21" s="44">
        <v>0</v>
      </c>
      <c r="N21" s="46">
        <v>0</v>
      </c>
      <c r="O21" s="44">
        <v>0</v>
      </c>
      <c r="P21" s="46">
        <v>0</v>
      </c>
      <c r="Q21" s="44">
        <v>0</v>
      </c>
      <c r="R21" s="43">
        <v>0</v>
      </c>
      <c r="S21" s="44">
        <v>0</v>
      </c>
      <c r="T21" s="45">
        <v>0</v>
      </c>
      <c r="U21" s="44">
        <v>0</v>
      </c>
      <c r="V21" s="45">
        <v>0</v>
      </c>
      <c r="W21" s="44">
        <v>0</v>
      </c>
      <c r="X21" s="45">
        <v>0</v>
      </c>
      <c r="Y21" s="44">
        <v>0</v>
      </c>
      <c r="Z21" s="45">
        <v>0</v>
      </c>
      <c r="AA21" s="44">
        <v>0</v>
      </c>
      <c r="AB21" s="45">
        <v>0</v>
      </c>
      <c r="AC21" s="44"/>
      <c r="AD21" s="47"/>
      <c r="AE21" s="30"/>
      <c r="AF21" s="30"/>
      <c r="AG21" s="30"/>
      <c r="AH21" s="33"/>
      <c r="AI21" s="40">
        <f t="shared" si="1"/>
        <v>0</v>
      </c>
      <c r="AJ21" s="40">
        <f t="shared" si="1"/>
        <v>0</v>
      </c>
      <c r="AK21" s="41"/>
      <c r="AL21" s="41"/>
    </row>
    <row r="22" spans="1:40" ht="20.25" customHeight="1">
      <c r="A22" s="96"/>
      <c r="B22" s="81" t="s">
        <v>155</v>
      </c>
      <c r="C22" s="91" t="s">
        <v>143</v>
      </c>
      <c r="D22" s="91"/>
      <c r="E22" s="29">
        <f t="shared" si="5"/>
        <v>0</v>
      </c>
      <c r="F22" s="29">
        <f t="shared" si="5"/>
        <v>0</v>
      </c>
      <c r="G22" s="30">
        <v>0</v>
      </c>
      <c r="H22" s="30">
        <v>0</v>
      </c>
      <c r="I22" s="42">
        <v>0</v>
      </c>
      <c r="J22" s="43">
        <v>0</v>
      </c>
      <c r="K22" s="44">
        <v>0</v>
      </c>
      <c r="L22" s="45">
        <v>0</v>
      </c>
      <c r="M22" s="44">
        <v>0</v>
      </c>
      <c r="N22" s="46">
        <v>0</v>
      </c>
      <c r="O22" s="44">
        <v>0</v>
      </c>
      <c r="P22" s="46">
        <v>0</v>
      </c>
      <c r="Q22" s="44">
        <v>0</v>
      </c>
      <c r="R22" s="43">
        <v>0</v>
      </c>
      <c r="S22" s="44">
        <v>0</v>
      </c>
      <c r="T22" s="45">
        <v>0</v>
      </c>
      <c r="U22" s="44">
        <v>0</v>
      </c>
      <c r="V22" s="45">
        <v>0</v>
      </c>
      <c r="W22" s="44">
        <v>0</v>
      </c>
      <c r="X22" s="45">
        <v>0</v>
      </c>
      <c r="Y22" s="44">
        <v>0</v>
      </c>
      <c r="Z22" s="45">
        <v>0</v>
      </c>
      <c r="AA22" s="44">
        <v>0</v>
      </c>
      <c r="AB22" s="45">
        <v>0</v>
      </c>
      <c r="AC22" s="44"/>
      <c r="AD22" s="47"/>
      <c r="AE22" s="30"/>
      <c r="AF22" s="30"/>
      <c r="AG22" s="30"/>
      <c r="AH22" s="33"/>
      <c r="AI22" s="40">
        <f t="shared" si="1"/>
        <v>0</v>
      </c>
      <c r="AJ22" s="40">
        <f t="shared" si="1"/>
        <v>0</v>
      </c>
      <c r="AK22" s="41"/>
      <c r="AL22" s="41"/>
    </row>
    <row r="23" spans="1:40" ht="20.25" customHeight="1">
      <c r="A23" s="96"/>
      <c r="B23" s="81"/>
      <c r="C23" s="91" t="s">
        <v>144</v>
      </c>
      <c r="D23" s="91"/>
      <c r="E23" s="29">
        <f t="shared" si="5"/>
        <v>4</v>
      </c>
      <c r="F23" s="29">
        <f t="shared" si="5"/>
        <v>3</v>
      </c>
      <c r="G23" s="30">
        <v>0</v>
      </c>
      <c r="H23" s="30">
        <v>0</v>
      </c>
      <c r="I23" s="42">
        <v>1</v>
      </c>
      <c r="J23" s="43">
        <v>1</v>
      </c>
      <c r="K23" s="44">
        <v>0</v>
      </c>
      <c r="L23" s="45">
        <v>0</v>
      </c>
      <c r="M23" s="44">
        <v>0</v>
      </c>
      <c r="N23" s="46">
        <v>0</v>
      </c>
      <c r="O23" s="44">
        <v>0</v>
      </c>
      <c r="P23" s="46">
        <v>0</v>
      </c>
      <c r="Q23" s="44">
        <v>0</v>
      </c>
      <c r="R23" s="43">
        <v>0</v>
      </c>
      <c r="S23" s="44">
        <v>1</v>
      </c>
      <c r="T23" s="45">
        <v>1</v>
      </c>
      <c r="U23" s="44">
        <v>1</v>
      </c>
      <c r="V23" s="45">
        <v>1</v>
      </c>
      <c r="W23" s="44">
        <v>0</v>
      </c>
      <c r="X23" s="45">
        <v>0</v>
      </c>
      <c r="Y23" s="44">
        <v>1</v>
      </c>
      <c r="Z23" s="45">
        <v>0</v>
      </c>
      <c r="AA23" s="44">
        <v>0</v>
      </c>
      <c r="AB23" s="45">
        <v>0</v>
      </c>
      <c r="AC23" s="44"/>
      <c r="AD23" s="47"/>
      <c r="AE23" s="30"/>
      <c r="AF23" s="30"/>
      <c r="AG23" s="30"/>
      <c r="AH23" s="33"/>
      <c r="AI23" s="40">
        <f t="shared" si="1"/>
        <v>0</v>
      </c>
      <c r="AJ23" s="40">
        <f t="shared" si="1"/>
        <v>0</v>
      </c>
      <c r="AK23" s="41"/>
      <c r="AL23" s="41"/>
    </row>
    <row r="24" spans="1:40" ht="20.25" customHeight="1">
      <c r="A24" s="96"/>
      <c r="B24" s="81"/>
      <c r="C24" s="91" t="s">
        <v>145</v>
      </c>
      <c r="D24" s="91"/>
      <c r="E24" s="29">
        <f t="shared" si="5"/>
        <v>2</v>
      </c>
      <c r="F24" s="29">
        <f t="shared" si="5"/>
        <v>0</v>
      </c>
      <c r="G24" s="30">
        <v>0</v>
      </c>
      <c r="H24" s="30">
        <v>0</v>
      </c>
      <c r="I24" s="42">
        <v>0</v>
      </c>
      <c r="J24" s="43">
        <v>0</v>
      </c>
      <c r="K24" s="44">
        <v>0</v>
      </c>
      <c r="L24" s="45">
        <v>0</v>
      </c>
      <c r="M24" s="44">
        <v>1</v>
      </c>
      <c r="N24" s="46">
        <v>0</v>
      </c>
      <c r="O24" s="44">
        <v>0</v>
      </c>
      <c r="P24" s="46">
        <v>0</v>
      </c>
      <c r="Q24" s="44">
        <v>1</v>
      </c>
      <c r="R24" s="43">
        <v>0</v>
      </c>
      <c r="S24" s="44">
        <v>0</v>
      </c>
      <c r="T24" s="45">
        <v>0</v>
      </c>
      <c r="U24" s="44">
        <v>0</v>
      </c>
      <c r="V24" s="45">
        <v>0</v>
      </c>
      <c r="W24" s="44">
        <v>0</v>
      </c>
      <c r="X24" s="45">
        <v>0</v>
      </c>
      <c r="Y24" s="44">
        <v>0</v>
      </c>
      <c r="Z24" s="45">
        <v>0</v>
      </c>
      <c r="AA24" s="44">
        <v>0</v>
      </c>
      <c r="AB24" s="45">
        <v>0</v>
      </c>
      <c r="AC24" s="44"/>
      <c r="AD24" s="47"/>
      <c r="AE24" s="30"/>
      <c r="AF24" s="30"/>
      <c r="AG24" s="30"/>
      <c r="AH24" s="33"/>
      <c r="AI24" s="40">
        <f t="shared" si="1"/>
        <v>0</v>
      </c>
      <c r="AJ24" s="40">
        <f t="shared" si="1"/>
        <v>0</v>
      </c>
      <c r="AK24" s="41"/>
      <c r="AL24" s="41"/>
    </row>
    <row r="25" spans="1:40" ht="20.25" customHeight="1">
      <c r="A25" s="96"/>
      <c r="B25" s="81"/>
      <c r="C25" s="91" t="s">
        <v>146</v>
      </c>
      <c r="D25" s="91"/>
      <c r="E25" s="29">
        <f t="shared" si="5"/>
        <v>0</v>
      </c>
      <c r="F25" s="29">
        <f t="shared" si="5"/>
        <v>0</v>
      </c>
      <c r="G25" s="30">
        <v>0</v>
      </c>
      <c r="H25" s="30">
        <v>0</v>
      </c>
      <c r="I25" s="42">
        <v>0</v>
      </c>
      <c r="J25" s="43">
        <v>0</v>
      </c>
      <c r="K25" s="44">
        <v>0</v>
      </c>
      <c r="L25" s="45">
        <v>0</v>
      </c>
      <c r="M25" s="44">
        <v>0</v>
      </c>
      <c r="N25" s="46">
        <v>0</v>
      </c>
      <c r="O25" s="44">
        <v>0</v>
      </c>
      <c r="P25" s="46">
        <v>0</v>
      </c>
      <c r="Q25" s="44">
        <v>0</v>
      </c>
      <c r="R25" s="43">
        <v>0</v>
      </c>
      <c r="S25" s="44">
        <v>0</v>
      </c>
      <c r="T25" s="45">
        <v>0</v>
      </c>
      <c r="U25" s="44">
        <v>0</v>
      </c>
      <c r="V25" s="45">
        <v>0</v>
      </c>
      <c r="W25" s="44">
        <v>0</v>
      </c>
      <c r="X25" s="45">
        <v>0</v>
      </c>
      <c r="Y25" s="44">
        <v>0</v>
      </c>
      <c r="Z25" s="45">
        <v>0</v>
      </c>
      <c r="AA25" s="44">
        <v>0</v>
      </c>
      <c r="AB25" s="45">
        <v>0</v>
      </c>
      <c r="AC25" s="44"/>
      <c r="AD25" s="47"/>
      <c r="AE25" s="30"/>
      <c r="AF25" s="30"/>
      <c r="AG25" s="30"/>
      <c r="AH25" s="33"/>
      <c r="AI25" s="40">
        <f t="shared" si="1"/>
        <v>0</v>
      </c>
      <c r="AJ25" s="40">
        <f t="shared" si="1"/>
        <v>0</v>
      </c>
      <c r="AK25" s="41"/>
      <c r="AL25" s="41"/>
    </row>
    <row r="26" spans="1:40" ht="20.25" customHeight="1">
      <c r="A26" s="96"/>
      <c r="B26" s="81"/>
      <c r="C26" s="91" t="s">
        <v>147</v>
      </c>
      <c r="D26" s="91"/>
      <c r="E26" s="29">
        <f t="shared" si="5"/>
        <v>0</v>
      </c>
      <c r="F26" s="29">
        <f t="shared" si="5"/>
        <v>0</v>
      </c>
      <c r="G26" s="30">
        <v>0</v>
      </c>
      <c r="H26" s="30">
        <v>0</v>
      </c>
      <c r="I26" s="42">
        <v>0</v>
      </c>
      <c r="J26" s="43">
        <v>0</v>
      </c>
      <c r="K26" s="44">
        <v>0</v>
      </c>
      <c r="L26" s="45">
        <v>0</v>
      </c>
      <c r="M26" s="44">
        <v>0</v>
      </c>
      <c r="N26" s="46">
        <v>0</v>
      </c>
      <c r="O26" s="44">
        <v>0</v>
      </c>
      <c r="P26" s="46">
        <v>0</v>
      </c>
      <c r="Q26" s="44">
        <v>0</v>
      </c>
      <c r="R26" s="43">
        <v>0</v>
      </c>
      <c r="S26" s="44">
        <v>0</v>
      </c>
      <c r="T26" s="45">
        <v>0</v>
      </c>
      <c r="U26" s="44">
        <v>0</v>
      </c>
      <c r="V26" s="45">
        <v>0</v>
      </c>
      <c r="W26" s="44">
        <v>0</v>
      </c>
      <c r="X26" s="45">
        <v>0</v>
      </c>
      <c r="Y26" s="44">
        <v>0</v>
      </c>
      <c r="Z26" s="45">
        <v>0</v>
      </c>
      <c r="AA26" s="44">
        <v>0</v>
      </c>
      <c r="AB26" s="45">
        <v>0</v>
      </c>
      <c r="AC26" s="44"/>
      <c r="AD26" s="47"/>
      <c r="AE26" s="30"/>
      <c r="AF26" s="30"/>
      <c r="AG26" s="30"/>
      <c r="AH26" s="33"/>
      <c r="AI26" s="40">
        <f t="shared" si="1"/>
        <v>0</v>
      </c>
      <c r="AJ26" s="40">
        <f t="shared" si="1"/>
        <v>0</v>
      </c>
      <c r="AK26" s="41"/>
      <c r="AL26" s="41"/>
    </row>
    <row r="27" spans="1:40" ht="20.25" customHeight="1">
      <c r="A27" s="96"/>
      <c r="B27" s="81"/>
      <c r="C27" s="91" t="s">
        <v>148</v>
      </c>
      <c r="D27" s="91"/>
      <c r="E27" s="29">
        <f t="shared" si="5"/>
        <v>1</v>
      </c>
      <c r="F27" s="29">
        <f t="shared" si="5"/>
        <v>0</v>
      </c>
      <c r="G27" s="30">
        <v>0</v>
      </c>
      <c r="H27" s="30">
        <v>0</v>
      </c>
      <c r="I27" s="42">
        <v>0</v>
      </c>
      <c r="J27" s="43">
        <v>0</v>
      </c>
      <c r="K27" s="44">
        <v>0</v>
      </c>
      <c r="L27" s="45">
        <v>0</v>
      </c>
      <c r="M27" s="44">
        <v>0</v>
      </c>
      <c r="N27" s="46">
        <v>0</v>
      </c>
      <c r="O27" s="44">
        <v>1</v>
      </c>
      <c r="P27" s="46">
        <v>0</v>
      </c>
      <c r="Q27" s="44">
        <v>0</v>
      </c>
      <c r="R27" s="43">
        <v>0</v>
      </c>
      <c r="S27" s="44">
        <v>0</v>
      </c>
      <c r="T27" s="45">
        <v>0</v>
      </c>
      <c r="U27" s="44">
        <v>0</v>
      </c>
      <c r="V27" s="45">
        <v>0</v>
      </c>
      <c r="W27" s="44">
        <v>0</v>
      </c>
      <c r="X27" s="45">
        <v>0</v>
      </c>
      <c r="Y27" s="44">
        <v>0</v>
      </c>
      <c r="Z27" s="45">
        <v>0</v>
      </c>
      <c r="AA27" s="44">
        <v>0</v>
      </c>
      <c r="AB27" s="45">
        <v>0</v>
      </c>
      <c r="AC27" s="44"/>
      <c r="AD27" s="47"/>
      <c r="AE27" s="30"/>
      <c r="AF27" s="30"/>
      <c r="AG27" s="30"/>
      <c r="AH27" s="33"/>
      <c r="AI27" s="40">
        <f t="shared" si="1"/>
        <v>0</v>
      </c>
      <c r="AJ27" s="40">
        <f t="shared" si="1"/>
        <v>0</v>
      </c>
      <c r="AK27" s="41"/>
      <c r="AL27" s="41"/>
    </row>
    <row r="28" spans="1:40" ht="20.25" customHeight="1">
      <c r="A28" s="96"/>
      <c r="B28" s="81"/>
      <c r="C28" s="91" t="s">
        <v>149</v>
      </c>
      <c r="D28" s="91"/>
      <c r="E28" s="29">
        <f t="shared" si="5"/>
        <v>0</v>
      </c>
      <c r="F28" s="29">
        <f t="shared" si="5"/>
        <v>0</v>
      </c>
      <c r="G28" s="30">
        <v>0</v>
      </c>
      <c r="H28" s="30">
        <v>0</v>
      </c>
      <c r="I28" s="42">
        <v>0</v>
      </c>
      <c r="J28" s="43">
        <v>0</v>
      </c>
      <c r="K28" s="44">
        <v>0</v>
      </c>
      <c r="L28" s="45">
        <v>0</v>
      </c>
      <c r="M28" s="44">
        <v>0</v>
      </c>
      <c r="N28" s="46">
        <v>0</v>
      </c>
      <c r="O28" s="44">
        <v>0</v>
      </c>
      <c r="P28" s="46">
        <v>0</v>
      </c>
      <c r="Q28" s="44">
        <v>0</v>
      </c>
      <c r="R28" s="43">
        <v>0</v>
      </c>
      <c r="S28" s="44">
        <v>0</v>
      </c>
      <c r="T28" s="45">
        <v>0</v>
      </c>
      <c r="U28" s="44">
        <v>0</v>
      </c>
      <c r="V28" s="45">
        <v>0</v>
      </c>
      <c r="W28" s="44">
        <v>0</v>
      </c>
      <c r="X28" s="45">
        <v>0</v>
      </c>
      <c r="Y28" s="44">
        <v>0</v>
      </c>
      <c r="Z28" s="45">
        <v>0</v>
      </c>
      <c r="AA28" s="44">
        <v>0</v>
      </c>
      <c r="AB28" s="45">
        <v>0</v>
      </c>
      <c r="AC28" s="44"/>
      <c r="AD28" s="47"/>
      <c r="AE28" s="30"/>
      <c r="AF28" s="30"/>
      <c r="AG28" s="30"/>
      <c r="AH28" s="33"/>
      <c r="AI28" s="40">
        <f t="shared" si="1"/>
        <v>0</v>
      </c>
      <c r="AJ28" s="40">
        <f t="shared" si="1"/>
        <v>0</v>
      </c>
      <c r="AK28" s="41"/>
      <c r="AL28" s="41"/>
    </row>
    <row r="29" spans="1:40" s="27" customFormat="1" ht="20.25" customHeight="1">
      <c r="A29" s="96"/>
      <c r="B29" s="90" t="s">
        <v>150</v>
      </c>
      <c r="C29" s="90"/>
      <c r="D29" s="90"/>
      <c r="E29" s="29">
        <f>+E30+E31+E32</f>
        <v>26</v>
      </c>
      <c r="F29" s="29">
        <f t="shared" ref="F29:AH29" si="6">+F30+F31+F32</f>
        <v>13</v>
      </c>
      <c r="G29" s="30">
        <v>0</v>
      </c>
      <c r="H29" s="30">
        <v>0</v>
      </c>
      <c r="I29" s="70">
        <v>2</v>
      </c>
      <c r="J29" s="71">
        <v>1</v>
      </c>
      <c r="K29" s="72">
        <v>2</v>
      </c>
      <c r="L29" s="73">
        <v>2</v>
      </c>
      <c r="M29" s="72">
        <v>2</v>
      </c>
      <c r="N29" s="74">
        <v>1</v>
      </c>
      <c r="O29" s="72">
        <v>0</v>
      </c>
      <c r="P29" s="74">
        <v>0</v>
      </c>
      <c r="Q29" s="72">
        <v>1</v>
      </c>
      <c r="R29" s="71">
        <v>1</v>
      </c>
      <c r="S29" s="72">
        <v>2</v>
      </c>
      <c r="T29" s="73">
        <v>1</v>
      </c>
      <c r="U29" s="72">
        <v>0</v>
      </c>
      <c r="V29" s="73">
        <v>0</v>
      </c>
      <c r="W29" s="72">
        <v>9</v>
      </c>
      <c r="X29" s="73">
        <v>4</v>
      </c>
      <c r="Y29" s="72">
        <v>1</v>
      </c>
      <c r="Z29" s="73">
        <v>0</v>
      </c>
      <c r="AA29" s="72">
        <v>7</v>
      </c>
      <c r="AB29" s="73">
        <v>3</v>
      </c>
      <c r="AC29" s="72"/>
      <c r="AD29" s="75"/>
      <c r="AE29" s="29">
        <f t="shared" si="6"/>
        <v>0</v>
      </c>
      <c r="AF29" s="29">
        <f t="shared" si="6"/>
        <v>0</v>
      </c>
      <c r="AG29" s="29">
        <f t="shared" si="6"/>
        <v>0</v>
      </c>
      <c r="AH29" s="29">
        <f t="shared" si="6"/>
        <v>0</v>
      </c>
      <c r="AI29" s="40">
        <f t="shared" si="1"/>
        <v>0</v>
      </c>
      <c r="AJ29" s="40">
        <f t="shared" si="1"/>
        <v>0</v>
      </c>
      <c r="AK29" s="40">
        <f>E30+E31+E32+E33-E29</f>
        <v>0</v>
      </c>
      <c r="AL29" s="40">
        <f>F30+F31+F32+F33-F29</f>
        <v>0</v>
      </c>
      <c r="AM29" s="40"/>
      <c r="AN29" s="40"/>
    </row>
    <row r="30" spans="1:40" ht="20.25" customHeight="1">
      <c r="A30" s="96"/>
      <c r="B30" s="81" t="s">
        <v>154</v>
      </c>
      <c r="C30" s="91" t="s">
        <v>151</v>
      </c>
      <c r="D30" s="91"/>
      <c r="E30" s="29">
        <f t="shared" ref="E30:F61" si="7">G30+I30+K30+M30+O30+Q30+S30+U30+W30+Y30+AA30+AC30+AE30+AG30</f>
        <v>0</v>
      </c>
      <c r="F30" s="29">
        <f t="shared" si="7"/>
        <v>0</v>
      </c>
      <c r="G30" s="30">
        <v>0</v>
      </c>
      <c r="H30" s="30">
        <v>0</v>
      </c>
      <c r="I30" s="42">
        <v>0</v>
      </c>
      <c r="J30" s="43">
        <v>0</v>
      </c>
      <c r="K30" s="44">
        <v>0</v>
      </c>
      <c r="L30" s="45">
        <v>0</v>
      </c>
      <c r="M30" s="44">
        <v>0</v>
      </c>
      <c r="N30" s="46">
        <v>0</v>
      </c>
      <c r="O30" s="44">
        <v>0</v>
      </c>
      <c r="P30" s="46">
        <v>0</v>
      </c>
      <c r="Q30" s="44">
        <v>0</v>
      </c>
      <c r="R30" s="43">
        <v>0</v>
      </c>
      <c r="S30" s="44">
        <v>0</v>
      </c>
      <c r="T30" s="45">
        <v>0</v>
      </c>
      <c r="U30" s="44">
        <v>0</v>
      </c>
      <c r="V30" s="45">
        <v>0</v>
      </c>
      <c r="W30" s="44">
        <v>0</v>
      </c>
      <c r="X30" s="45">
        <v>0</v>
      </c>
      <c r="Y30" s="44">
        <v>0</v>
      </c>
      <c r="Z30" s="45">
        <v>0</v>
      </c>
      <c r="AA30" s="44">
        <v>0</v>
      </c>
      <c r="AB30" s="45">
        <v>0</v>
      </c>
      <c r="AC30" s="44"/>
      <c r="AD30" s="47"/>
      <c r="AE30" s="30"/>
      <c r="AF30" s="30"/>
      <c r="AG30" s="30"/>
      <c r="AH30" s="33"/>
      <c r="AI30" s="40">
        <f t="shared" si="1"/>
        <v>0</v>
      </c>
      <c r="AJ30" s="40">
        <f t="shared" si="1"/>
        <v>0</v>
      </c>
      <c r="AK30" s="41"/>
      <c r="AL30" s="41"/>
    </row>
    <row r="31" spans="1:40" ht="20.25" customHeight="1">
      <c r="A31" s="96"/>
      <c r="B31" s="81"/>
      <c r="C31" s="91" t="s">
        <v>152</v>
      </c>
      <c r="D31" s="91"/>
      <c r="E31" s="29">
        <f t="shared" si="7"/>
        <v>26</v>
      </c>
      <c r="F31" s="29">
        <f t="shared" si="7"/>
        <v>13</v>
      </c>
      <c r="G31" s="30">
        <v>0</v>
      </c>
      <c r="H31" s="30">
        <v>0</v>
      </c>
      <c r="I31" s="42">
        <v>2</v>
      </c>
      <c r="J31" s="43">
        <v>1</v>
      </c>
      <c r="K31" s="44">
        <v>2</v>
      </c>
      <c r="L31" s="45">
        <v>2</v>
      </c>
      <c r="M31" s="44">
        <v>2</v>
      </c>
      <c r="N31" s="46">
        <v>1</v>
      </c>
      <c r="O31" s="44">
        <v>0</v>
      </c>
      <c r="P31" s="46">
        <v>0</v>
      </c>
      <c r="Q31" s="44">
        <v>1</v>
      </c>
      <c r="R31" s="43">
        <v>1</v>
      </c>
      <c r="S31" s="44">
        <v>2</v>
      </c>
      <c r="T31" s="45">
        <v>1</v>
      </c>
      <c r="U31" s="44">
        <v>0</v>
      </c>
      <c r="V31" s="45">
        <v>0</v>
      </c>
      <c r="W31" s="44">
        <v>9</v>
      </c>
      <c r="X31" s="45">
        <v>4</v>
      </c>
      <c r="Y31" s="44">
        <v>1</v>
      </c>
      <c r="Z31" s="45">
        <v>0</v>
      </c>
      <c r="AA31" s="44">
        <v>7</v>
      </c>
      <c r="AB31" s="45">
        <v>3</v>
      </c>
      <c r="AC31" s="44"/>
      <c r="AD31" s="47"/>
      <c r="AE31" s="30"/>
      <c r="AF31" s="30"/>
      <c r="AG31" s="30"/>
      <c r="AH31" s="33"/>
      <c r="AI31" s="40">
        <f t="shared" si="1"/>
        <v>0</v>
      </c>
      <c r="AJ31" s="40">
        <f t="shared" si="1"/>
        <v>0</v>
      </c>
      <c r="AK31" s="41"/>
      <c r="AL31" s="41"/>
    </row>
    <row r="32" spans="1:40" ht="20.25" customHeight="1">
      <c r="A32" s="96"/>
      <c r="B32" s="81"/>
      <c r="C32" s="91" t="s">
        <v>153</v>
      </c>
      <c r="D32" s="91"/>
      <c r="E32" s="29">
        <f t="shared" si="7"/>
        <v>0</v>
      </c>
      <c r="F32" s="29">
        <f t="shared" si="7"/>
        <v>0</v>
      </c>
      <c r="G32" s="30">
        <v>0</v>
      </c>
      <c r="H32" s="30">
        <v>0</v>
      </c>
      <c r="I32" s="42">
        <v>0</v>
      </c>
      <c r="J32" s="43">
        <v>0</v>
      </c>
      <c r="K32" s="44">
        <v>0</v>
      </c>
      <c r="L32" s="45">
        <v>0</v>
      </c>
      <c r="M32" s="44">
        <v>0</v>
      </c>
      <c r="N32" s="46">
        <v>0</v>
      </c>
      <c r="O32" s="44">
        <v>0</v>
      </c>
      <c r="P32" s="46">
        <v>0</v>
      </c>
      <c r="Q32" s="44">
        <v>0</v>
      </c>
      <c r="R32" s="43">
        <v>0</v>
      </c>
      <c r="S32" s="44">
        <v>0</v>
      </c>
      <c r="T32" s="45">
        <v>0</v>
      </c>
      <c r="U32" s="44">
        <v>0</v>
      </c>
      <c r="V32" s="45">
        <v>0</v>
      </c>
      <c r="W32" s="44">
        <v>0</v>
      </c>
      <c r="X32" s="45">
        <v>0</v>
      </c>
      <c r="Y32" s="44">
        <v>0</v>
      </c>
      <c r="Z32" s="45">
        <v>0</v>
      </c>
      <c r="AA32" s="44">
        <v>0</v>
      </c>
      <c r="AB32" s="45">
        <v>0</v>
      </c>
      <c r="AC32" s="44"/>
      <c r="AD32" s="47"/>
      <c r="AE32" s="30"/>
      <c r="AF32" s="30"/>
      <c r="AG32" s="30"/>
      <c r="AH32" s="33"/>
      <c r="AI32" s="40">
        <f t="shared" si="1"/>
        <v>0</v>
      </c>
      <c r="AJ32" s="40">
        <f t="shared" si="1"/>
        <v>0</v>
      </c>
      <c r="AK32" s="41"/>
      <c r="AL32" s="41"/>
    </row>
    <row r="33" spans="1:38" ht="52.5" customHeight="1">
      <c r="A33" s="96"/>
      <c r="B33" s="92" t="s">
        <v>156</v>
      </c>
      <c r="C33" s="92"/>
      <c r="D33" s="92"/>
      <c r="E33" s="29">
        <f t="shared" si="7"/>
        <v>0</v>
      </c>
      <c r="F33" s="29">
        <f t="shared" si="7"/>
        <v>0</v>
      </c>
      <c r="G33" s="30">
        <v>0</v>
      </c>
      <c r="H33" s="30">
        <v>0</v>
      </c>
      <c r="I33" s="42">
        <v>0</v>
      </c>
      <c r="J33" s="43">
        <v>0</v>
      </c>
      <c r="K33" s="44">
        <v>0</v>
      </c>
      <c r="L33" s="45">
        <v>0</v>
      </c>
      <c r="M33" s="44">
        <v>0</v>
      </c>
      <c r="N33" s="46">
        <v>0</v>
      </c>
      <c r="O33" s="44">
        <v>0</v>
      </c>
      <c r="P33" s="46">
        <v>0</v>
      </c>
      <c r="Q33" s="44">
        <v>0</v>
      </c>
      <c r="R33" s="43">
        <v>0</v>
      </c>
      <c r="S33" s="44">
        <v>0</v>
      </c>
      <c r="T33" s="45">
        <v>0</v>
      </c>
      <c r="U33" s="44">
        <v>0</v>
      </c>
      <c r="V33" s="45">
        <v>0</v>
      </c>
      <c r="W33" s="44">
        <v>0</v>
      </c>
      <c r="X33" s="45">
        <v>0</v>
      </c>
      <c r="Y33" s="44">
        <v>0</v>
      </c>
      <c r="Z33" s="45">
        <v>0</v>
      </c>
      <c r="AA33" s="44">
        <v>0</v>
      </c>
      <c r="AB33" s="45">
        <v>0</v>
      </c>
      <c r="AC33" s="44"/>
      <c r="AD33" s="47"/>
      <c r="AE33" s="30"/>
      <c r="AF33" s="30"/>
      <c r="AG33" s="30"/>
      <c r="AH33" s="33"/>
      <c r="AI33" s="40">
        <f t="shared" si="1"/>
        <v>0</v>
      </c>
      <c r="AJ33" s="40">
        <f t="shared" si="1"/>
        <v>0</v>
      </c>
      <c r="AK33" s="41"/>
      <c r="AL33" s="41"/>
    </row>
    <row r="34" spans="1:38" s="27" customFormat="1" ht="19.5" customHeight="1">
      <c r="A34" s="94" t="s">
        <v>170</v>
      </c>
      <c r="B34" s="90" t="s">
        <v>157</v>
      </c>
      <c r="C34" s="90"/>
      <c r="D34" s="90"/>
      <c r="E34" s="29">
        <f t="shared" si="7"/>
        <v>0</v>
      </c>
      <c r="F34" s="29">
        <f t="shared" si="7"/>
        <v>0</v>
      </c>
      <c r="G34" s="30">
        <v>0</v>
      </c>
      <c r="H34" s="30">
        <v>0</v>
      </c>
      <c r="I34" s="70">
        <v>0</v>
      </c>
      <c r="J34" s="71">
        <v>0</v>
      </c>
      <c r="K34" s="72">
        <v>0</v>
      </c>
      <c r="L34" s="73">
        <v>0</v>
      </c>
      <c r="M34" s="72">
        <v>0</v>
      </c>
      <c r="N34" s="74">
        <v>0</v>
      </c>
      <c r="O34" s="72">
        <v>0</v>
      </c>
      <c r="P34" s="74">
        <v>0</v>
      </c>
      <c r="Q34" s="72">
        <v>0</v>
      </c>
      <c r="R34" s="71">
        <v>0</v>
      </c>
      <c r="S34" s="72">
        <v>0</v>
      </c>
      <c r="T34" s="73">
        <v>0</v>
      </c>
      <c r="U34" s="72">
        <v>0</v>
      </c>
      <c r="V34" s="73">
        <v>0</v>
      </c>
      <c r="W34" s="72">
        <v>0</v>
      </c>
      <c r="X34" s="73">
        <v>0</v>
      </c>
      <c r="Y34" s="72">
        <v>0</v>
      </c>
      <c r="Z34" s="73">
        <v>0</v>
      </c>
      <c r="AA34" s="72">
        <v>0</v>
      </c>
      <c r="AB34" s="73">
        <v>0</v>
      </c>
      <c r="AC34" s="72"/>
      <c r="AD34" s="75"/>
      <c r="AE34" s="30"/>
      <c r="AF34" s="30"/>
      <c r="AG34" s="30"/>
      <c r="AH34" s="33"/>
      <c r="AI34" s="40">
        <f t="shared" si="1"/>
        <v>0</v>
      </c>
      <c r="AJ34" s="40">
        <f t="shared" si="1"/>
        <v>0</v>
      </c>
      <c r="AK34" s="41"/>
      <c r="AL34" s="41"/>
    </row>
    <row r="35" spans="1:38" ht="19.5" customHeight="1">
      <c r="A35" s="94"/>
      <c r="B35" s="81" t="s">
        <v>158</v>
      </c>
      <c r="C35" s="81"/>
      <c r="D35" s="81"/>
      <c r="E35" s="29">
        <f t="shared" si="7"/>
        <v>0</v>
      </c>
      <c r="F35" s="29">
        <f t="shared" si="7"/>
        <v>0</v>
      </c>
      <c r="G35" s="30">
        <v>0</v>
      </c>
      <c r="H35" s="30">
        <v>0</v>
      </c>
      <c r="I35" s="42">
        <v>0</v>
      </c>
      <c r="J35" s="43">
        <v>0</v>
      </c>
      <c r="K35" s="44">
        <v>0</v>
      </c>
      <c r="L35" s="45">
        <v>0</v>
      </c>
      <c r="M35" s="44">
        <v>0</v>
      </c>
      <c r="N35" s="46">
        <v>0</v>
      </c>
      <c r="O35" s="44">
        <v>0</v>
      </c>
      <c r="P35" s="46">
        <v>0</v>
      </c>
      <c r="Q35" s="44">
        <v>0</v>
      </c>
      <c r="R35" s="43">
        <v>0</v>
      </c>
      <c r="S35" s="44">
        <v>0</v>
      </c>
      <c r="T35" s="45">
        <v>0</v>
      </c>
      <c r="U35" s="44">
        <v>0</v>
      </c>
      <c r="V35" s="45">
        <v>0</v>
      </c>
      <c r="W35" s="44">
        <v>0</v>
      </c>
      <c r="X35" s="45">
        <v>0</v>
      </c>
      <c r="Y35" s="44">
        <v>0</v>
      </c>
      <c r="Z35" s="45">
        <v>0</v>
      </c>
      <c r="AA35" s="44">
        <v>0</v>
      </c>
      <c r="AB35" s="45">
        <v>0</v>
      </c>
      <c r="AC35" s="44"/>
      <c r="AD35" s="47"/>
      <c r="AE35" s="30"/>
      <c r="AF35" s="30"/>
      <c r="AG35" s="30"/>
      <c r="AH35" s="33"/>
      <c r="AI35" s="40">
        <f t="shared" si="1"/>
        <v>0</v>
      </c>
      <c r="AJ35" s="40">
        <f t="shared" si="1"/>
        <v>0</v>
      </c>
      <c r="AK35" s="41"/>
      <c r="AL35" s="41"/>
    </row>
    <row r="36" spans="1:38" ht="19.5" customHeight="1">
      <c r="A36" s="94"/>
      <c r="B36" s="81" t="s">
        <v>159</v>
      </c>
      <c r="C36" s="81"/>
      <c r="D36" s="81"/>
      <c r="E36" s="29">
        <f t="shared" si="7"/>
        <v>0</v>
      </c>
      <c r="F36" s="29">
        <f t="shared" si="7"/>
        <v>0</v>
      </c>
      <c r="G36" s="30">
        <v>0</v>
      </c>
      <c r="H36" s="30">
        <v>0</v>
      </c>
      <c r="I36" s="42">
        <v>0</v>
      </c>
      <c r="J36" s="43">
        <v>0</v>
      </c>
      <c r="K36" s="44">
        <v>0</v>
      </c>
      <c r="L36" s="45">
        <v>0</v>
      </c>
      <c r="M36" s="44">
        <v>0</v>
      </c>
      <c r="N36" s="46">
        <v>0</v>
      </c>
      <c r="O36" s="44">
        <v>0</v>
      </c>
      <c r="P36" s="46">
        <v>0</v>
      </c>
      <c r="Q36" s="44">
        <v>0</v>
      </c>
      <c r="R36" s="43">
        <v>0</v>
      </c>
      <c r="S36" s="44">
        <v>0</v>
      </c>
      <c r="T36" s="45">
        <v>0</v>
      </c>
      <c r="U36" s="44">
        <v>0</v>
      </c>
      <c r="V36" s="45">
        <v>0</v>
      </c>
      <c r="W36" s="44">
        <v>0</v>
      </c>
      <c r="X36" s="45">
        <v>0</v>
      </c>
      <c r="Y36" s="44">
        <v>0</v>
      </c>
      <c r="Z36" s="45">
        <v>0</v>
      </c>
      <c r="AA36" s="44">
        <v>0</v>
      </c>
      <c r="AB36" s="45">
        <v>0</v>
      </c>
      <c r="AC36" s="44"/>
      <c r="AD36" s="47"/>
      <c r="AE36" s="30"/>
      <c r="AF36" s="30"/>
      <c r="AG36" s="30"/>
      <c r="AH36" s="33"/>
      <c r="AI36" s="40">
        <f t="shared" si="1"/>
        <v>0</v>
      </c>
      <c r="AJ36" s="40">
        <f t="shared" si="1"/>
        <v>0</v>
      </c>
      <c r="AK36" s="41"/>
      <c r="AL36" s="41"/>
    </row>
    <row r="37" spans="1:38" ht="19.5" customHeight="1">
      <c r="A37" s="94"/>
      <c r="B37" s="81" t="s">
        <v>160</v>
      </c>
      <c r="C37" s="81"/>
      <c r="D37" s="81"/>
      <c r="E37" s="29">
        <f t="shared" si="7"/>
        <v>0</v>
      </c>
      <c r="F37" s="29">
        <f t="shared" si="7"/>
        <v>0</v>
      </c>
      <c r="G37" s="30">
        <v>0</v>
      </c>
      <c r="H37" s="30">
        <v>0</v>
      </c>
      <c r="I37" s="42">
        <v>0</v>
      </c>
      <c r="J37" s="43">
        <v>0</v>
      </c>
      <c r="K37" s="44">
        <v>0</v>
      </c>
      <c r="L37" s="45">
        <v>0</v>
      </c>
      <c r="M37" s="44">
        <v>0</v>
      </c>
      <c r="N37" s="46">
        <v>0</v>
      </c>
      <c r="O37" s="44">
        <v>0</v>
      </c>
      <c r="P37" s="46">
        <v>0</v>
      </c>
      <c r="Q37" s="44">
        <v>0</v>
      </c>
      <c r="R37" s="43">
        <v>0</v>
      </c>
      <c r="S37" s="44">
        <v>0</v>
      </c>
      <c r="T37" s="45">
        <v>0</v>
      </c>
      <c r="U37" s="44">
        <v>0</v>
      </c>
      <c r="V37" s="45">
        <v>0</v>
      </c>
      <c r="W37" s="44">
        <v>0</v>
      </c>
      <c r="X37" s="45">
        <v>0</v>
      </c>
      <c r="Y37" s="44">
        <v>0</v>
      </c>
      <c r="Z37" s="45">
        <v>0</v>
      </c>
      <c r="AA37" s="44">
        <v>0</v>
      </c>
      <c r="AB37" s="45">
        <v>0</v>
      </c>
      <c r="AC37" s="44"/>
      <c r="AD37" s="47"/>
      <c r="AE37" s="30"/>
      <c r="AF37" s="30"/>
      <c r="AG37" s="30"/>
      <c r="AH37" s="33"/>
      <c r="AI37" s="40">
        <f t="shared" si="1"/>
        <v>0</v>
      </c>
      <c r="AJ37" s="40">
        <f t="shared" si="1"/>
        <v>0</v>
      </c>
      <c r="AK37" s="41"/>
      <c r="AL37" s="41"/>
    </row>
    <row r="38" spans="1:38" s="27" customFormat="1" ht="19.5" customHeight="1">
      <c r="A38" s="94"/>
      <c r="B38" s="90" t="s">
        <v>161</v>
      </c>
      <c r="C38" s="90"/>
      <c r="D38" s="90"/>
      <c r="E38" s="29">
        <f t="shared" si="7"/>
        <v>0</v>
      </c>
      <c r="F38" s="29">
        <f t="shared" si="7"/>
        <v>0</v>
      </c>
      <c r="G38" s="30">
        <v>0</v>
      </c>
      <c r="H38" s="30">
        <v>0</v>
      </c>
      <c r="I38" s="70">
        <v>0</v>
      </c>
      <c r="J38" s="71">
        <v>0</v>
      </c>
      <c r="K38" s="72">
        <v>0</v>
      </c>
      <c r="L38" s="73">
        <v>0</v>
      </c>
      <c r="M38" s="72">
        <v>0</v>
      </c>
      <c r="N38" s="74">
        <v>0</v>
      </c>
      <c r="O38" s="72">
        <v>0</v>
      </c>
      <c r="P38" s="74">
        <v>0</v>
      </c>
      <c r="Q38" s="72">
        <v>0</v>
      </c>
      <c r="R38" s="71">
        <v>0</v>
      </c>
      <c r="S38" s="72">
        <v>0</v>
      </c>
      <c r="T38" s="73">
        <v>0</v>
      </c>
      <c r="U38" s="72">
        <v>0</v>
      </c>
      <c r="V38" s="73">
        <v>0</v>
      </c>
      <c r="W38" s="72">
        <v>0</v>
      </c>
      <c r="X38" s="73">
        <v>0</v>
      </c>
      <c r="Y38" s="72">
        <v>0</v>
      </c>
      <c r="Z38" s="73">
        <v>0</v>
      </c>
      <c r="AA38" s="72">
        <v>0</v>
      </c>
      <c r="AB38" s="73">
        <v>0</v>
      </c>
      <c r="AC38" s="72"/>
      <c r="AD38" s="75"/>
      <c r="AE38" s="30"/>
      <c r="AF38" s="30"/>
      <c r="AG38" s="30"/>
      <c r="AH38" s="33"/>
      <c r="AI38" s="40">
        <f t="shared" si="1"/>
        <v>0</v>
      </c>
      <c r="AJ38" s="40">
        <f t="shared" si="1"/>
        <v>0</v>
      </c>
      <c r="AK38" s="41"/>
      <c r="AL38" s="41"/>
    </row>
    <row r="39" spans="1:38" ht="19.5" customHeight="1">
      <c r="A39" s="94"/>
      <c r="B39" s="81" t="s">
        <v>162</v>
      </c>
      <c r="C39" s="81"/>
      <c r="D39" s="81"/>
      <c r="E39" s="29">
        <f t="shared" si="7"/>
        <v>0</v>
      </c>
      <c r="F39" s="29">
        <f t="shared" si="7"/>
        <v>0</v>
      </c>
      <c r="G39" s="30">
        <v>0</v>
      </c>
      <c r="H39" s="30">
        <v>0</v>
      </c>
      <c r="I39" s="42">
        <v>0</v>
      </c>
      <c r="J39" s="43">
        <v>0</v>
      </c>
      <c r="K39" s="44">
        <v>0</v>
      </c>
      <c r="L39" s="45">
        <v>0</v>
      </c>
      <c r="M39" s="44">
        <v>0</v>
      </c>
      <c r="N39" s="46">
        <v>0</v>
      </c>
      <c r="O39" s="44">
        <v>0</v>
      </c>
      <c r="P39" s="46">
        <v>0</v>
      </c>
      <c r="Q39" s="44">
        <v>0</v>
      </c>
      <c r="R39" s="43">
        <v>0</v>
      </c>
      <c r="S39" s="44">
        <v>0</v>
      </c>
      <c r="T39" s="45">
        <v>0</v>
      </c>
      <c r="U39" s="44">
        <v>0</v>
      </c>
      <c r="V39" s="45">
        <v>0</v>
      </c>
      <c r="W39" s="44">
        <v>0</v>
      </c>
      <c r="X39" s="45">
        <v>0</v>
      </c>
      <c r="Y39" s="44">
        <v>0</v>
      </c>
      <c r="Z39" s="45">
        <v>0</v>
      </c>
      <c r="AA39" s="44">
        <v>0</v>
      </c>
      <c r="AB39" s="45">
        <v>0</v>
      </c>
      <c r="AC39" s="44"/>
      <c r="AD39" s="47"/>
      <c r="AE39" s="30"/>
      <c r="AF39" s="30"/>
      <c r="AG39" s="30"/>
      <c r="AH39" s="33"/>
      <c r="AI39" s="40">
        <f t="shared" si="1"/>
        <v>0</v>
      </c>
      <c r="AJ39" s="40">
        <f t="shared" si="1"/>
        <v>0</v>
      </c>
      <c r="AK39" s="41"/>
      <c r="AL39" s="41"/>
    </row>
    <row r="40" spans="1:38" ht="19.5" customHeight="1">
      <c r="A40" s="94"/>
      <c r="B40" s="81" t="s">
        <v>163</v>
      </c>
      <c r="C40" s="81"/>
      <c r="D40" s="81"/>
      <c r="E40" s="29">
        <f t="shared" si="7"/>
        <v>0</v>
      </c>
      <c r="F40" s="29">
        <f t="shared" si="7"/>
        <v>0</v>
      </c>
      <c r="G40" s="30">
        <v>0</v>
      </c>
      <c r="H40" s="30">
        <v>0</v>
      </c>
      <c r="I40" s="42">
        <v>0</v>
      </c>
      <c r="J40" s="43">
        <v>0</v>
      </c>
      <c r="K40" s="44">
        <v>0</v>
      </c>
      <c r="L40" s="45">
        <v>0</v>
      </c>
      <c r="M40" s="44">
        <v>0</v>
      </c>
      <c r="N40" s="46">
        <v>0</v>
      </c>
      <c r="O40" s="44">
        <v>0</v>
      </c>
      <c r="P40" s="46">
        <v>0</v>
      </c>
      <c r="Q40" s="44">
        <v>0</v>
      </c>
      <c r="R40" s="43">
        <v>0</v>
      </c>
      <c r="S40" s="44">
        <v>0</v>
      </c>
      <c r="T40" s="45">
        <v>0</v>
      </c>
      <c r="U40" s="44">
        <v>0</v>
      </c>
      <c r="V40" s="45">
        <v>0</v>
      </c>
      <c r="W40" s="44">
        <v>0</v>
      </c>
      <c r="X40" s="45">
        <v>0</v>
      </c>
      <c r="Y40" s="44">
        <v>0</v>
      </c>
      <c r="Z40" s="45">
        <v>0</v>
      </c>
      <c r="AA40" s="44">
        <v>0</v>
      </c>
      <c r="AB40" s="45">
        <v>0</v>
      </c>
      <c r="AC40" s="44"/>
      <c r="AD40" s="47"/>
      <c r="AE40" s="30"/>
      <c r="AF40" s="30"/>
      <c r="AG40" s="30"/>
      <c r="AH40" s="33"/>
      <c r="AI40" s="40">
        <f t="shared" si="1"/>
        <v>0</v>
      </c>
      <c r="AJ40" s="40">
        <f t="shared" si="1"/>
        <v>0</v>
      </c>
      <c r="AK40" s="41"/>
      <c r="AL40" s="41"/>
    </row>
    <row r="41" spans="1:38" s="27" customFormat="1" ht="19.5" customHeight="1">
      <c r="A41" s="94"/>
      <c r="B41" s="90" t="s">
        <v>164</v>
      </c>
      <c r="C41" s="90"/>
      <c r="D41" s="90"/>
      <c r="E41" s="29">
        <f t="shared" si="7"/>
        <v>0</v>
      </c>
      <c r="F41" s="29">
        <f t="shared" si="7"/>
        <v>0</v>
      </c>
      <c r="G41" s="30">
        <v>0</v>
      </c>
      <c r="H41" s="30">
        <v>0</v>
      </c>
      <c r="I41" s="70">
        <v>0</v>
      </c>
      <c r="J41" s="71">
        <v>0</v>
      </c>
      <c r="K41" s="72">
        <v>0</v>
      </c>
      <c r="L41" s="73">
        <v>0</v>
      </c>
      <c r="M41" s="72">
        <v>0</v>
      </c>
      <c r="N41" s="74">
        <v>0</v>
      </c>
      <c r="O41" s="72">
        <v>0</v>
      </c>
      <c r="P41" s="74">
        <v>0</v>
      </c>
      <c r="Q41" s="72">
        <v>0</v>
      </c>
      <c r="R41" s="71">
        <v>0</v>
      </c>
      <c r="S41" s="72">
        <v>0</v>
      </c>
      <c r="T41" s="73">
        <v>0</v>
      </c>
      <c r="U41" s="72">
        <v>0</v>
      </c>
      <c r="V41" s="73">
        <v>0</v>
      </c>
      <c r="W41" s="72">
        <v>0</v>
      </c>
      <c r="X41" s="73">
        <v>0</v>
      </c>
      <c r="Y41" s="72">
        <v>0</v>
      </c>
      <c r="Z41" s="73">
        <v>0</v>
      </c>
      <c r="AA41" s="72">
        <v>0</v>
      </c>
      <c r="AB41" s="73">
        <v>0</v>
      </c>
      <c r="AC41" s="72"/>
      <c r="AD41" s="75"/>
      <c r="AE41" s="30"/>
      <c r="AF41" s="30"/>
      <c r="AG41" s="30"/>
      <c r="AH41" s="33"/>
      <c r="AI41" s="40">
        <f t="shared" si="1"/>
        <v>0</v>
      </c>
      <c r="AJ41" s="40">
        <f t="shared" si="1"/>
        <v>0</v>
      </c>
      <c r="AK41" s="41"/>
      <c r="AL41" s="41"/>
    </row>
    <row r="42" spans="1:38" ht="19.5" customHeight="1">
      <c r="A42" s="94"/>
      <c r="B42" s="81" t="s">
        <v>154</v>
      </c>
      <c r="C42" s="95" t="s">
        <v>165</v>
      </c>
      <c r="D42" s="95"/>
      <c r="E42" s="29">
        <f t="shared" si="7"/>
        <v>0</v>
      </c>
      <c r="F42" s="29">
        <f t="shared" si="7"/>
        <v>0</v>
      </c>
      <c r="G42" s="30">
        <v>0</v>
      </c>
      <c r="H42" s="30">
        <v>0</v>
      </c>
      <c r="I42" s="42">
        <v>0</v>
      </c>
      <c r="J42" s="43">
        <v>0</v>
      </c>
      <c r="K42" s="44">
        <v>0</v>
      </c>
      <c r="L42" s="45">
        <v>0</v>
      </c>
      <c r="M42" s="44">
        <v>0</v>
      </c>
      <c r="N42" s="46">
        <v>0</v>
      </c>
      <c r="O42" s="44">
        <v>0</v>
      </c>
      <c r="P42" s="46">
        <v>0</v>
      </c>
      <c r="Q42" s="44">
        <v>0</v>
      </c>
      <c r="R42" s="43">
        <v>0</v>
      </c>
      <c r="S42" s="44">
        <v>0</v>
      </c>
      <c r="T42" s="45">
        <v>0</v>
      </c>
      <c r="U42" s="44">
        <v>0</v>
      </c>
      <c r="V42" s="45">
        <v>0</v>
      </c>
      <c r="W42" s="44">
        <v>0</v>
      </c>
      <c r="X42" s="45">
        <v>0</v>
      </c>
      <c r="Y42" s="44">
        <v>0</v>
      </c>
      <c r="Z42" s="45">
        <v>0</v>
      </c>
      <c r="AA42" s="44">
        <v>0</v>
      </c>
      <c r="AB42" s="45">
        <v>0</v>
      </c>
      <c r="AC42" s="44"/>
      <c r="AD42" s="47"/>
      <c r="AE42" s="30"/>
      <c r="AF42" s="30"/>
      <c r="AG42" s="30"/>
      <c r="AH42" s="33"/>
      <c r="AI42" s="40">
        <f t="shared" si="1"/>
        <v>0</v>
      </c>
      <c r="AJ42" s="40">
        <f t="shared" si="1"/>
        <v>0</v>
      </c>
      <c r="AK42" s="41"/>
      <c r="AL42" s="41"/>
    </row>
    <row r="43" spans="1:38" ht="19.5" customHeight="1">
      <c r="A43" s="94"/>
      <c r="B43" s="81"/>
      <c r="C43" s="95" t="s">
        <v>166</v>
      </c>
      <c r="D43" s="95"/>
      <c r="E43" s="29">
        <f t="shared" si="7"/>
        <v>0</v>
      </c>
      <c r="F43" s="29">
        <f t="shared" si="7"/>
        <v>0</v>
      </c>
      <c r="G43" s="30">
        <v>0</v>
      </c>
      <c r="H43" s="30">
        <v>0</v>
      </c>
      <c r="I43" s="42">
        <v>0</v>
      </c>
      <c r="J43" s="43">
        <v>0</v>
      </c>
      <c r="K43" s="44">
        <v>0</v>
      </c>
      <c r="L43" s="45">
        <v>0</v>
      </c>
      <c r="M43" s="44">
        <v>0</v>
      </c>
      <c r="N43" s="46">
        <v>0</v>
      </c>
      <c r="O43" s="44">
        <v>0</v>
      </c>
      <c r="P43" s="46">
        <v>0</v>
      </c>
      <c r="Q43" s="44">
        <v>0</v>
      </c>
      <c r="R43" s="43">
        <v>0</v>
      </c>
      <c r="S43" s="44">
        <v>0</v>
      </c>
      <c r="T43" s="45">
        <v>0</v>
      </c>
      <c r="U43" s="44">
        <v>0</v>
      </c>
      <c r="V43" s="45">
        <v>0</v>
      </c>
      <c r="W43" s="44">
        <v>0</v>
      </c>
      <c r="X43" s="45">
        <v>0</v>
      </c>
      <c r="Y43" s="44">
        <v>0</v>
      </c>
      <c r="Z43" s="45">
        <v>0</v>
      </c>
      <c r="AA43" s="44">
        <v>0</v>
      </c>
      <c r="AB43" s="45">
        <v>0</v>
      </c>
      <c r="AC43" s="44"/>
      <c r="AD43" s="47"/>
      <c r="AE43" s="30"/>
      <c r="AF43" s="30"/>
      <c r="AG43" s="30"/>
      <c r="AH43" s="33"/>
      <c r="AI43" s="40">
        <f t="shared" si="1"/>
        <v>0</v>
      </c>
      <c r="AJ43" s="40">
        <f t="shared" si="1"/>
        <v>0</v>
      </c>
      <c r="AK43" s="41"/>
      <c r="AL43" s="41"/>
    </row>
    <row r="44" spans="1:38" ht="19.5" customHeight="1">
      <c r="A44" s="94"/>
      <c r="B44" s="81"/>
      <c r="C44" s="95" t="s">
        <v>167</v>
      </c>
      <c r="D44" s="95"/>
      <c r="E44" s="29">
        <f t="shared" si="7"/>
        <v>0</v>
      </c>
      <c r="F44" s="29">
        <f t="shared" si="7"/>
        <v>0</v>
      </c>
      <c r="G44" s="30">
        <v>0</v>
      </c>
      <c r="H44" s="30">
        <v>0</v>
      </c>
      <c r="I44" s="42">
        <v>0</v>
      </c>
      <c r="J44" s="43">
        <v>0</v>
      </c>
      <c r="K44" s="44">
        <v>0</v>
      </c>
      <c r="L44" s="45">
        <v>0</v>
      </c>
      <c r="M44" s="44">
        <v>0</v>
      </c>
      <c r="N44" s="46">
        <v>0</v>
      </c>
      <c r="O44" s="44">
        <v>0</v>
      </c>
      <c r="P44" s="46">
        <v>0</v>
      </c>
      <c r="Q44" s="44">
        <v>0</v>
      </c>
      <c r="R44" s="43">
        <v>0</v>
      </c>
      <c r="S44" s="44">
        <v>0</v>
      </c>
      <c r="T44" s="45">
        <v>0</v>
      </c>
      <c r="U44" s="44">
        <v>0</v>
      </c>
      <c r="V44" s="45">
        <v>0</v>
      </c>
      <c r="W44" s="44">
        <v>0</v>
      </c>
      <c r="X44" s="45">
        <v>0</v>
      </c>
      <c r="Y44" s="44">
        <v>0</v>
      </c>
      <c r="Z44" s="45">
        <v>0</v>
      </c>
      <c r="AA44" s="44">
        <v>0</v>
      </c>
      <c r="AB44" s="45">
        <v>0</v>
      </c>
      <c r="AC44" s="44"/>
      <c r="AD44" s="47"/>
      <c r="AE44" s="30"/>
      <c r="AF44" s="30"/>
      <c r="AG44" s="30"/>
      <c r="AH44" s="33"/>
      <c r="AI44" s="40">
        <f t="shared" si="1"/>
        <v>0</v>
      </c>
      <c r="AJ44" s="40">
        <f t="shared" si="1"/>
        <v>0</v>
      </c>
      <c r="AK44" s="41"/>
      <c r="AL44" s="41"/>
    </row>
    <row r="45" spans="1:38" ht="19.5" customHeight="1">
      <c r="A45" s="94"/>
      <c r="B45" s="81"/>
      <c r="C45" s="95" t="s">
        <v>168</v>
      </c>
      <c r="D45" s="95"/>
      <c r="E45" s="29">
        <f t="shared" si="7"/>
        <v>0</v>
      </c>
      <c r="F45" s="29">
        <f t="shared" si="7"/>
        <v>0</v>
      </c>
      <c r="G45" s="30">
        <v>0</v>
      </c>
      <c r="H45" s="30">
        <v>0</v>
      </c>
      <c r="I45" s="42">
        <v>0</v>
      </c>
      <c r="J45" s="43">
        <v>0</v>
      </c>
      <c r="K45" s="44">
        <v>0</v>
      </c>
      <c r="L45" s="45">
        <v>0</v>
      </c>
      <c r="M45" s="44">
        <v>0</v>
      </c>
      <c r="N45" s="46">
        <v>0</v>
      </c>
      <c r="O45" s="44">
        <v>0</v>
      </c>
      <c r="P45" s="46">
        <v>0</v>
      </c>
      <c r="Q45" s="44">
        <v>0</v>
      </c>
      <c r="R45" s="43">
        <v>0</v>
      </c>
      <c r="S45" s="44">
        <v>0</v>
      </c>
      <c r="T45" s="45">
        <v>0</v>
      </c>
      <c r="U45" s="44">
        <v>0</v>
      </c>
      <c r="V45" s="45">
        <v>0</v>
      </c>
      <c r="W45" s="44">
        <v>0</v>
      </c>
      <c r="X45" s="45">
        <v>0</v>
      </c>
      <c r="Y45" s="44">
        <v>0</v>
      </c>
      <c r="Z45" s="45">
        <v>0</v>
      </c>
      <c r="AA45" s="44">
        <v>0</v>
      </c>
      <c r="AB45" s="45">
        <v>0</v>
      </c>
      <c r="AC45" s="44"/>
      <c r="AD45" s="47"/>
      <c r="AE45" s="30"/>
      <c r="AF45" s="30"/>
      <c r="AG45" s="30"/>
      <c r="AH45" s="33"/>
      <c r="AI45" s="40">
        <f t="shared" si="1"/>
        <v>0</v>
      </c>
      <c r="AJ45" s="40">
        <f t="shared" si="1"/>
        <v>0</v>
      </c>
      <c r="AK45" s="41"/>
      <c r="AL45" s="41"/>
    </row>
    <row r="46" spans="1:38" ht="98.25" customHeight="1">
      <c r="A46" s="97" t="s">
        <v>171</v>
      </c>
      <c r="B46" s="92" t="s">
        <v>172</v>
      </c>
      <c r="C46" s="92"/>
      <c r="D46" s="92"/>
      <c r="E46" s="29">
        <f t="shared" si="7"/>
        <v>0</v>
      </c>
      <c r="F46" s="29">
        <f t="shared" si="7"/>
        <v>0</v>
      </c>
      <c r="G46" s="30">
        <v>0</v>
      </c>
      <c r="H46" s="30">
        <v>0</v>
      </c>
      <c r="I46" s="42">
        <v>0</v>
      </c>
      <c r="J46" s="43">
        <v>0</v>
      </c>
      <c r="K46" s="44">
        <v>0</v>
      </c>
      <c r="L46" s="45">
        <v>0</v>
      </c>
      <c r="M46" s="44">
        <v>0</v>
      </c>
      <c r="N46" s="46">
        <v>0</v>
      </c>
      <c r="O46" s="44">
        <v>0</v>
      </c>
      <c r="P46" s="46">
        <v>0</v>
      </c>
      <c r="Q46" s="44">
        <v>0</v>
      </c>
      <c r="R46" s="43">
        <v>0</v>
      </c>
      <c r="S46" s="44">
        <v>0</v>
      </c>
      <c r="T46" s="45">
        <v>0</v>
      </c>
      <c r="U46" s="44">
        <v>0</v>
      </c>
      <c r="V46" s="45">
        <v>0</v>
      </c>
      <c r="W46" s="44">
        <v>0</v>
      </c>
      <c r="X46" s="45">
        <v>0</v>
      </c>
      <c r="Y46" s="44">
        <v>0</v>
      </c>
      <c r="Z46" s="45">
        <v>0</v>
      </c>
      <c r="AA46" s="44">
        <v>0</v>
      </c>
      <c r="AB46" s="45">
        <v>0</v>
      </c>
      <c r="AC46" s="44"/>
      <c r="AD46" s="47"/>
      <c r="AE46" s="30"/>
      <c r="AF46" s="30"/>
      <c r="AG46" s="30"/>
      <c r="AH46" s="33"/>
      <c r="AI46" s="40">
        <f t="shared" si="1"/>
        <v>0</v>
      </c>
      <c r="AJ46" s="40">
        <f t="shared" si="1"/>
        <v>0</v>
      </c>
      <c r="AK46" s="41"/>
      <c r="AL46" s="41"/>
    </row>
    <row r="47" spans="1:38" ht="72" customHeight="1">
      <c r="A47" s="97"/>
      <c r="B47" s="92" t="s">
        <v>173</v>
      </c>
      <c r="C47" s="92"/>
      <c r="D47" s="92"/>
      <c r="E47" s="29">
        <f t="shared" si="7"/>
        <v>29</v>
      </c>
      <c r="F47" s="29">
        <f t="shared" si="7"/>
        <v>11</v>
      </c>
      <c r="G47" s="30">
        <v>0</v>
      </c>
      <c r="H47" s="30">
        <v>0</v>
      </c>
      <c r="I47" s="42">
        <v>0</v>
      </c>
      <c r="J47" s="43">
        <v>0</v>
      </c>
      <c r="K47" s="44">
        <v>2</v>
      </c>
      <c r="L47" s="45">
        <v>1</v>
      </c>
      <c r="M47" s="44">
        <v>1</v>
      </c>
      <c r="N47" s="46">
        <v>0</v>
      </c>
      <c r="O47" s="44">
        <v>3</v>
      </c>
      <c r="P47" s="46">
        <v>2</v>
      </c>
      <c r="Q47" s="44">
        <v>4</v>
      </c>
      <c r="R47" s="43">
        <v>2</v>
      </c>
      <c r="S47" s="44">
        <v>3</v>
      </c>
      <c r="T47" s="45">
        <v>1</v>
      </c>
      <c r="U47" s="44">
        <v>2</v>
      </c>
      <c r="V47" s="45">
        <v>1</v>
      </c>
      <c r="W47" s="44">
        <v>5</v>
      </c>
      <c r="X47" s="45">
        <v>1</v>
      </c>
      <c r="Y47" s="44">
        <v>4</v>
      </c>
      <c r="Z47" s="45">
        <v>1</v>
      </c>
      <c r="AA47" s="44">
        <v>5</v>
      </c>
      <c r="AB47" s="45">
        <v>2</v>
      </c>
      <c r="AC47" s="44"/>
      <c r="AD47" s="47"/>
      <c r="AE47" s="30"/>
      <c r="AF47" s="30"/>
      <c r="AG47" s="30"/>
      <c r="AH47" s="33"/>
      <c r="AI47" s="40">
        <f t="shared" si="1"/>
        <v>0</v>
      </c>
      <c r="AJ47" s="40">
        <f t="shared" si="1"/>
        <v>0</v>
      </c>
      <c r="AK47" s="41"/>
      <c r="AL47" s="41"/>
    </row>
    <row r="48" spans="1:38" ht="91.5" customHeight="1">
      <c r="A48" s="97"/>
      <c r="B48" s="92" t="s">
        <v>174</v>
      </c>
      <c r="C48" s="92"/>
      <c r="D48" s="92"/>
      <c r="E48" s="29">
        <f t="shared" si="7"/>
        <v>0</v>
      </c>
      <c r="F48" s="29">
        <f t="shared" si="7"/>
        <v>0</v>
      </c>
      <c r="G48" s="30">
        <v>0</v>
      </c>
      <c r="H48" s="30">
        <v>0</v>
      </c>
      <c r="I48" s="42">
        <v>0</v>
      </c>
      <c r="J48" s="43">
        <v>0</v>
      </c>
      <c r="K48" s="44">
        <v>0</v>
      </c>
      <c r="L48" s="45">
        <v>0</v>
      </c>
      <c r="M48" s="44">
        <v>0</v>
      </c>
      <c r="N48" s="46">
        <v>0</v>
      </c>
      <c r="O48" s="44">
        <v>0</v>
      </c>
      <c r="P48" s="46">
        <v>0</v>
      </c>
      <c r="Q48" s="44">
        <v>0</v>
      </c>
      <c r="R48" s="43">
        <v>0</v>
      </c>
      <c r="S48" s="44">
        <v>0</v>
      </c>
      <c r="T48" s="45">
        <v>0</v>
      </c>
      <c r="U48" s="44">
        <v>0</v>
      </c>
      <c r="V48" s="45">
        <v>0</v>
      </c>
      <c r="W48" s="44">
        <v>0</v>
      </c>
      <c r="X48" s="45">
        <v>0</v>
      </c>
      <c r="Y48" s="44">
        <v>0</v>
      </c>
      <c r="Z48" s="45">
        <v>0</v>
      </c>
      <c r="AA48" s="44">
        <v>0</v>
      </c>
      <c r="AB48" s="45">
        <v>0</v>
      </c>
      <c r="AC48" s="44"/>
      <c r="AD48" s="47"/>
      <c r="AE48" s="30"/>
      <c r="AF48" s="30"/>
      <c r="AG48" s="30"/>
      <c r="AH48" s="33"/>
      <c r="AI48" s="40">
        <f t="shared" si="1"/>
        <v>0</v>
      </c>
      <c r="AJ48" s="40">
        <f t="shared" si="1"/>
        <v>0</v>
      </c>
      <c r="AK48" s="41"/>
      <c r="AL48" s="41"/>
    </row>
    <row r="49" spans="1:38" ht="79.5" customHeight="1">
      <c r="A49" s="97"/>
      <c r="B49" s="92" t="s">
        <v>175</v>
      </c>
      <c r="C49" s="92"/>
      <c r="D49" s="92"/>
      <c r="E49" s="29">
        <f t="shared" si="7"/>
        <v>0</v>
      </c>
      <c r="F49" s="29">
        <f t="shared" si="7"/>
        <v>0</v>
      </c>
      <c r="G49" s="30">
        <v>0</v>
      </c>
      <c r="H49" s="30">
        <v>0</v>
      </c>
      <c r="I49" s="42">
        <v>0</v>
      </c>
      <c r="J49" s="43">
        <v>0</v>
      </c>
      <c r="K49" s="44">
        <v>0</v>
      </c>
      <c r="L49" s="45">
        <v>0</v>
      </c>
      <c r="M49" s="44">
        <v>0</v>
      </c>
      <c r="N49" s="46">
        <v>0</v>
      </c>
      <c r="O49" s="44">
        <v>0</v>
      </c>
      <c r="P49" s="46">
        <v>0</v>
      </c>
      <c r="Q49" s="44">
        <v>0</v>
      </c>
      <c r="R49" s="43">
        <v>0</v>
      </c>
      <c r="S49" s="44">
        <v>0</v>
      </c>
      <c r="T49" s="45">
        <v>0</v>
      </c>
      <c r="U49" s="44">
        <v>0</v>
      </c>
      <c r="V49" s="45">
        <v>0</v>
      </c>
      <c r="W49" s="44">
        <v>0</v>
      </c>
      <c r="X49" s="45">
        <v>0</v>
      </c>
      <c r="Y49" s="44">
        <v>0</v>
      </c>
      <c r="Z49" s="45">
        <v>0</v>
      </c>
      <c r="AA49" s="44">
        <v>0</v>
      </c>
      <c r="AB49" s="45">
        <v>0</v>
      </c>
      <c r="AC49" s="44"/>
      <c r="AD49" s="47"/>
      <c r="AE49" s="30"/>
      <c r="AF49" s="30"/>
      <c r="AG49" s="30"/>
      <c r="AH49" s="33"/>
      <c r="AI49" s="40">
        <f t="shared" si="1"/>
        <v>0</v>
      </c>
      <c r="AJ49" s="40">
        <f t="shared" si="1"/>
        <v>0</v>
      </c>
      <c r="AK49" s="41"/>
      <c r="AL49" s="41"/>
    </row>
    <row r="50" spans="1:38" ht="37.5" customHeight="1">
      <c r="A50" s="101" t="s">
        <v>189</v>
      </c>
      <c r="B50" s="82" t="s">
        <v>190</v>
      </c>
      <c r="C50" s="82"/>
      <c r="D50" s="82"/>
      <c r="E50" s="29">
        <f t="shared" si="7"/>
        <v>1013</v>
      </c>
      <c r="F50" s="29">
        <f t="shared" si="7"/>
        <v>492</v>
      </c>
      <c r="G50" s="30">
        <v>140</v>
      </c>
      <c r="H50" s="30">
        <v>67</v>
      </c>
      <c r="I50" s="70">
        <v>101</v>
      </c>
      <c r="J50" s="71">
        <v>45</v>
      </c>
      <c r="K50" s="72">
        <v>69</v>
      </c>
      <c r="L50" s="73">
        <v>29</v>
      </c>
      <c r="M50" s="72">
        <v>100</v>
      </c>
      <c r="N50" s="74">
        <v>52</v>
      </c>
      <c r="O50" s="72">
        <v>91</v>
      </c>
      <c r="P50" s="74">
        <v>39</v>
      </c>
      <c r="Q50" s="72">
        <v>79</v>
      </c>
      <c r="R50" s="71">
        <v>35</v>
      </c>
      <c r="S50" s="72">
        <v>78</v>
      </c>
      <c r="T50" s="73">
        <v>40</v>
      </c>
      <c r="U50" s="72">
        <v>108</v>
      </c>
      <c r="V50" s="73">
        <v>61</v>
      </c>
      <c r="W50" s="72">
        <v>92</v>
      </c>
      <c r="X50" s="73">
        <v>46</v>
      </c>
      <c r="Y50" s="72">
        <v>73</v>
      </c>
      <c r="Z50" s="73">
        <v>35</v>
      </c>
      <c r="AA50" s="72">
        <v>82</v>
      </c>
      <c r="AB50" s="73">
        <v>43</v>
      </c>
      <c r="AC50" s="72"/>
      <c r="AD50" s="75"/>
      <c r="AE50" s="30"/>
      <c r="AF50" s="30"/>
      <c r="AG50" s="30"/>
      <c r="AH50" s="33"/>
      <c r="AI50" s="40">
        <f t="shared" si="1"/>
        <v>0</v>
      </c>
      <c r="AJ50" s="40">
        <f t="shared" si="1"/>
        <v>0</v>
      </c>
      <c r="AK50" s="41"/>
      <c r="AL50" s="41"/>
    </row>
    <row r="51" spans="1:38" ht="49.5" customHeight="1">
      <c r="A51" s="101"/>
      <c r="B51" s="82" t="s">
        <v>201</v>
      </c>
      <c r="C51" s="82"/>
      <c r="D51" s="82"/>
      <c r="E51" s="29">
        <f t="shared" si="7"/>
        <v>0</v>
      </c>
      <c r="F51" s="29">
        <f t="shared" si="7"/>
        <v>0</v>
      </c>
      <c r="G51" s="30">
        <v>0</v>
      </c>
      <c r="H51" s="30">
        <v>0</v>
      </c>
      <c r="I51" s="30">
        <v>0</v>
      </c>
      <c r="J51" s="30">
        <v>0</v>
      </c>
      <c r="K51" s="30">
        <v>0</v>
      </c>
      <c r="L51" s="30">
        <v>0</v>
      </c>
      <c r="M51" s="30">
        <v>0</v>
      </c>
      <c r="N51" s="30">
        <v>0</v>
      </c>
      <c r="O51" s="30">
        <v>0</v>
      </c>
      <c r="P51" s="30">
        <v>0</v>
      </c>
      <c r="Q51" s="30">
        <v>0</v>
      </c>
      <c r="R51" s="30">
        <v>0</v>
      </c>
      <c r="S51" s="30">
        <v>0</v>
      </c>
      <c r="T51" s="30">
        <v>0</v>
      </c>
      <c r="U51" s="30">
        <v>0</v>
      </c>
      <c r="V51" s="30">
        <v>0</v>
      </c>
      <c r="W51" s="30">
        <v>0</v>
      </c>
      <c r="X51" s="30">
        <v>0</v>
      </c>
      <c r="Y51" s="30">
        <v>0</v>
      </c>
      <c r="Z51" s="30">
        <v>0</v>
      </c>
      <c r="AA51" s="30">
        <v>0</v>
      </c>
      <c r="AB51" s="30">
        <v>0</v>
      </c>
      <c r="AC51" s="30"/>
      <c r="AD51" s="30"/>
      <c r="AE51" s="30"/>
      <c r="AF51" s="30"/>
      <c r="AG51" s="30"/>
      <c r="AH51" s="33"/>
      <c r="AI51" s="40">
        <f t="shared" si="1"/>
        <v>0</v>
      </c>
      <c r="AJ51" s="40">
        <f t="shared" si="1"/>
        <v>0</v>
      </c>
      <c r="AK51" s="41"/>
      <c r="AL51" s="41"/>
    </row>
    <row r="52" spans="1:38" ht="21.75" customHeight="1">
      <c r="A52" s="106" t="s">
        <v>186</v>
      </c>
      <c r="B52" s="81" t="s">
        <v>154</v>
      </c>
      <c r="C52" s="95" t="s">
        <v>176</v>
      </c>
      <c r="D52" s="95"/>
      <c r="E52" s="29">
        <f t="shared" si="7"/>
        <v>0</v>
      </c>
      <c r="F52" s="29">
        <f t="shared" si="7"/>
        <v>0</v>
      </c>
      <c r="G52" s="30">
        <v>0</v>
      </c>
      <c r="H52" s="30">
        <v>0</v>
      </c>
      <c r="I52" s="42">
        <v>0</v>
      </c>
      <c r="J52" s="43">
        <v>0</v>
      </c>
      <c r="K52" s="44">
        <v>0</v>
      </c>
      <c r="L52" s="45">
        <v>0</v>
      </c>
      <c r="M52" s="44">
        <v>0</v>
      </c>
      <c r="N52" s="46">
        <v>0</v>
      </c>
      <c r="O52" s="44">
        <v>0</v>
      </c>
      <c r="P52" s="46">
        <v>0</v>
      </c>
      <c r="Q52" s="44">
        <v>0</v>
      </c>
      <c r="R52" s="43">
        <v>0</v>
      </c>
      <c r="S52" s="44">
        <v>0</v>
      </c>
      <c r="T52" s="45">
        <v>0</v>
      </c>
      <c r="U52" s="44">
        <v>0</v>
      </c>
      <c r="V52" s="45">
        <v>0</v>
      </c>
      <c r="W52" s="44">
        <v>0</v>
      </c>
      <c r="X52" s="45">
        <v>0</v>
      </c>
      <c r="Y52" s="44">
        <v>0</v>
      </c>
      <c r="Z52" s="45">
        <v>0</v>
      </c>
      <c r="AA52" s="44">
        <v>0</v>
      </c>
      <c r="AB52" s="45">
        <v>0</v>
      </c>
      <c r="AC52" s="44"/>
      <c r="AD52" s="47"/>
      <c r="AE52" s="30"/>
      <c r="AF52" s="30"/>
      <c r="AG52" s="30"/>
      <c r="AH52" s="33"/>
      <c r="AI52" s="40">
        <f t="shared" si="1"/>
        <v>0</v>
      </c>
      <c r="AJ52" s="40">
        <f t="shared" si="1"/>
        <v>0</v>
      </c>
      <c r="AK52" s="41"/>
      <c r="AL52" s="41"/>
    </row>
    <row r="53" spans="1:38" ht="21.75" customHeight="1">
      <c r="A53" s="106"/>
      <c r="B53" s="81"/>
      <c r="C53" s="95" t="s">
        <v>177</v>
      </c>
      <c r="D53" s="95"/>
      <c r="E53" s="29">
        <f t="shared" si="7"/>
        <v>0</v>
      </c>
      <c r="F53" s="29">
        <f t="shared" si="7"/>
        <v>0</v>
      </c>
      <c r="G53" s="30">
        <v>0</v>
      </c>
      <c r="H53" s="30">
        <v>0</v>
      </c>
      <c r="I53" s="42">
        <v>0</v>
      </c>
      <c r="J53" s="43">
        <v>0</v>
      </c>
      <c r="K53" s="44">
        <v>0</v>
      </c>
      <c r="L53" s="45">
        <v>0</v>
      </c>
      <c r="M53" s="44">
        <v>0</v>
      </c>
      <c r="N53" s="46">
        <v>0</v>
      </c>
      <c r="O53" s="44">
        <v>0</v>
      </c>
      <c r="P53" s="46">
        <v>0</v>
      </c>
      <c r="Q53" s="44">
        <v>0</v>
      </c>
      <c r="R53" s="43">
        <v>0</v>
      </c>
      <c r="S53" s="44">
        <v>0</v>
      </c>
      <c r="T53" s="45">
        <v>0</v>
      </c>
      <c r="U53" s="44">
        <v>0</v>
      </c>
      <c r="V53" s="45">
        <v>0</v>
      </c>
      <c r="W53" s="44">
        <v>0</v>
      </c>
      <c r="X53" s="45">
        <v>0</v>
      </c>
      <c r="Y53" s="44">
        <v>0</v>
      </c>
      <c r="Z53" s="45">
        <v>0</v>
      </c>
      <c r="AA53" s="44">
        <v>0</v>
      </c>
      <c r="AB53" s="45">
        <v>0</v>
      </c>
      <c r="AC53" s="44"/>
      <c r="AD53" s="47"/>
      <c r="AE53" s="30"/>
      <c r="AF53" s="30"/>
      <c r="AG53" s="30"/>
      <c r="AH53" s="33"/>
      <c r="AI53" s="40">
        <f t="shared" si="1"/>
        <v>0</v>
      </c>
      <c r="AJ53" s="40">
        <f t="shared" si="1"/>
        <v>0</v>
      </c>
      <c r="AK53" s="41"/>
      <c r="AL53" s="41"/>
    </row>
    <row r="54" spans="1:38" ht="21.75" customHeight="1">
      <c r="A54" s="106"/>
      <c r="B54" s="81"/>
      <c r="C54" s="95" t="s">
        <v>178</v>
      </c>
      <c r="D54" s="95"/>
      <c r="E54" s="29">
        <f t="shared" si="7"/>
        <v>0</v>
      </c>
      <c r="F54" s="29">
        <f t="shared" si="7"/>
        <v>0</v>
      </c>
      <c r="G54" s="30">
        <v>0</v>
      </c>
      <c r="H54" s="30">
        <v>0</v>
      </c>
      <c r="I54" s="42">
        <v>0</v>
      </c>
      <c r="J54" s="43">
        <v>0</v>
      </c>
      <c r="K54" s="44">
        <v>0</v>
      </c>
      <c r="L54" s="45">
        <v>0</v>
      </c>
      <c r="M54" s="44">
        <v>0</v>
      </c>
      <c r="N54" s="46">
        <v>0</v>
      </c>
      <c r="O54" s="44">
        <v>0</v>
      </c>
      <c r="P54" s="46">
        <v>0</v>
      </c>
      <c r="Q54" s="44">
        <v>0</v>
      </c>
      <c r="R54" s="43">
        <v>0</v>
      </c>
      <c r="S54" s="44">
        <v>0</v>
      </c>
      <c r="T54" s="45">
        <v>0</v>
      </c>
      <c r="U54" s="44">
        <v>0</v>
      </c>
      <c r="V54" s="45">
        <v>0</v>
      </c>
      <c r="W54" s="44">
        <v>0</v>
      </c>
      <c r="X54" s="45">
        <v>0</v>
      </c>
      <c r="Y54" s="44">
        <v>0</v>
      </c>
      <c r="Z54" s="45">
        <v>0</v>
      </c>
      <c r="AA54" s="44">
        <v>0</v>
      </c>
      <c r="AB54" s="45">
        <v>0</v>
      </c>
      <c r="AC54" s="44"/>
      <c r="AD54" s="47"/>
      <c r="AE54" s="30"/>
      <c r="AF54" s="30"/>
      <c r="AG54" s="30"/>
      <c r="AH54" s="33"/>
      <c r="AI54" s="40">
        <f t="shared" si="1"/>
        <v>0</v>
      </c>
      <c r="AJ54" s="40">
        <f t="shared" si="1"/>
        <v>0</v>
      </c>
      <c r="AK54" s="41"/>
      <c r="AL54" s="41"/>
    </row>
    <row r="55" spans="1:38" ht="21.75" customHeight="1">
      <c r="A55" s="106"/>
      <c r="B55" s="81"/>
      <c r="C55" s="95" t="s">
        <v>179</v>
      </c>
      <c r="D55" s="95"/>
      <c r="E55" s="29">
        <f t="shared" si="7"/>
        <v>0</v>
      </c>
      <c r="F55" s="29">
        <f t="shared" si="7"/>
        <v>0</v>
      </c>
      <c r="G55" s="30">
        <v>0</v>
      </c>
      <c r="H55" s="30">
        <v>0</v>
      </c>
      <c r="I55" s="42">
        <v>0</v>
      </c>
      <c r="J55" s="43">
        <v>0</v>
      </c>
      <c r="K55" s="44">
        <v>0</v>
      </c>
      <c r="L55" s="45">
        <v>0</v>
      </c>
      <c r="M55" s="44">
        <v>0</v>
      </c>
      <c r="N55" s="46">
        <v>0</v>
      </c>
      <c r="O55" s="44">
        <v>0</v>
      </c>
      <c r="P55" s="46">
        <v>0</v>
      </c>
      <c r="Q55" s="44">
        <v>0</v>
      </c>
      <c r="R55" s="43">
        <v>0</v>
      </c>
      <c r="S55" s="44">
        <v>0</v>
      </c>
      <c r="T55" s="45">
        <v>0</v>
      </c>
      <c r="U55" s="44">
        <v>0</v>
      </c>
      <c r="V55" s="45">
        <v>0</v>
      </c>
      <c r="W55" s="44">
        <v>0</v>
      </c>
      <c r="X55" s="45">
        <v>0</v>
      </c>
      <c r="Y55" s="44">
        <v>0</v>
      </c>
      <c r="Z55" s="45">
        <v>0</v>
      </c>
      <c r="AA55" s="44">
        <v>0</v>
      </c>
      <c r="AB55" s="45">
        <v>0</v>
      </c>
      <c r="AC55" s="44"/>
      <c r="AD55" s="47"/>
      <c r="AE55" s="30"/>
      <c r="AF55" s="30"/>
      <c r="AG55" s="30"/>
      <c r="AH55" s="33"/>
      <c r="AI55" s="40">
        <f t="shared" si="1"/>
        <v>0</v>
      </c>
      <c r="AJ55" s="40">
        <f t="shared" si="1"/>
        <v>0</v>
      </c>
      <c r="AK55" s="41"/>
      <c r="AL55" s="41"/>
    </row>
    <row r="56" spans="1:38" ht="33.75" customHeight="1">
      <c r="A56" s="103" t="s">
        <v>187</v>
      </c>
      <c r="B56" s="95" t="s">
        <v>154</v>
      </c>
      <c r="C56" s="95" t="s">
        <v>180</v>
      </c>
      <c r="D56" s="95"/>
      <c r="E56" s="29">
        <f t="shared" si="7"/>
        <v>8</v>
      </c>
      <c r="F56" s="29">
        <f t="shared" si="7"/>
        <v>1</v>
      </c>
      <c r="G56" s="30">
        <v>0</v>
      </c>
      <c r="H56" s="30">
        <v>0</v>
      </c>
      <c r="I56" s="42">
        <v>0</v>
      </c>
      <c r="J56" s="43">
        <v>0</v>
      </c>
      <c r="K56" s="44">
        <v>0</v>
      </c>
      <c r="L56" s="45">
        <v>0</v>
      </c>
      <c r="M56" s="44">
        <v>0</v>
      </c>
      <c r="N56" s="46">
        <v>0</v>
      </c>
      <c r="O56" s="44">
        <v>0</v>
      </c>
      <c r="P56" s="46">
        <v>0</v>
      </c>
      <c r="Q56" s="44">
        <v>0</v>
      </c>
      <c r="R56" s="43">
        <v>0</v>
      </c>
      <c r="S56" s="44">
        <v>1</v>
      </c>
      <c r="T56" s="45">
        <v>1</v>
      </c>
      <c r="U56" s="44">
        <v>1</v>
      </c>
      <c r="V56" s="45">
        <v>0</v>
      </c>
      <c r="W56" s="44">
        <v>0</v>
      </c>
      <c r="X56" s="45">
        <v>0</v>
      </c>
      <c r="Y56" s="44">
        <v>2</v>
      </c>
      <c r="Z56" s="45">
        <v>0</v>
      </c>
      <c r="AA56" s="44">
        <v>4</v>
      </c>
      <c r="AB56" s="45">
        <v>0</v>
      </c>
      <c r="AC56" s="44"/>
      <c r="AD56" s="47"/>
      <c r="AE56" s="30"/>
      <c r="AF56" s="30"/>
      <c r="AG56" s="30"/>
      <c r="AH56" s="33"/>
      <c r="AI56" s="40">
        <f t="shared" si="1"/>
        <v>0</v>
      </c>
      <c r="AJ56" s="40">
        <f t="shared" si="1"/>
        <v>0</v>
      </c>
      <c r="AK56" s="41"/>
      <c r="AL56" s="41"/>
    </row>
    <row r="57" spans="1:38" ht="39" customHeight="1">
      <c r="A57" s="103"/>
      <c r="B57" s="95"/>
      <c r="C57" s="95" t="s">
        <v>181</v>
      </c>
      <c r="D57" s="95"/>
      <c r="E57" s="29">
        <f t="shared" si="7"/>
        <v>3</v>
      </c>
      <c r="F57" s="29">
        <f t="shared" si="7"/>
        <v>0</v>
      </c>
      <c r="G57" s="30">
        <v>0</v>
      </c>
      <c r="H57" s="30">
        <v>0</v>
      </c>
      <c r="I57" s="42">
        <v>0</v>
      </c>
      <c r="J57" s="43">
        <v>0</v>
      </c>
      <c r="K57" s="44">
        <v>0</v>
      </c>
      <c r="L57" s="45">
        <v>0</v>
      </c>
      <c r="M57" s="44">
        <v>0</v>
      </c>
      <c r="N57" s="46">
        <v>0</v>
      </c>
      <c r="O57" s="44">
        <v>0</v>
      </c>
      <c r="P57" s="46">
        <v>0</v>
      </c>
      <c r="Q57" s="44">
        <v>0</v>
      </c>
      <c r="R57" s="43">
        <v>0</v>
      </c>
      <c r="S57" s="44">
        <v>0</v>
      </c>
      <c r="T57" s="45">
        <v>0</v>
      </c>
      <c r="U57" s="44">
        <v>0</v>
      </c>
      <c r="V57" s="45">
        <v>0</v>
      </c>
      <c r="W57" s="44">
        <v>0</v>
      </c>
      <c r="X57" s="45">
        <v>0</v>
      </c>
      <c r="Y57" s="44">
        <v>1</v>
      </c>
      <c r="Z57" s="45">
        <v>0</v>
      </c>
      <c r="AA57" s="44">
        <v>2</v>
      </c>
      <c r="AB57" s="45">
        <v>0</v>
      </c>
      <c r="AC57" s="44"/>
      <c r="AD57" s="47"/>
      <c r="AE57" s="30"/>
      <c r="AF57" s="30"/>
      <c r="AG57" s="30"/>
      <c r="AH57" s="33"/>
      <c r="AI57" s="40">
        <f t="shared" si="1"/>
        <v>0</v>
      </c>
      <c r="AJ57" s="40">
        <f t="shared" si="1"/>
        <v>0</v>
      </c>
      <c r="AK57" s="41"/>
      <c r="AL57" s="41"/>
    </row>
    <row r="58" spans="1:38" ht="21.75" customHeight="1">
      <c r="A58" s="103"/>
      <c r="B58" s="95"/>
      <c r="C58" s="95" t="s">
        <v>182</v>
      </c>
      <c r="D58" s="95"/>
      <c r="E58" s="29">
        <f t="shared" si="7"/>
        <v>0</v>
      </c>
      <c r="F58" s="29">
        <f t="shared" si="7"/>
        <v>0</v>
      </c>
      <c r="G58" s="30">
        <v>0</v>
      </c>
      <c r="H58" s="30">
        <v>0</v>
      </c>
      <c r="I58" s="42">
        <v>0</v>
      </c>
      <c r="J58" s="43">
        <v>0</v>
      </c>
      <c r="K58" s="44">
        <v>0</v>
      </c>
      <c r="L58" s="45">
        <v>0</v>
      </c>
      <c r="M58" s="44">
        <v>0</v>
      </c>
      <c r="N58" s="46">
        <v>0</v>
      </c>
      <c r="O58" s="44">
        <v>0</v>
      </c>
      <c r="P58" s="46">
        <v>0</v>
      </c>
      <c r="Q58" s="44">
        <v>0</v>
      </c>
      <c r="R58" s="43">
        <v>0</v>
      </c>
      <c r="S58" s="44">
        <v>0</v>
      </c>
      <c r="T58" s="45">
        <v>0</v>
      </c>
      <c r="U58" s="44">
        <v>0</v>
      </c>
      <c r="V58" s="45">
        <v>0</v>
      </c>
      <c r="W58" s="44">
        <v>0</v>
      </c>
      <c r="X58" s="45">
        <v>0</v>
      </c>
      <c r="Y58" s="44">
        <v>0</v>
      </c>
      <c r="Z58" s="45">
        <v>0</v>
      </c>
      <c r="AA58" s="44">
        <v>0</v>
      </c>
      <c r="AB58" s="45">
        <v>0</v>
      </c>
      <c r="AC58" s="44"/>
      <c r="AD58" s="47"/>
      <c r="AE58" s="30"/>
      <c r="AF58" s="30"/>
      <c r="AG58" s="30"/>
      <c r="AH58" s="33"/>
      <c r="AI58" s="40">
        <f t="shared" si="1"/>
        <v>0</v>
      </c>
      <c r="AJ58" s="40">
        <f t="shared" si="1"/>
        <v>0</v>
      </c>
      <c r="AK58" s="41"/>
      <c r="AL58" s="41"/>
    </row>
    <row r="59" spans="1:38" ht="45.75" customHeight="1">
      <c r="A59" s="103"/>
      <c r="B59" s="95"/>
      <c r="C59" s="95" t="s">
        <v>183</v>
      </c>
      <c r="D59" s="95"/>
      <c r="E59" s="29">
        <f t="shared" si="7"/>
        <v>0</v>
      </c>
      <c r="F59" s="29">
        <f t="shared" si="7"/>
        <v>0</v>
      </c>
      <c r="G59" s="30">
        <v>0</v>
      </c>
      <c r="H59" s="30">
        <v>0</v>
      </c>
      <c r="I59" s="42">
        <v>0</v>
      </c>
      <c r="J59" s="43">
        <v>0</v>
      </c>
      <c r="K59" s="44">
        <v>0</v>
      </c>
      <c r="L59" s="45">
        <v>0</v>
      </c>
      <c r="M59" s="44">
        <v>0</v>
      </c>
      <c r="N59" s="46">
        <v>0</v>
      </c>
      <c r="O59" s="44">
        <v>0</v>
      </c>
      <c r="P59" s="46">
        <v>0</v>
      </c>
      <c r="Q59" s="44">
        <v>0</v>
      </c>
      <c r="R59" s="43">
        <v>0</v>
      </c>
      <c r="S59" s="44">
        <v>0</v>
      </c>
      <c r="T59" s="45">
        <v>0</v>
      </c>
      <c r="U59" s="44">
        <v>0</v>
      </c>
      <c r="V59" s="45">
        <v>0</v>
      </c>
      <c r="W59" s="44">
        <v>0</v>
      </c>
      <c r="X59" s="45">
        <v>0</v>
      </c>
      <c r="Y59" s="44">
        <v>0</v>
      </c>
      <c r="Z59" s="45">
        <v>0</v>
      </c>
      <c r="AA59" s="44">
        <v>0</v>
      </c>
      <c r="AB59" s="45">
        <v>0</v>
      </c>
      <c r="AC59" s="44"/>
      <c r="AD59" s="47"/>
      <c r="AE59" s="30"/>
      <c r="AF59" s="30"/>
      <c r="AG59" s="30"/>
      <c r="AH59" s="33"/>
      <c r="AI59" s="40">
        <f t="shared" si="1"/>
        <v>0</v>
      </c>
      <c r="AJ59" s="40">
        <f t="shared" si="1"/>
        <v>0</v>
      </c>
      <c r="AK59" s="41"/>
      <c r="AL59" s="41"/>
    </row>
    <row r="60" spans="1:38" ht="27.75" customHeight="1">
      <c r="A60" s="103"/>
      <c r="B60" s="95"/>
      <c r="C60" s="95" t="s">
        <v>184</v>
      </c>
      <c r="D60" s="95"/>
      <c r="E60" s="29">
        <f t="shared" si="7"/>
        <v>0</v>
      </c>
      <c r="F60" s="29">
        <f t="shared" si="7"/>
        <v>0</v>
      </c>
      <c r="G60" s="30">
        <v>0</v>
      </c>
      <c r="H60" s="30">
        <v>0</v>
      </c>
      <c r="I60" s="42">
        <v>0</v>
      </c>
      <c r="J60" s="43">
        <v>0</v>
      </c>
      <c r="K60" s="44">
        <v>0</v>
      </c>
      <c r="L60" s="45">
        <v>0</v>
      </c>
      <c r="M60" s="44">
        <v>0</v>
      </c>
      <c r="N60" s="46">
        <v>0</v>
      </c>
      <c r="O60" s="44">
        <v>0</v>
      </c>
      <c r="P60" s="46">
        <v>0</v>
      </c>
      <c r="Q60" s="44">
        <v>0</v>
      </c>
      <c r="R60" s="43">
        <v>0</v>
      </c>
      <c r="S60" s="44">
        <v>0</v>
      </c>
      <c r="T60" s="45">
        <v>0</v>
      </c>
      <c r="U60" s="44">
        <v>0</v>
      </c>
      <c r="V60" s="45">
        <v>0</v>
      </c>
      <c r="W60" s="44">
        <v>0</v>
      </c>
      <c r="X60" s="45">
        <v>0</v>
      </c>
      <c r="Y60" s="44">
        <v>0</v>
      </c>
      <c r="Z60" s="45">
        <v>0</v>
      </c>
      <c r="AA60" s="44">
        <v>0</v>
      </c>
      <c r="AB60" s="45">
        <v>0</v>
      </c>
      <c r="AC60" s="44"/>
      <c r="AD60" s="47"/>
      <c r="AE60" s="30"/>
      <c r="AF60" s="30"/>
      <c r="AG60" s="30"/>
      <c r="AH60" s="33"/>
      <c r="AI60" s="40">
        <f t="shared" si="1"/>
        <v>0</v>
      </c>
      <c r="AJ60" s="40">
        <f t="shared" si="1"/>
        <v>0</v>
      </c>
      <c r="AK60" s="41"/>
      <c r="AL60" s="41"/>
    </row>
    <row r="61" spans="1:38" ht="36.75" customHeight="1" thickBot="1">
      <c r="A61" s="104"/>
      <c r="B61" s="105"/>
      <c r="C61" s="105" t="s">
        <v>185</v>
      </c>
      <c r="D61" s="105"/>
      <c r="E61" s="34">
        <f t="shared" si="7"/>
        <v>0</v>
      </c>
      <c r="F61" s="34">
        <f t="shared" si="7"/>
        <v>0</v>
      </c>
      <c r="G61" s="30">
        <v>0</v>
      </c>
      <c r="H61" s="30">
        <v>0</v>
      </c>
      <c r="I61" s="42">
        <v>0</v>
      </c>
      <c r="J61" s="43">
        <v>0</v>
      </c>
      <c r="K61" s="44">
        <v>0</v>
      </c>
      <c r="L61" s="45">
        <v>0</v>
      </c>
      <c r="M61" s="44">
        <v>0</v>
      </c>
      <c r="N61" s="46">
        <v>0</v>
      </c>
      <c r="O61" s="44">
        <v>0</v>
      </c>
      <c r="P61" s="46">
        <v>0</v>
      </c>
      <c r="Q61" s="44">
        <v>0</v>
      </c>
      <c r="R61" s="43">
        <v>0</v>
      </c>
      <c r="S61" s="44">
        <v>0</v>
      </c>
      <c r="T61" s="45">
        <v>0</v>
      </c>
      <c r="U61" s="44">
        <v>0</v>
      </c>
      <c r="V61" s="45">
        <v>0</v>
      </c>
      <c r="W61" s="44">
        <v>0</v>
      </c>
      <c r="X61" s="45">
        <v>0</v>
      </c>
      <c r="Y61" s="44">
        <v>0</v>
      </c>
      <c r="Z61" s="45">
        <v>0</v>
      </c>
      <c r="AA61" s="44">
        <v>0</v>
      </c>
      <c r="AB61" s="45">
        <v>0</v>
      </c>
      <c r="AC61" s="44"/>
      <c r="AD61" s="47"/>
      <c r="AE61" s="35"/>
      <c r="AF61" s="35"/>
      <c r="AG61" s="35"/>
      <c r="AH61" s="36"/>
      <c r="AI61" s="40">
        <f t="shared" si="1"/>
        <v>0</v>
      </c>
      <c r="AJ61" s="40">
        <f t="shared" si="1"/>
        <v>0</v>
      </c>
      <c r="AK61" s="41"/>
      <c r="AL61" s="41"/>
    </row>
    <row r="62" spans="1:38">
      <c r="A62" s="102"/>
      <c r="B62" s="102"/>
      <c r="C62" s="102"/>
      <c r="D62" s="102"/>
      <c r="E62" s="102"/>
      <c r="F62" s="102"/>
      <c r="G62" s="102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>
        <v>0</v>
      </c>
      <c r="X62" s="28">
        <v>0</v>
      </c>
      <c r="Y62" s="28"/>
      <c r="Z62" s="28"/>
      <c r="AA62" s="28"/>
      <c r="AB62" s="28"/>
      <c r="AC62" s="28"/>
      <c r="AD62" s="28"/>
      <c r="AE62" s="28"/>
      <c r="AF62" s="28"/>
      <c r="AG62" s="28"/>
      <c r="AH62" s="28"/>
    </row>
    <row r="63" spans="1:38">
      <c r="A63" s="102"/>
      <c r="B63" s="102"/>
      <c r="C63" s="102"/>
      <c r="D63" s="102"/>
      <c r="E63" s="102"/>
      <c r="F63" s="102"/>
      <c r="G63" s="102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>
        <v>364</v>
      </c>
      <c r="X63" s="28">
        <v>118</v>
      </c>
      <c r="Y63" s="28"/>
      <c r="Z63" s="28"/>
      <c r="AA63" s="28"/>
      <c r="AB63" s="28"/>
      <c r="AC63" s="28"/>
      <c r="AD63" s="28"/>
      <c r="AE63" s="28"/>
      <c r="AF63" s="28"/>
      <c r="AG63" s="28"/>
      <c r="AH63" s="28"/>
    </row>
    <row r="64" spans="1:38">
      <c r="A64" s="102"/>
      <c r="B64" s="102"/>
      <c r="C64" s="102"/>
      <c r="D64" s="102"/>
      <c r="E64" s="102"/>
      <c r="F64" s="102"/>
      <c r="G64" s="102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>
        <v>0</v>
      </c>
      <c r="X64" s="28">
        <v>0</v>
      </c>
      <c r="Y64" s="28"/>
      <c r="Z64" s="28"/>
      <c r="AA64" s="28"/>
      <c r="AB64" s="28"/>
      <c r="AC64" s="28"/>
      <c r="AD64" s="28"/>
      <c r="AE64" s="28"/>
      <c r="AF64" s="28"/>
      <c r="AG64" s="28"/>
      <c r="AH64" s="28"/>
    </row>
  </sheetData>
  <mergeCells count="91">
    <mergeCell ref="A1:AH1"/>
    <mergeCell ref="A2:D2"/>
    <mergeCell ref="E2:E3"/>
    <mergeCell ref="F2:F3"/>
    <mergeCell ref="G2:H2"/>
    <mergeCell ref="I2:J2"/>
    <mergeCell ref="K2:L2"/>
    <mergeCell ref="M2:N2"/>
    <mergeCell ref="O2:P2"/>
    <mergeCell ref="Q2:R2"/>
    <mergeCell ref="AE2:AH2"/>
    <mergeCell ref="A3:D3"/>
    <mergeCell ref="S2:T2"/>
    <mergeCell ref="U2:V2"/>
    <mergeCell ref="W2:X2"/>
    <mergeCell ref="Y2:Z2"/>
    <mergeCell ref="A4:A12"/>
    <mergeCell ref="B4:D4"/>
    <mergeCell ref="B5:B12"/>
    <mergeCell ref="C5:D5"/>
    <mergeCell ref="C6:D6"/>
    <mergeCell ref="C7:D7"/>
    <mergeCell ref="C8:D8"/>
    <mergeCell ref="C9:D9"/>
    <mergeCell ref="AA2:AB2"/>
    <mergeCell ref="AC2:AD2"/>
    <mergeCell ref="C10:D10"/>
    <mergeCell ref="C11:D11"/>
    <mergeCell ref="C12:D12"/>
    <mergeCell ref="B18:D18"/>
    <mergeCell ref="B19:B21"/>
    <mergeCell ref="C19:D19"/>
    <mergeCell ref="C20:D20"/>
    <mergeCell ref="C21:D21"/>
    <mergeCell ref="B13:D13"/>
    <mergeCell ref="B14:D14"/>
    <mergeCell ref="B15:D15"/>
    <mergeCell ref="B16:D16"/>
    <mergeCell ref="B17:D17"/>
    <mergeCell ref="C26:D26"/>
    <mergeCell ref="C27:D27"/>
    <mergeCell ref="C28:D28"/>
    <mergeCell ref="B29:D29"/>
    <mergeCell ref="B30:B32"/>
    <mergeCell ref="C30:D30"/>
    <mergeCell ref="C31:D31"/>
    <mergeCell ref="C32:D32"/>
    <mergeCell ref="B22:B28"/>
    <mergeCell ref="C22:D22"/>
    <mergeCell ref="C23:D23"/>
    <mergeCell ref="C24:D24"/>
    <mergeCell ref="C25:D25"/>
    <mergeCell ref="B33:D33"/>
    <mergeCell ref="A34:A45"/>
    <mergeCell ref="B34:D34"/>
    <mergeCell ref="B35:D35"/>
    <mergeCell ref="B36:D36"/>
    <mergeCell ref="B37:D37"/>
    <mergeCell ref="B38:D38"/>
    <mergeCell ref="B39:D39"/>
    <mergeCell ref="B40:D40"/>
    <mergeCell ref="B41:D41"/>
    <mergeCell ref="B42:B45"/>
    <mergeCell ref="C42:D42"/>
    <mergeCell ref="C43:D43"/>
    <mergeCell ref="C44:D44"/>
    <mergeCell ref="C45:D45"/>
    <mergeCell ref="A13:A33"/>
    <mergeCell ref="A46:A49"/>
    <mergeCell ref="B46:D46"/>
    <mergeCell ref="B47:D47"/>
    <mergeCell ref="B48:D48"/>
    <mergeCell ref="B49:D49"/>
    <mergeCell ref="A50:A51"/>
    <mergeCell ref="B50:D50"/>
    <mergeCell ref="B51:D51"/>
    <mergeCell ref="A52:A55"/>
    <mergeCell ref="B52:B55"/>
    <mergeCell ref="C52:D52"/>
    <mergeCell ref="C53:D53"/>
    <mergeCell ref="C54:D54"/>
    <mergeCell ref="C55:D55"/>
    <mergeCell ref="A62:G64"/>
    <mergeCell ref="A56:A61"/>
    <mergeCell ref="B56:B61"/>
    <mergeCell ref="C56:D56"/>
    <mergeCell ref="C57:D57"/>
    <mergeCell ref="C58:D58"/>
    <mergeCell ref="C59:D59"/>
    <mergeCell ref="C60:D60"/>
    <mergeCell ref="C61:D6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64"/>
  <sheetViews>
    <sheetView zoomScale="55" zoomScaleNormal="55" workbookViewId="0">
      <selection activeCell="AC4" sqref="AC4:AD61"/>
    </sheetView>
  </sheetViews>
  <sheetFormatPr defaultRowHeight="15.75"/>
  <cols>
    <col min="1" max="1" width="26.28515625" style="25" customWidth="1"/>
    <col min="2" max="2" width="13" style="25" customWidth="1"/>
    <col min="3" max="3" width="28.28515625" style="25" customWidth="1"/>
    <col min="4" max="4" width="30.42578125" style="25" customWidth="1"/>
    <col min="5" max="6" width="15.85546875" style="25" customWidth="1"/>
    <col min="7" max="34" width="11.140625" style="25" customWidth="1"/>
    <col min="35" max="35" width="14.5703125" style="38" customWidth="1"/>
    <col min="36" max="36" width="14" style="38" customWidth="1"/>
    <col min="37" max="38" width="9.140625" style="38"/>
    <col min="39" max="16384" width="9.140625" style="25"/>
  </cols>
  <sheetData>
    <row r="1" spans="1:38" ht="73.5" customHeight="1" thickBot="1">
      <c r="A1" s="84" t="s">
        <v>196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  <c r="W1" s="84"/>
      <c r="X1" s="84"/>
      <c r="Y1" s="84"/>
      <c r="Z1" s="84"/>
      <c r="AA1" s="84"/>
      <c r="AB1" s="84"/>
      <c r="AC1" s="84"/>
      <c r="AD1" s="84"/>
      <c r="AE1" s="84"/>
      <c r="AF1" s="84"/>
      <c r="AG1" s="84"/>
      <c r="AH1" s="84"/>
    </row>
    <row r="2" spans="1:38" ht="25.5" customHeight="1">
      <c r="A2" s="86" t="s">
        <v>122</v>
      </c>
      <c r="B2" s="87"/>
      <c r="C2" s="87"/>
      <c r="D2" s="87"/>
      <c r="E2" s="88" t="s">
        <v>119</v>
      </c>
      <c r="F2" s="88" t="s">
        <v>118</v>
      </c>
      <c r="G2" s="85" t="s">
        <v>202</v>
      </c>
      <c r="H2" s="85"/>
      <c r="I2" s="85" t="s">
        <v>203</v>
      </c>
      <c r="J2" s="85"/>
      <c r="K2" s="85" t="s">
        <v>204</v>
      </c>
      <c r="L2" s="85"/>
      <c r="M2" s="83" t="s">
        <v>205</v>
      </c>
      <c r="N2" s="83"/>
      <c r="O2" s="83" t="s">
        <v>206</v>
      </c>
      <c r="P2" s="83"/>
      <c r="Q2" s="83" t="s">
        <v>207</v>
      </c>
      <c r="R2" s="83"/>
      <c r="S2" s="83" t="s">
        <v>208</v>
      </c>
      <c r="T2" s="83"/>
      <c r="U2" s="83" t="s">
        <v>209</v>
      </c>
      <c r="V2" s="83"/>
      <c r="W2" s="83" t="s">
        <v>210</v>
      </c>
      <c r="X2" s="83"/>
      <c r="Y2" s="83" t="s">
        <v>211</v>
      </c>
      <c r="Z2" s="83"/>
      <c r="AA2" s="83" t="s">
        <v>212</v>
      </c>
      <c r="AB2" s="83"/>
      <c r="AC2" s="83" t="s">
        <v>213</v>
      </c>
      <c r="AD2" s="83"/>
      <c r="AE2" s="98"/>
      <c r="AF2" s="99"/>
      <c r="AG2" s="99"/>
      <c r="AH2" s="100"/>
    </row>
    <row r="3" spans="1:38" ht="31.5">
      <c r="A3" s="77" t="s">
        <v>188</v>
      </c>
      <c r="B3" s="78"/>
      <c r="C3" s="78"/>
      <c r="D3" s="78"/>
      <c r="E3" s="89"/>
      <c r="F3" s="89"/>
      <c r="G3" s="23" t="s">
        <v>120</v>
      </c>
      <c r="H3" s="23" t="s">
        <v>121</v>
      </c>
      <c r="I3" s="23" t="s">
        <v>120</v>
      </c>
      <c r="J3" s="23" t="s">
        <v>121</v>
      </c>
      <c r="K3" s="23" t="s">
        <v>120</v>
      </c>
      <c r="L3" s="23" t="s">
        <v>121</v>
      </c>
      <c r="M3" s="23" t="s">
        <v>120</v>
      </c>
      <c r="N3" s="23" t="s">
        <v>121</v>
      </c>
      <c r="O3" s="23" t="s">
        <v>120</v>
      </c>
      <c r="P3" s="23" t="s">
        <v>121</v>
      </c>
      <c r="Q3" s="23" t="s">
        <v>120</v>
      </c>
      <c r="R3" s="23" t="s">
        <v>121</v>
      </c>
      <c r="S3" s="23" t="s">
        <v>120</v>
      </c>
      <c r="T3" s="23" t="s">
        <v>121</v>
      </c>
      <c r="U3" s="23" t="s">
        <v>120</v>
      </c>
      <c r="V3" s="23" t="s">
        <v>121</v>
      </c>
      <c r="W3" s="23" t="s">
        <v>120</v>
      </c>
      <c r="X3" s="23" t="s">
        <v>121</v>
      </c>
      <c r="Y3" s="23" t="s">
        <v>120</v>
      </c>
      <c r="Z3" s="23" t="s">
        <v>121</v>
      </c>
      <c r="AA3" s="23" t="s">
        <v>120</v>
      </c>
      <c r="AB3" s="23" t="s">
        <v>121</v>
      </c>
      <c r="AC3" s="23" t="s">
        <v>120</v>
      </c>
      <c r="AD3" s="23" t="s">
        <v>121</v>
      </c>
      <c r="AE3" s="23" t="s">
        <v>120</v>
      </c>
      <c r="AF3" s="23" t="s">
        <v>121</v>
      </c>
      <c r="AG3" s="23" t="s">
        <v>120</v>
      </c>
      <c r="AH3" s="32" t="s">
        <v>121</v>
      </c>
      <c r="AI3" s="39" t="s">
        <v>120</v>
      </c>
      <c r="AJ3" s="39" t="s">
        <v>121</v>
      </c>
      <c r="AK3" s="37" t="s">
        <v>214</v>
      </c>
    </row>
    <row r="4" spans="1:38" ht="20.25" customHeight="1">
      <c r="A4" s="79" t="s">
        <v>123</v>
      </c>
      <c r="B4" s="80" t="s">
        <v>133</v>
      </c>
      <c r="C4" s="80"/>
      <c r="D4" s="80"/>
      <c r="E4" s="29">
        <f t="shared" ref="E4:F12" si="0">G4+I4+K4+M4+O4+Q4+S4+U4+W4+Y4+AA4+AC4+AE4+AG4</f>
        <v>497</v>
      </c>
      <c r="F4" s="29">
        <f t="shared" si="0"/>
        <v>246</v>
      </c>
      <c r="G4" s="30">
        <v>70</v>
      </c>
      <c r="H4" s="30">
        <v>31</v>
      </c>
      <c r="I4" s="42">
        <v>47</v>
      </c>
      <c r="J4" s="43">
        <v>26</v>
      </c>
      <c r="K4" s="44">
        <v>32</v>
      </c>
      <c r="L4" s="45">
        <v>19</v>
      </c>
      <c r="M4" s="44">
        <v>53</v>
      </c>
      <c r="N4" s="46">
        <v>26</v>
      </c>
      <c r="O4" s="44">
        <v>46</v>
      </c>
      <c r="P4" s="46">
        <v>18</v>
      </c>
      <c r="Q4" s="44">
        <v>43</v>
      </c>
      <c r="R4" s="43">
        <v>26</v>
      </c>
      <c r="S4" s="44">
        <v>40</v>
      </c>
      <c r="T4" s="45">
        <v>26</v>
      </c>
      <c r="U4" s="44">
        <v>46</v>
      </c>
      <c r="V4" s="45">
        <v>18</v>
      </c>
      <c r="W4" s="44">
        <v>47</v>
      </c>
      <c r="X4" s="45">
        <v>22</v>
      </c>
      <c r="Y4" s="44">
        <v>50</v>
      </c>
      <c r="Z4" s="45">
        <v>23</v>
      </c>
      <c r="AA4" s="44">
        <v>23</v>
      </c>
      <c r="AB4" s="45">
        <v>11</v>
      </c>
      <c r="AC4" s="44"/>
      <c r="AD4" s="47"/>
      <c r="AE4" s="30"/>
      <c r="AF4" s="30"/>
      <c r="AG4" s="30"/>
      <c r="AH4" s="33"/>
      <c r="AI4" s="40">
        <f>+G4+I4+K4+M4+O4+Q4+S4+U4+W4+Y4+AA4+AC4+AE4+AG4-E4</f>
        <v>0</v>
      </c>
      <c r="AJ4" s="40">
        <f>+H4+J4+L4+N4+P4+R4+T4+V4+X4+Z4+AB4+AD4+AF4+AH4-F4</f>
        <v>0</v>
      </c>
      <c r="AK4" s="40">
        <f>+E5+E6+E7+E8+E9+E10+E11+E12-E4</f>
        <v>0</v>
      </c>
      <c r="AL4" s="40">
        <f>+F5+F6+F7+F8+F9+F10+F11+F12-F4</f>
        <v>0</v>
      </c>
    </row>
    <row r="5" spans="1:38" ht="20.25" customHeight="1">
      <c r="A5" s="79"/>
      <c r="B5" s="81" t="s">
        <v>124</v>
      </c>
      <c r="C5" s="82" t="s">
        <v>126</v>
      </c>
      <c r="D5" s="82"/>
      <c r="E5" s="29">
        <f t="shared" si="0"/>
        <v>497</v>
      </c>
      <c r="F5" s="29">
        <f t="shared" si="0"/>
        <v>246</v>
      </c>
      <c r="G5" s="30">
        <v>70</v>
      </c>
      <c r="H5" s="30">
        <v>31</v>
      </c>
      <c r="I5" s="42">
        <v>47</v>
      </c>
      <c r="J5" s="43">
        <v>26</v>
      </c>
      <c r="K5" s="44">
        <v>32</v>
      </c>
      <c r="L5" s="45">
        <v>19</v>
      </c>
      <c r="M5" s="44">
        <v>53</v>
      </c>
      <c r="N5" s="46">
        <v>26</v>
      </c>
      <c r="O5" s="44">
        <v>46</v>
      </c>
      <c r="P5" s="46">
        <v>18</v>
      </c>
      <c r="Q5" s="44">
        <v>43</v>
      </c>
      <c r="R5" s="43">
        <v>26</v>
      </c>
      <c r="S5" s="44">
        <v>40</v>
      </c>
      <c r="T5" s="45">
        <v>26</v>
      </c>
      <c r="U5" s="44">
        <v>46</v>
      </c>
      <c r="V5" s="45">
        <v>18</v>
      </c>
      <c r="W5" s="44">
        <v>47</v>
      </c>
      <c r="X5" s="45">
        <v>22</v>
      </c>
      <c r="Y5" s="44">
        <v>50</v>
      </c>
      <c r="Z5" s="45">
        <v>23</v>
      </c>
      <c r="AA5" s="44">
        <v>23</v>
      </c>
      <c r="AB5" s="45">
        <v>11</v>
      </c>
      <c r="AC5" s="44"/>
      <c r="AD5" s="47"/>
      <c r="AE5" s="30"/>
      <c r="AF5" s="30"/>
      <c r="AG5" s="30"/>
      <c r="AH5" s="33"/>
      <c r="AI5" s="40">
        <f t="shared" ref="AI5:AJ61" si="1">+G5+I5+K5+M5+O5+Q5+S5+U5+W5+Y5+AA5+AC5+AE5+AG5-E5</f>
        <v>0</v>
      </c>
      <c r="AJ5" s="40">
        <f t="shared" si="1"/>
        <v>0</v>
      </c>
      <c r="AK5" s="41"/>
      <c r="AL5" s="41"/>
    </row>
    <row r="6" spans="1:38" ht="20.25" customHeight="1">
      <c r="A6" s="79"/>
      <c r="B6" s="81"/>
      <c r="C6" s="82" t="s">
        <v>125</v>
      </c>
      <c r="D6" s="82"/>
      <c r="E6" s="29">
        <f t="shared" si="0"/>
        <v>0</v>
      </c>
      <c r="F6" s="29">
        <f t="shared" si="0"/>
        <v>0</v>
      </c>
      <c r="G6" s="30">
        <v>0</v>
      </c>
      <c r="H6" s="30">
        <v>0</v>
      </c>
      <c r="I6" s="42">
        <v>0</v>
      </c>
      <c r="J6" s="43">
        <v>0</v>
      </c>
      <c r="K6" s="44">
        <v>0</v>
      </c>
      <c r="L6" s="45">
        <v>0</v>
      </c>
      <c r="M6" s="44">
        <v>0</v>
      </c>
      <c r="N6" s="46">
        <v>0</v>
      </c>
      <c r="O6" s="44">
        <v>0</v>
      </c>
      <c r="P6" s="46">
        <v>0</v>
      </c>
      <c r="Q6" s="44">
        <v>0</v>
      </c>
      <c r="R6" s="43">
        <v>0</v>
      </c>
      <c r="S6" s="44">
        <v>0</v>
      </c>
      <c r="T6" s="45">
        <v>0</v>
      </c>
      <c r="U6" s="44">
        <v>0</v>
      </c>
      <c r="V6" s="45">
        <v>0</v>
      </c>
      <c r="W6" s="44">
        <v>0</v>
      </c>
      <c r="X6" s="45">
        <v>0</v>
      </c>
      <c r="Y6" s="44">
        <v>0</v>
      </c>
      <c r="Z6" s="45">
        <v>0</v>
      </c>
      <c r="AA6" s="44">
        <v>0</v>
      </c>
      <c r="AB6" s="45">
        <v>0</v>
      </c>
      <c r="AC6" s="44"/>
      <c r="AD6" s="47"/>
      <c r="AE6" s="30"/>
      <c r="AF6" s="30"/>
      <c r="AG6" s="30"/>
      <c r="AH6" s="33"/>
      <c r="AI6" s="40">
        <f t="shared" si="1"/>
        <v>0</v>
      </c>
      <c r="AJ6" s="40">
        <f t="shared" si="1"/>
        <v>0</v>
      </c>
      <c r="AK6" s="41"/>
      <c r="AL6" s="41"/>
    </row>
    <row r="7" spans="1:38" ht="20.25" customHeight="1">
      <c r="A7" s="79"/>
      <c r="B7" s="81"/>
      <c r="C7" s="82" t="s">
        <v>127</v>
      </c>
      <c r="D7" s="82"/>
      <c r="E7" s="29">
        <f t="shared" si="0"/>
        <v>0</v>
      </c>
      <c r="F7" s="29">
        <f t="shared" si="0"/>
        <v>0</v>
      </c>
      <c r="G7" s="30">
        <v>0</v>
      </c>
      <c r="H7" s="30">
        <v>0</v>
      </c>
      <c r="I7" s="42">
        <v>0</v>
      </c>
      <c r="J7" s="43">
        <v>0</v>
      </c>
      <c r="K7" s="44">
        <v>0</v>
      </c>
      <c r="L7" s="45">
        <v>0</v>
      </c>
      <c r="M7" s="44">
        <v>0</v>
      </c>
      <c r="N7" s="46">
        <v>0</v>
      </c>
      <c r="O7" s="44">
        <v>0</v>
      </c>
      <c r="P7" s="46">
        <v>0</v>
      </c>
      <c r="Q7" s="44">
        <v>0</v>
      </c>
      <c r="R7" s="43">
        <v>0</v>
      </c>
      <c r="S7" s="44">
        <v>0</v>
      </c>
      <c r="T7" s="45">
        <v>0</v>
      </c>
      <c r="U7" s="44">
        <v>0</v>
      </c>
      <c r="V7" s="45">
        <v>0</v>
      </c>
      <c r="W7" s="44">
        <v>0</v>
      </c>
      <c r="X7" s="45">
        <v>0</v>
      </c>
      <c r="Y7" s="44">
        <v>0</v>
      </c>
      <c r="Z7" s="45">
        <v>0</v>
      </c>
      <c r="AA7" s="44">
        <v>0</v>
      </c>
      <c r="AB7" s="45">
        <v>0</v>
      </c>
      <c r="AC7" s="44"/>
      <c r="AD7" s="47"/>
      <c r="AE7" s="30"/>
      <c r="AF7" s="30"/>
      <c r="AG7" s="30"/>
      <c r="AH7" s="33"/>
      <c r="AI7" s="40">
        <f t="shared" si="1"/>
        <v>0</v>
      </c>
      <c r="AJ7" s="40">
        <f t="shared" si="1"/>
        <v>0</v>
      </c>
      <c r="AK7" s="41"/>
      <c r="AL7" s="41"/>
    </row>
    <row r="8" spans="1:38" ht="20.25" customHeight="1">
      <c r="A8" s="79"/>
      <c r="B8" s="81"/>
      <c r="C8" s="82" t="s">
        <v>128</v>
      </c>
      <c r="D8" s="82"/>
      <c r="E8" s="29">
        <f t="shared" si="0"/>
        <v>0</v>
      </c>
      <c r="F8" s="29">
        <f t="shared" si="0"/>
        <v>0</v>
      </c>
      <c r="G8" s="30">
        <v>0</v>
      </c>
      <c r="H8" s="30">
        <v>0</v>
      </c>
      <c r="I8" s="42">
        <v>0</v>
      </c>
      <c r="J8" s="43">
        <v>0</v>
      </c>
      <c r="K8" s="44">
        <v>0</v>
      </c>
      <c r="L8" s="45">
        <v>0</v>
      </c>
      <c r="M8" s="44">
        <v>0</v>
      </c>
      <c r="N8" s="46">
        <v>0</v>
      </c>
      <c r="O8" s="44">
        <v>0</v>
      </c>
      <c r="P8" s="46">
        <v>0</v>
      </c>
      <c r="Q8" s="44">
        <v>0</v>
      </c>
      <c r="R8" s="43">
        <v>0</v>
      </c>
      <c r="S8" s="44">
        <v>0</v>
      </c>
      <c r="T8" s="45">
        <v>0</v>
      </c>
      <c r="U8" s="44">
        <v>0</v>
      </c>
      <c r="V8" s="45">
        <v>0</v>
      </c>
      <c r="W8" s="44">
        <v>0</v>
      </c>
      <c r="X8" s="45">
        <v>0</v>
      </c>
      <c r="Y8" s="44">
        <v>0</v>
      </c>
      <c r="Z8" s="45">
        <v>0</v>
      </c>
      <c r="AA8" s="44">
        <v>0</v>
      </c>
      <c r="AB8" s="45">
        <v>0</v>
      </c>
      <c r="AC8" s="44"/>
      <c r="AD8" s="47"/>
      <c r="AE8" s="30"/>
      <c r="AF8" s="30"/>
      <c r="AG8" s="30"/>
      <c r="AH8" s="33"/>
      <c r="AI8" s="40">
        <f t="shared" si="1"/>
        <v>0</v>
      </c>
      <c r="AJ8" s="40">
        <f t="shared" si="1"/>
        <v>0</v>
      </c>
      <c r="AK8" s="41"/>
      <c r="AL8" s="41"/>
    </row>
    <row r="9" spans="1:38" ht="20.25" customHeight="1">
      <c r="A9" s="79"/>
      <c r="B9" s="81"/>
      <c r="C9" s="82" t="s">
        <v>129</v>
      </c>
      <c r="D9" s="82"/>
      <c r="E9" s="29">
        <f t="shared" si="0"/>
        <v>0</v>
      </c>
      <c r="F9" s="29">
        <f t="shared" si="0"/>
        <v>0</v>
      </c>
      <c r="G9" s="30">
        <v>0</v>
      </c>
      <c r="H9" s="30">
        <v>0</v>
      </c>
      <c r="I9" s="42">
        <v>0</v>
      </c>
      <c r="J9" s="43">
        <v>0</v>
      </c>
      <c r="K9" s="44">
        <v>0</v>
      </c>
      <c r="L9" s="45">
        <v>0</v>
      </c>
      <c r="M9" s="44">
        <v>0</v>
      </c>
      <c r="N9" s="46">
        <v>0</v>
      </c>
      <c r="O9" s="44">
        <v>0</v>
      </c>
      <c r="P9" s="46">
        <v>0</v>
      </c>
      <c r="Q9" s="44">
        <v>0</v>
      </c>
      <c r="R9" s="43">
        <v>0</v>
      </c>
      <c r="S9" s="44">
        <v>0</v>
      </c>
      <c r="T9" s="45">
        <v>0</v>
      </c>
      <c r="U9" s="44">
        <v>0</v>
      </c>
      <c r="V9" s="45">
        <v>0</v>
      </c>
      <c r="W9" s="44">
        <v>0</v>
      </c>
      <c r="X9" s="45">
        <v>0</v>
      </c>
      <c r="Y9" s="44">
        <v>0</v>
      </c>
      <c r="Z9" s="45">
        <v>0</v>
      </c>
      <c r="AA9" s="44">
        <v>0</v>
      </c>
      <c r="AB9" s="45">
        <v>0</v>
      </c>
      <c r="AC9" s="44"/>
      <c r="AD9" s="47"/>
      <c r="AE9" s="30"/>
      <c r="AF9" s="30"/>
      <c r="AG9" s="30"/>
      <c r="AH9" s="33"/>
      <c r="AI9" s="40">
        <f t="shared" si="1"/>
        <v>0</v>
      </c>
      <c r="AJ9" s="40">
        <f t="shared" si="1"/>
        <v>0</v>
      </c>
      <c r="AK9" s="41"/>
      <c r="AL9" s="41"/>
    </row>
    <row r="10" spans="1:38" ht="20.25" customHeight="1">
      <c r="A10" s="79"/>
      <c r="B10" s="81"/>
      <c r="C10" s="82" t="s">
        <v>130</v>
      </c>
      <c r="D10" s="82"/>
      <c r="E10" s="29">
        <f t="shared" si="0"/>
        <v>0</v>
      </c>
      <c r="F10" s="29">
        <f t="shared" si="0"/>
        <v>0</v>
      </c>
      <c r="G10" s="30">
        <v>0</v>
      </c>
      <c r="H10" s="30">
        <v>0</v>
      </c>
      <c r="I10" s="42">
        <v>0</v>
      </c>
      <c r="J10" s="43">
        <v>0</v>
      </c>
      <c r="K10" s="44">
        <v>0</v>
      </c>
      <c r="L10" s="45">
        <v>0</v>
      </c>
      <c r="M10" s="44">
        <v>0</v>
      </c>
      <c r="N10" s="46">
        <v>0</v>
      </c>
      <c r="O10" s="44">
        <v>0</v>
      </c>
      <c r="P10" s="46">
        <v>0</v>
      </c>
      <c r="Q10" s="44">
        <v>0</v>
      </c>
      <c r="R10" s="43">
        <v>0</v>
      </c>
      <c r="S10" s="44">
        <v>0</v>
      </c>
      <c r="T10" s="45">
        <v>0</v>
      </c>
      <c r="U10" s="44">
        <v>0</v>
      </c>
      <c r="V10" s="45">
        <v>0</v>
      </c>
      <c r="W10" s="44">
        <v>0</v>
      </c>
      <c r="X10" s="45">
        <v>0</v>
      </c>
      <c r="Y10" s="44">
        <v>0</v>
      </c>
      <c r="Z10" s="45">
        <v>0</v>
      </c>
      <c r="AA10" s="44">
        <v>0</v>
      </c>
      <c r="AB10" s="45">
        <v>0</v>
      </c>
      <c r="AC10" s="44"/>
      <c r="AD10" s="47"/>
      <c r="AE10" s="30"/>
      <c r="AF10" s="30"/>
      <c r="AG10" s="30"/>
      <c r="AH10" s="33"/>
      <c r="AI10" s="40">
        <f t="shared" si="1"/>
        <v>0</v>
      </c>
      <c r="AJ10" s="40">
        <f t="shared" si="1"/>
        <v>0</v>
      </c>
      <c r="AK10" s="41"/>
      <c r="AL10" s="41"/>
    </row>
    <row r="11" spans="1:38" ht="20.25" customHeight="1">
      <c r="A11" s="79"/>
      <c r="B11" s="81"/>
      <c r="C11" s="82" t="s">
        <v>131</v>
      </c>
      <c r="D11" s="82"/>
      <c r="E11" s="29">
        <f t="shared" si="0"/>
        <v>0</v>
      </c>
      <c r="F11" s="29">
        <f t="shared" si="0"/>
        <v>0</v>
      </c>
      <c r="G11" s="30">
        <v>0</v>
      </c>
      <c r="H11" s="30">
        <v>0</v>
      </c>
      <c r="I11" s="42">
        <v>0</v>
      </c>
      <c r="J11" s="43">
        <v>0</v>
      </c>
      <c r="K11" s="44">
        <v>0</v>
      </c>
      <c r="L11" s="45">
        <v>0</v>
      </c>
      <c r="M11" s="44">
        <v>0</v>
      </c>
      <c r="N11" s="46">
        <v>0</v>
      </c>
      <c r="O11" s="44">
        <v>0</v>
      </c>
      <c r="P11" s="46">
        <v>0</v>
      </c>
      <c r="Q11" s="44">
        <v>0</v>
      </c>
      <c r="R11" s="43">
        <v>0</v>
      </c>
      <c r="S11" s="44">
        <v>0</v>
      </c>
      <c r="T11" s="45">
        <v>0</v>
      </c>
      <c r="U11" s="44">
        <v>0</v>
      </c>
      <c r="V11" s="45">
        <v>0</v>
      </c>
      <c r="W11" s="44">
        <v>0</v>
      </c>
      <c r="X11" s="45">
        <v>0</v>
      </c>
      <c r="Y11" s="44">
        <v>0</v>
      </c>
      <c r="Z11" s="45">
        <v>0</v>
      </c>
      <c r="AA11" s="44">
        <v>0</v>
      </c>
      <c r="AB11" s="45">
        <v>0</v>
      </c>
      <c r="AC11" s="44"/>
      <c r="AD11" s="47"/>
      <c r="AE11" s="30"/>
      <c r="AF11" s="30"/>
      <c r="AG11" s="30"/>
      <c r="AH11" s="33"/>
      <c r="AI11" s="40">
        <f t="shared" si="1"/>
        <v>0</v>
      </c>
      <c r="AJ11" s="40">
        <f t="shared" si="1"/>
        <v>0</v>
      </c>
      <c r="AK11" s="41"/>
      <c r="AL11" s="41"/>
    </row>
    <row r="12" spans="1:38" ht="20.25" customHeight="1">
      <c r="A12" s="79"/>
      <c r="B12" s="81"/>
      <c r="C12" s="82" t="s">
        <v>132</v>
      </c>
      <c r="D12" s="82"/>
      <c r="E12" s="29">
        <f t="shared" si="0"/>
        <v>0</v>
      </c>
      <c r="F12" s="29">
        <f t="shared" si="0"/>
        <v>0</v>
      </c>
      <c r="G12" s="30">
        <v>0</v>
      </c>
      <c r="H12" s="30">
        <v>0</v>
      </c>
      <c r="I12" s="42">
        <v>0</v>
      </c>
      <c r="J12" s="43">
        <v>0</v>
      </c>
      <c r="K12" s="44">
        <v>0</v>
      </c>
      <c r="L12" s="45">
        <v>0</v>
      </c>
      <c r="M12" s="44">
        <v>0</v>
      </c>
      <c r="N12" s="46">
        <v>0</v>
      </c>
      <c r="O12" s="44">
        <v>0</v>
      </c>
      <c r="P12" s="46">
        <v>0</v>
      </c>
      <c r="Q12" s="44">
        <v>0</v>
      </c>
      <c r="R12" s="43">
        <v>0</v>
      </c>
      <c r="S12" s="44">
        <v>0</v>
      </c>
      <c r="T12" s="45">
        <v>0</v>
      </c>
      <c r="U12" s="44">
        <v>0</v>
      </c>
      <c r="V12" s="45">
        <v>0</v>
      </c>
      <c r="W12" s="44">
        <v>0</v>
      </c>
      <c r="X12" s="45">
        <v>0</v>
      </c>
      <c r="Y12" s="44">
        <v>0</v>
      </c>
      <c r="Z12" s="45">
        <v>0</v>
      </c>
      <c r="AA12" s="44">
        <v>0</v>
      </c>
      <c r="AB12" s="45">
        <v>0</v>
      </c>
      <c r="AC12" s="44"/>
      <c r="AD12" s="47"/>
      <c r="AE12" s="30"/>
      <c r="AF12" s="30"/>
      <c r="AG12" s="30"/>
      <c r="AH12" s="33"/>
      <c r="AI12" s="40">
        <f t="shared" si="1"/>
        <v>0</v>
      </c>
      <c r="AJ12" s="40">
        <f t="shared" si="1"/>
        <v>0</v>
      </c>
      <c r="AK12" s="41"/>
      <c r="AL12" s="41"/>
    </row>
    <row r="13" spans="1:38" ht="20.25" customHeight="1">
      <c r="A13" s="96" t="s">
        <v>169</v>
      </c>
      <c r="B13" s="90" t="s">
        <v>134</v>
      </c>
      <c r="C13" s="90"/>
      <c r="D13" s="90"/>
      <c r="E13" s="29">
        <f>+E14+E15+E16+E17</f>
        <v>33</v>
      </c>
      <c r="F13" s="29">
        <f t="shared" ref="F13:AH13" si="2">+F14+F15+F16+F17</f>
        <v>17</v>
      </c>
      <c r="G13" s="30">
        <v>0</v>
      </c>
      <c r="H13" s="30">
        <v>0</v>
      </c>
      <c r="I13" s="42">
        <v>1</v>
      </c>
      <c r="J13" s="43">
        <v>0</v>
      </c>
      <c r="K13" s="44">
        <v>3</v>
      </c>
      <c r="L13" s="45">
        <v>2</v>
      </c>
      <c r="M13" s="44">
        <v>0</v>
      </c>
      <c r="N13" s="46">
        <v>0</v>
      </c>
      <c r="O13" s="44">
        <v>3</v>
      </c>
      <c r="P13" s="46">
        <v>2</v>
      </c>
      <c r="Q13" s="44">
        <v>5</v>
      </c>
      <c r="R13" s="43">
        <v>1</v>
      </c>
      <c r="S13" s="44">
        <v>1</v>
      </c>
      <c r="T13" s="45">
        <v>1</v>
      </c>
      <c r="U13" s="44">
        <v>7</v>
      </c>
      <c r="V13" s="45">
        <v>6</v>
      </c>
      <c r="W13" s="44">
        <v>1</v>
      </c>
      <c r="X13" s="45">
        <v>1</v>
      </c>
      <c r="Y13" s="44">
        <v>4</v>
      </c>
      <c r="Z13" s="45">
        <v>3</v>
      </c>
      <c r="AA13" s="44">
        <v>8</v>
      </c>
      <c r="AB13" s="45">
        <v>1</v>
      </c>
      <c r="AC13" s="44"/>
      <c r="AD13" s="47"/>
      <c r="AE13" s="29">
        <f t="shared" si="2"/>
        <v>0</v>
      </c>
      <c r="AF13" s="29">
        <f t="shared" si="2"/>
        <v>0</v>
      </c>
      <c r="AG13" s="29">
        <f t="shared" si="2"/>
        <v>0</v>
      </c>
      <c r="AH13" s="29">
        <f t="shared" si="2"/>
        <v>0</v>
      </c>
      <c r="AI13" s="40">
        <f t="shared" si="1"/>
        <v>0</v>
      </c>
      <c r="AJ13" s="40">
        <f t="shared" si="1"/>
        <v>0</v>
      </c>
      <c r="AK13" s="40">
        <f>+E14+E15+E16+E17-E13</f>
        <v>0</v>
      </c>
      <c r="AL13" s="40">
        <f>+F14+F15+F16+F17-F13</f>
        <v>0</v>
      </c>
    </row>
    <row r="14" spans="1:38" ht="20.25" customHeight="1">
      <c r="A14" s="96"/>
      <c r="B14" s="92" t="s">
        <v>135</v>
      </c>
      <c r="C14" s="92"/>
      <c r="D14" s="92"/>
      <c r="E14" s="29">
        <f t="shared" ref="E14:F17" si="3">G14+I14+K14+M14+O14+Q14+S14+U14+W14+Y14+AA14+AC14+AE14+AG14</f>
        <v>15</v>
      </c>
      <c r="F14" s="29">
        <f t="shared" si="3"/>
        <v>8</v>
      </c>
      <c r="G14" s="50">
        <v>0</v>
      </c>
      <c r="H14" s="50">
        <v>0</v>
      </c>
      <c r="I14" s="51">
        <v>0</v>
      </c>
      <c r="J14" s="52">
        <v>0</v>
      </c>
      <c r="K14" s="53">
        <v>1</v>
      </c>
      <c r="L14" s="54">
        <v>2</v>
      </c>
      <c r="M14" s="53">
        <v>0</v>
      </c>
      <c r="N14" s="55">
        <v>0</v>
      </c>
      <c r="O14" s="53">
        <v>2</v>
      </c>
      <c r="P14" s="55">
        <v>1</v>
      </c>
      <c r="Q14" s="53">
        <v>2</v>
      </c>
      <c r="R14" s="52">
        <v>0</v>
      </c>
      <c r="S14" s="53">
        <v>0</v>
      </c>
      <c r="T14" s="54">
        <v>0</v>
      </c>
      <c r="U14" s="53">
        <v>3</v>
      </c>
      <c r="V14" s="54">
        <v>3</v>
      </c>
      <c r="W14" s="53">
        <v>0</v>
      </c>
      <c r="X14" s="54">
        <v>0</v>
      </c>
      <c r="Y14" s="53">
        <v>2</v>
      </c>
      <c r="Z14" s="54">
        <v>1</v>
      </c>
      <c r="AA14" s="53">
        <v>5</v>
      </c>
      <c r="AB14" s="54">
        <v>1</v>
      </c>
      <c r="AC14" s="53"/>
      <c r="AD14" s="56"/>
      <c r="AE14" s="30"/>
      <c r="AF14" s="30"/>
      <c r="AG14" s="30"/>
      <c r="AH14" s="33"/>
      <c r="AI14" s="40">
        <f t="shared" si="1"/>
        <v>0</v>
      </c>
      <c r="AJ14" s="40">
        <f t="shared" si="1"/>
        <v>0</v>
      </c>
      <c r="AK14" s="41"/>
      <c r="AL14" s="41"/>
    </row>
    <row r="15" spans="1:38" ht="20.25" customHeight="1">
      <c r="A15" s="96"/>
      <c r="B15" s="92" t="s">
        <v>136</v>
      </c>
      <c r="C15" s="92"/>
      <c r="D15" s="92"/>
      <c r="E15" s="29">
        <f t="shared" si="3"/>
        <v>14</v>
      </c>
      <c r="F15" s="29">
        <f t="shared" si="3"/>
        <v>6</v>
      </c>
      <c r="G15" s="50">
        <v>0</v>
      </c>
      <c r="H15" s="50">
        <v>0</v>
      </c>
      <c r="I15" s="51">
        <v>1</v>
      </c>
      <c r="J15" s="52">
        <v>0</v>
      </c>
      <c r="K15" s="53">
        <v>2</v>
      </c>
      <c r="L15" s="54">
        <v>0</v>
      </c>
      <c r="M15" s="53">
        <v>0</v>
      </c>
      <c r="N15" s="55">
        <v>0</v>
      </c>
      <c r="O15" s="53">
        <v>1</v>
      </c>
      <c r="P15" s="55">
        <v>1</v>
      </c>
      <c r="Q15" s="53">
        <v>2</v>
      </c>
      <c r="R15" s="52">
        <v>0</v>
      </c>
      <c r="S15" s="53">
        <v>1</v>
      </c>
      <c r="T15" s="54">
        <v>1</v>
      </c>
      <c r="U15" s="53">
        <v>2</v>
      </c>
      <c r="V15" s="54">
        <v>2</v>
      </c>
      <c r="W15" s="53">
        <v>1</v>
      </c>
      <c r="X15" s="54">
        <v>1</v>
      </c>
      <c r="Y15" s="53">
        <v>1</v>
      </c>
      <c r="Z15" s="54">
        <v>1</v>
      </c>
      <c r="AA15" s="53">
        <v>3</v>
      </c>
      <c r="AB15" s="54">
        <v>0</v>
      </c>
      <c r="AC15" s="53"/>
      <c r="AD15" s="56"/>
      <c r="AE15" s="30"/>
      <c r="AF15" s="30"/>
      <c r="AG15" s="30"/>
      <c r="AH15" s="33"/>
      <c r="AI15" s="40">
        <f t="shared" si="1"/>
        <v>0</v>
      </c>
      <c r="AJ15" s="40">
        <f t="shared" si="1"/>
        <v>0</v>
      </c>
      <c r="AK15" s="41"/>
      <c r="AL15" s="41"/>
    </row>
    <row r="16" spans="1:38" ht="20.25" customHeight="1">
      <c r="A16" s="96"/>
      <c r="B16" s="93" t="s">
        <v>137</v>
      </c>
      <c r="C16" s="93"/>
      <c r="D16" s="93"/>
      <c r="E16" s="29">
        <f t="shared" si="3"/>
        <v>0</v>
      </c>
      <c r="F16" s="29">
        <f t="shared" si="3"/>
        <v>0</v>
      </c>
      <c r="G16" s="50">
        <v>0</v>
      </c>
      <c r="H16" s="50">
        <v>0</v>
      </c>
      <c r="I16" s="51">
        <v>0</v>
      </c>
      <c r="J16" s="52">
        <v>0</v>
      </c>
      <c r="K16" s="53">
        <v>0</v>
      </c>
      <c r="L16" s="54">
        <v>0</v>
      </c>
      <c r="M16" s="53">
        <v>0</v>
      </c>
      <c r="N16" s="55">
        <v>0</v>
      </c>
      <c r="O16" s="53">
        <v>0</v>
      </c>
      <c r="P16" s="55">
        <v>0</v>
      </c>
      <c r="Q16" s="53">
        <v>0</v>
      </c>
      <c r="R16" s="52">
        <v>0</v>
      </c>
      <c r="S16" s="53">
        <v>0</v>
      </c>
      <c r="T16" s="54">
        <v>0</v>
      </c>
      <c r="U16" s="53">
        <v>0</v>
      </c>
      <c r="V16" s="54">
        <v>0</v>
      </c>
      <c r="W16" s="53">
        <v>0</v>
      </c>
      <c r="X16" s="54">
        <v>0</v>
      </c>
      <c r="Y16" s="53">
        <v>0</v>
      </c>
      <c r="Z16" s="54">
        <v>0</v>
      </c>
      <c r="AA16" s="53">
        <v>0</v>
      </c>
      <c r="AB16" s="54">
        <v>0</v>
      </c>
      <c r="AC16" s="53"/>
      <c r="AD16" s="56"/>
      <c r="AE16" s="30"/>
      <c r="AF16" s="30"/>
      <c r="AG16" s="30"/>
      <c r="AH16" s="33"/>
      <c r="AI16" s="40">
        <f t="shared" si="1"/>
        <v>0</v>
      </c>
      <c r="AJ16" s="40">
        <f t="shared" si="1"/>
        <v>0</v>
      </c>
      <c r="AK16" s="41"/>
      <c r="AL16" s="41"/>
    </row>
    <row r="17" spans="1:40" ht="20.25" customHeight="1">
      <c r="A17" s="96"/>
      <c r="B17" s="93" t="s">
        <v>138</v>
      </c>
      <c r="C17" s="93"/>
      <c r="D17" s="93"/>
      <c r="E17" s="29">
        <f t="shared" si="3"/>
        <v>4</v>
      </c>
      <c r="F17" s="29">
        <f t="shared" si="3"/>
        <v>3</v>
      </c>
      <c r="G17" s="50">
        <v>0</v>
      </c>
      <c r="H17" s="50">
        <v>0</v>
      </c>
      <c r="I17" s="51">
        <v>0</v>
      </c>
      <c r="J17" s="52">
        <v>0</v>
      </c>
      <c r="K17" s="53">
        <v>0</v>
      </c>
      <c r="L17" s="54">
        <v>0</v>
      </c>
      <c r="M17" s="53">
        <v>0</v>
      </c>
      <c r="N17" s="55">
        <v>0</v>
      </c>
      <c r="O17" s="53">
        <v>0</v>
      </c>
      <c r="P17" s="55">
        <v>0</v>
      </c>
      <c r="Q17" s="53">
        <v>1</v>
      </c>
      <c r="R17" s="52">
        <v>1</v>
      </c>
      <c r="S17" s="53">
        <v>0</v>
      </c>
      <c r="T17" s="54">
        <v>0</v>
      </c>
      <c r="U17" s="53">
        <v>2</v>
      </c>
      <c r="V17" s="54">
        <v>1</v>
      </c>
      <c r="W17" s="53">
        <v>0</v>
      </c>
      <c r="X17" s="54">
        <v>0</v>
      </c>
      <c r="Y17" s="53">
        <v>1</v>
      </c>
      <c r="Z17" s="54">
        <v>1</v>
      </c>
      <c r="AA17" s="53">
        <v>0</v>
      </c>
      <c r="AB17" s="54">
        <v>0</v>
      </c>
      <c r="AC17" s="53"/>
      <c r="AD17" s="56"/>
      <c r="AE17" s="30"/>
      <c r="AF17" s="30"/>
      <c r="AG17" s="30"/>
      <c r="AH17" s="33"/>
      <c r="AI17" s="40">
        <f t="shared" si="1"/>
        <v>0</v>
      </c>
      <c r="AJ17" s="40">
        <f t="shared" si="1"/>
        <v>0</v>
      </c>
      <c r="AK17" s="41"/>
      <c r="AL17" s="41"/>
    </row>
    <row r="18" spans="1:40" s="27" customFormat="1" ht="20.25" customHeight="1">
      <c r="A18" s="96"/>
      <c r="B18" s="90" t="s">
        <v>139</v>
      </c>
      <c r="C18" s="90"/>
      <c r="D18" s="90"/>
      <c r="E18" s="29">
        <f>+E19+E20+E21</f>
        <v>2</v>
      </c>
      <c r="F18" s="29">
        <f t="shared" ref="F18:AH18" si="4">+F19+F20+F21</f>
        <v>0</v>
      </c>
      <c r="G18" s="30">
        <v>0</v>
      </c>
      <c r="H18" s="30">
        <v>0</v>
      </c>
      <c r="I18" s="42">
        <v>0</v>
      </c>
      <c r="J18" s="43">
        <v>0</v>
      </c>
      <c r="K18" s="44">
        <v>0</v>
      </c>
      <c r="L18" s="45">
        <v>0</v>
      </c>
      <c r="M18" s="44">
        <v>0</v>
      </c>
      <c r="N18" s="46">
        <v>0</v>
      </c>
      <c r="O18" s="44">
        <v>0</v>
      </c>
      <c r="P18" s="46">
        <v>0</v>
      </c>
      <c r="Q18" s="44">
        <v>0</v>
      </c>
      <c r="R18" s="43">
        <v>0</v>
      </c>
      <c r="S18" s="44">
        <v>0</v>
      </c>
      <c r="T18" s="45">
        <v>0</v>
      </c>
      <c r="U18" s="44">
        <v>0</v>
      </c>
      <c r="V18" s="45">
        <v>0</v>
      </c>
      <c r="W18" s="44">
        <v>0</v>
      </c>
      <c r="X18" s="45">
        <v>0</v>
      </c>
      <c r="Y18" s="44">
        <v>0</v>
      </c>
      <c r="Z18" s="45">
        <v>0</v>
      </c>
      <c r="AA18" s="44">
        <v>2</v>
      </c>
      <c r="AB18" s="45">
        <v>0</v>
      </c>
      <c r="AC18" s="44"/>
      <c r="AD18" s="47"/>
      <c r="AE18" s="29">
        <f t="shared" si="4"/>
        <v>0</v>
      </c>
      <c r="AF18" s="29">
        <f t="shared" si="4"/>
        <v>0</v>
      </c>
      <c r="AG18" s="29">
        <f t="shared" si="4"/>
        <v>0</v>
      </c>
      <c r="AH18" s="29">
        <f t="shared" si="4"/>
        <v>0</v>
      </c>
      <c r="AI18" s="40">
        <f t="shared" si="1"/>
        <v>0</v>
      </c>
      <c r="AJ18" s="40">
        <f t="shared" si="1"/>
        <v>0</v>
      </c>
      <c r="AK18" s="40">
        <f>+E22+E23+E24+E25+E26+E27+E28-E18</f>
        <v>0</v>
      </c>
      <c r="AL18" s="40">
        <f>+F22+F23+F24+F25+F26+F27+F28-F18</f>
        <v>0</v>
      </c>
    </row>
    <row r="19" spans="1:40" ht="20.25" customHeight="1">
      <c r="A19" s="96"/>
      <c r="B19" s="81" t="s">
        <v>154</v>
      </c>
      <c r="C19" s="91" t="s">
        <v>140</v>
      </c>
      <c r="D19" s="91"/>
      <c r="E19" s="29">
        <f t="shared" ref="E19:F28" si="5">G19+I19+K19+M19+O19+Q19+S19+U19+W19+Y19+AA19+AC19+AE19+AG19</f>
        <v>0</v>
      </c>
      <c r="F19" s="29">
        <f t="shared" si="5"/>
        <v>0</v>
      </c>
      <c r="G19" s="30">
        <v>0</v>
      </c>
      <c r="H19" s="30">
        <v>0</v>
      </c>
      <c r="I19" s="42">
        <v>0</v>
      </c>
      <c r="J19" s="43">
        <v>0</v>
      </c>
      <c r="K19" s="44">
        <v>0</v>
      </c>
      <c r="L19" s="45">
        <v>0</v>
      </c>
      <c r="M19" s="44">
        <v>0</v>
      </c>
      <c r="N19" s="46">
        <v>0</v>
      </c>
      <c r="O19" s="44">
        <v>0</v>
      </c>
      <c r="P19" s="46">
        <v>0</v>
      </c>
      <c r="Q19" s="44">
        <v>0</v>
      </c>
      <c r="R19" s="43">
        <v>0</v>
      </c>
      <c r="S19" s="44">
        <v>0</v>
      </c>
      <c r="T19" s="45">
        <v>0</v>
      </c>
      <c r="U19" s="44">
        <v>0</v>
      </c>
      <c r="V19" s="45">
        <v>0</v>
      </c>
      <c r="W19" s="44">
        <v>0</v>
      </c>
      <c r="X19" s="45">
        <v>0</v>
      </c>
      <c r="Y19" s="44">
        <v>0</v>
      </c>
      <c r="Z19" s="45">
        <v>0</v>
      </c>
      <c r="AA19" s="44">
        <v>0</v>
      </c>
      <c r="AB19" s="45">
        <v>0</v>
      </c>
      <c r="AC19" s="44"/>
      <c r="AD19" s="47"/>
      <c r="AE19" s="30"/>
      <c r="AF19" s="30"/>
      <c r="AG19" s="30"/>
      <c r="AH19" s="33"/>
      <c r="AI19" s="40">
        <f t="shared" si="1"/>
        <v>0</v>
      </c>
      <c r="AJ19" s="40">
        <f t="shared" si="1"/>
        <v>0</v>
      </c>
      <c r="AK19" s="40">
        <f>+E22+E23+E24+E25+E26+E27+E28-E18</f>
        <v>0</v>
      </c>
      <c r="AL19" s="40">
        <f>+F22+F23+F24+F25+F26+F27+F28-F18</f>
        <v>0</v>
      </c>
    </row>
    <row r="20" spans="1:40" ht="20.25" customHeight="1">
      <c r="A20" s="96"/>
      <c r="B20" s="81"/>
      <c r="C20" s="91" t="s">
        <v>141</v>
      </c>
      <c r="D20" s="91"/>
      <c r="E20" s="29">
        <f t="shared" si="5"/>
        <v>0</v>
      </c>
      <c r="F20" s="29">
        <f t="shared" si="5"/>
        <v>0</v>
      </c>
      <c r="G20" s="30">
        <v>0</v>
      </c>
      <c r="H20" s="30">
        <v>0</v>
      </c>
      <c r="I20" s="42">
        <v>0</v>
      </c>
      <c r="J20" s="43">
        <v>0</v>
      </c>
      <c r="K20" s="44">
        <v>0</v>
      </c>
      <c r="L20" s="45">
        <v>0</v>
      </c>
      <c r="M20" s="44">
        <v>0</v>
      </c>
      <c r="N20" s="46">
        <v>0</v>
      </c>
      <c r="O20" s="44">
        <v>0</v>
      </c>
      <c r="P20" s="46">
        <v>0</v>
      </c>
      <c r="Q20" s="44">
        <v>0</v>
      </c>
      <c r="R20" s="43">
        <v>0</v>
      </c>
      <c r="S20" s="44">
        <v>0</v>
      </c>
      <c r="T20" s="45">
        <v>0</v>
      </c>
      <c r="U20" s="44">
        <v>0</v>
      </c>
      <c r="V20" s="45">
        <v>0</v>
      </c>
      <c r="W20" s="44">
        <v>0</v>
      </c>
      <c r="X20" s="45">
        <v>0</v>
      </c>
      <c r="Y20" s="44">
        <v>0</v>
      </c>
      <c r="Z20" s="45">
        <v>0</v>
      </c>
      <c r="AA20" s="44">
        <v>0</v>
      </c>
      <c r="AB20" s="45">
        <v>0</v>
      </c>
      <c r="AC20" s="44"/>
      <c r="AD20" s="47"/>
      <c r="AE20" s="30"/>
      <c r="AF20" s="30"/>
      <c r="AG20" s="30"/>
      <c r="AH20" s="33"/>
      <c r="AI20" s="40">
        <f t="shared" si="1"/>
        <v>0</v>
      </c>
      <c r="AJ20" s="40">
        <f t="shared" si="1"/>
        <v>0</v>
      </c>
      <c r="AK20" s="41"/>
      <c r="AL20" s="41"/>
    </row>
    <row r="21" spans="1:40" ht="20.25" customHeight="1">
      <c r="A21" s="96"/>
      <c r="B21" s="81"/>
      <c r="C21" s="91" t="s">
        <v>142</v>
      </c>
      <c r="D21" s="91"/>
      <c r="E21" s="29">
        <f t="shared" si="5"/>
        <v>2</v>
      </c>
      <c r="F21" s="29">
        <f t="shared" si="5"/>
        <v>0</v>
      </c>
      <c r="G21" s="30">
        <v>0</v>
      </c>
      <c r="H21" s="30">
        <v>0</v>
      </c>
      <c r="I21" s="42">
        <v>0</v>
      </c>
      <c r="J21" s="43">
        <v>0</v>
      </c>
      <c r="K21" s="44">
        <v>0</v>
      </c>
      <c r="L21" s="45">
        <v>0</v>
      </c>
      <c r="M21" s="44">
        <v>0</v>
      </c>
      <c r="N21" s="46">
        <v>0</v>
      </c>
      <c r="O21" s="44">
        <v>0</v>
      </c>
      <c r="P21" s="46">
        <v>0</v>
      </c>
      <c r="Q21" s="44">
        <v>0</v>
      </c>
      <c r="R21" s="43">
        <v>0</v>
      </c>
      <c r="S21" s="44">
        <v>0</v>
      </c>
      <c r="T21" s="45">
        <v>0</v>
      </c>
      <c r="U21" s="44">
        <v>0</v>
      </c>
      <c r="V21" s="45">
        <v>0</v>
      </c>
      <c r="W21" s="44">
        <v>0</v>
      </c>
      <c r="X21" s="45">
        <v>0</v>
      </c>
      <c r="Y21" s="44">
        <v>0</v>
      </c>
      <c r="Z21" s="45">
        <v>0</v>
      </c>
      <c r="AA21" s="44">
        <v>2</v>
      </c>
      <c r="AB21" s="45">
        <v>0</v>
      </c>
      <c r="AC21" s="44"/>
      <c r="AD21" s="47"/>
      <c r="AE21" s="30"/>
      <c r="AF21" s="30"/>
      <c r="AG21" s="30"/>
      <c r="AH21" s="33"/>
      <c r="AI21" s="40">
        <f t="shared" si="1"/>
        <v>0</v>
      </c>
      <c r="AJ21" s="40">
        <f t="shared" si="1"/>
        <v>0</v>
      </c>
      <c r="AK21" s="41"/>
      <c r="AL21" s="41"/>
    </row>
    <row r="22" spans="1:40" ht="20.25" customHeight="1">
      <c r="A22" s="96"/>
      <c r="B22" s="81" t="s">
        <v>155</v>
      </c>
      <c r="C22" s="91" t="s">
        <v>143</v>
      </c>
      <c r="D22" s="91"/>
      <c r="E22" s="29">
        <f t="shared" si="5"/>
        <v>0</v>
      </c>
      <c r="F22" s="29">
        <f t="shared" si="5"/>
        <v>0</v>
      </c>
      <c r="G22" s="30">
        <v>0</v>
      </c>
      <c r="H22" s="30">
        <v>0</v>
      </c>
      <c r="I22" s="42">
        <v>0</v>
      </c>
      <c r="J22" s="43">
        <v>0</v>
      </c>
      <c r="K22" s="44">
        <v>0</v>
      </c>
      <c r="L22" s="45">
        <v>0</v>
      </c>
      <c r="M22" s="44">
        <v>0</v>
      </c>
      <c r="N22" s="46">
        <v>0</v>
      </c>
      <c r="O22" s="44">
        <v>0</v>
      </c>
      <c r="P22" s="46">
        <v>0</v>
      </c>
      <c r="Q22" s="44">
        <v>0</v>
      </c>
      <c r="R22" s="43">
        <v>0</v>
      </c>
      <c r="S22" s="44">
        <v>0</v>
      </c>
      <c r="T22" s="45">
        <v>0</v>
      </c>
      <c r="U22" s="44">
        <v>0</v>
      </c>
      <c r="V22" s="45">
        <v>0</v>
      </c>
      <c r="W22" s="44">
        <v>0</v>
      </c>
      <c r="X22" s="45">
        <v>0</v>
      </c>
      <c r="Y22" s="44">
        <v>0</v>
      </c>
      <c r="Z22" s="45">
        <v>0</v>
      </c>
      <c r="AA22" s="44">
        <v>0</v>
      </c>
      <c r="AB22" s="45">
        <v>0</v>
      </c>
      <c r="AC22" s="44"/>
      <c r="AD22" s="47"/>
      <c r="AE22" s="30"/>
      <c r="AF22" s="30"/>
      <c r="AG22" s="30"/>
      <c r="AH22" s="33"/>
      <c r="AI22" s="40">
        <f t="shared" si="1"/>
        <v>0</v>
      </c>
      <c r="AJ22" s="40">
        <f t="shared" si="1"/>
        <v>0</v>
      </c>
      <c r="AK22" s="41"/>
      <c r="AL22" s="41"/>
    </row>
    <row r="23" spans="1:40" ht="20.25" customHeight="1">
      <c r="A23" s="96"/>
      <c r="B23" s="81"/>
      <c r="C23" s="91" t="s">
        <v>144</v>
      </c>
      <c r="D23" s="91"/>
      <c r="E23" s="29">
        <f t="shared" si="5"/>
        <v>1</v>
      </c>
      <c r="F23" s="29">
        <f t="shared" si="5"/>
        <v>0</v>
      </c>
      <c r="G23" s="30">
        <v>0</v>
      </c>
      <c r="H23" s="30">
        <v>0</v>
      </c>
      <c r="I23" s="42">
        <v>0</v>
      </c>
      <c r="J23" s="43">
        <v>0</v>
      </c>
      <c r="K23" s="44">
        <v>0</v>
      </c>
      <c r="L23" s="45">
        <v>0</v>
      </c>
      <c r="M23" s="44">
        <v>0</v>
      </c>
      <c r="N23" s="46">
        <v>0</v>
      </c>
      <c r="O23" s="44">
        <v>0</v>
      </c>
      <c r="P23" s="46">
        <v>0</v>
      </c>
      <c r="Q23" s="44">
        <v>0</v>
      </c>
      <c r="R23" s="43">
        <v>0</v>
      </c>
      <c r="S23" s="44">
        <v>0</v>
      </c>
      <c r="T23" s="45">
        <v>0</v>
      </c>
      <c r="U23" s="44">
        <v>0</v>
      </c>
      <c r="V23" s="45">
        <v>0</v>
      </c>
      <c r="W23" s="44">
        <v>0</v>
      </c>
      <c r="X23" s="45">
        <v>0</v>
      </c>
      <c r="Y23" s="44">
        <v>0</v>
      </c>
      <c r="Z23" s="45">
        <v>0</v>
      </c>
      <c r="AA23" s="44">
        <v>1</v>
      </c>
      <c r="AB23" s="45">
        <v>0</v>
      </c>
      <c r="AC23" s="44"/>
      <c r="AD23" s="47"/>
      <c r="AE23" s="30"/>
      <c r="AF23" s="30"/>
      <c r="AG23" s="30"/>
      <c r="AH23" s="33"/>
      <c r="AI23" s="40">
        <f t="shared" si="1"/>
        <v>0</v>
      </c>
      <c r="AJ23" s="40">
        <f t="shared" si="1"/>
        <v>0</v>
      </c>
      <c r="AK23" s="41"/>
      <c r="AL23" s="41"/>
    </row>
    <row r="24" spans="1:40" ht="20.25" customHeight="1">
      <c r="A24" s="96"/>
      <c r="B24" s="81"/>
      <c r="C24" s="91" t="s">
        <v>145</v>
      </c>
      <c r="D24" s="91"/>
      <c r="E24" s="29">
        <f t="shared" si="5"/>
        <v>0</v>
      </c>
      <c r="F24" s="29">
        <f t="shared" si="5"/>
        <v>0</v>
      </c>
      <c r="G24" s="30">
        <v>0</v>
      </c>
      <c r="H24" s="30">
        <v>0</v>
      </c>
      <c r="I24" s="42">
        <v>0</v>
      </c>
      <c r="J24" s="43">
        <v>0</v>
      </c>
      <c r="K24" s="44">
        <v>0</v>
      </c>
      <c r="L24" s="45">
        <v>0</v>
      </c>
      <c r="M24" s="44">
        <v>0</v>
      </c>
      <c r="N24" s="46">
        <v>0</v>
      </c>
      <c r="O24" s="44">
        <v>0</v>
      </c>
      <c r="P24" s="46">
        <v>0</v>
      </c>
      <c r="Q24" s="44">
        <v>0</v>
      </c>
      <c r="R24" s="43">
        <v>0</v>
      </c>
      <c r="S24" s="44">
        <v>0</v>
      </c>
      <c r="T24" s="45">
        <v>0</v>
      </c>
      <c r="U24" s="44">
        <v>0</v>
      </c>
      <c r="V24" s="45">
        <v>0</v>
      </c>
      <c r="W24" s="44">
        <v>0</v>
      </c>
      <c r="X24" s="45">
        <v>0</v>
      </c>
      <c r="Y24" s="44">
        <v>0</v>
      </c>
      <c r="Z24" s="45">
        <v>0</v>
      </c>
      <c r="AA24" s="44">
        <v>0</v>
      </c>
      <c r="AB24" s="45">
        <v>0</v>
      </c>
      <c r="AC24" s="44"/>
      <c r="AD24" s="47"/>
      <c r="AE24" s="30"/>
      <c r="AF24" s="30"/>
      <c r="AG24" s="30"/>
      <c r="AH24" s="33"/>
      <c r="AI24" s="40">
        <f t="shared" si="1"/>
        <v>0</v>
      </c>
      <c r="AJ24" s="40">
        <f t="shared" si="1"/>
        <v>0</v>
      </c>
      <c r="AK24" s="41"/>
      <c r="AL24" s="41"/>
    </row>
    <row r="25" spans="1:40" ht="20.25" customHeight="1">
      <c r="A25" s="96"/>
      <c r="B25" s="81"/>
      <c r="C25" s="91" t="s">
        <v>146</v>
      </c>
      <c r="D25" s="91"/>
      <c r="E25" s="29">
        <f t="shared" si="5"/>
        <v>0</v>
      </c>
      <c r="F25" s="29">
        <f t="shared" si="5"/>
        <v>0</v>
      </c>
      <c r="G25" s="30">
        <v>0</v>
      </c>
      <c r="H25" s="30">
        <v>0</v>
      </c>
      <c r="I25" s="42">
        <v>0</v>
      </c>
      <c r="J25" s="43">
        <v>0</v>
      </c>
      <c r="K25" s="44">
        <v>0</v>
      </c>
      <c r="L25" s="45">
        <v>0</v>
      </c>
      <c r="M25" s="44">
        <v>0</v>
      </c>
      <c r="N25" s="46">
        <v>0</v>
      </c>
      <c r="O25" s="44">
        <v>0</v>
      </c>
      <c r="P25" s="46">
        <v>0</v>
      </c>
      <c r="Q25" s="44">
        <v>0</v>
      </c>
      <c r="R25" s="43">
        <v>0</v>
      </c>
      <c r="S25" s="44">
        <v>0</v>
      </c>
      <c r="T25" s="45">
        <v>0</v>
      </c>
      <c r="U25" s="44">
        <v>0</v>
      </c>
      <c r="V25" s="45">
        <v>0</v>
      </c>
      <c r="W25" s="44">
        <v>0</v>
      </c>
      <c r="X25" s="45">
        <v>0</v>
      </c>
      <c r="Y25" s="44">
        <v>0</v>
      </c>
      <c r="Z25" s="45">
        <v>0</v>
      </c>
      <c r="AA25" s="44">
        <v>0</v>
      </c>
      <c r="AB25" s="45">
        <v>0</v>
      </c>
      <c r="AC25" s="44"/>
      <c r="AD25" s="47"/>
      <c r="AE25" s="30"/>
      <c r="AF25" s="30"/>
      <c r="AG25" s="30"/>
      <c r="AH25" s="33"/>
      <c r="AI25" s="40">
        <f t="shared" si="1"/>
        <v>0</v>
      </c>
      <c r="AJ25" s="40">
        <f t="shared" si="1"/>
        <v>0</v>
      </c>
      <c r="AK25" s="41"/>
      <c r="AL25" s="41"/>
    </row>
    <row r="26" spans="1:40" ht="20.25" customHeight="1">
      <c r="A26" s="96"/>
      <c r="B26" s="81"/>
      <c r="C26" s="91" t="s">
        <v>147</v>
      </c>
      <c r="D26" s="91"/>
      <c r="E26" s="29">
        <f t="shared" si="5"/>
        <v>0</v>
      </c>
      <c r="F26" s="29">
        <f t="shared" si="5"/>
        <v>0</v>
      </c>
      <c r="G26" s="30">
        <v>0</v>
      </c>
      <c r="H26" s="30">
        <v>0</v>
      </c>
      <c r="I26" s="42">
        <v>0</v>
      </c>
      <c r="J26" s="43">
        <v>0</v>
      </c>
      <c r="K26" s="44">
        <v>0</v>
      </c>
      <c r="L26" s="45">
        <v>0</v>
      </c>
      <c r="M26" s="44">
        <v>0</v>
      </c>
      <c r="N26" s="46">
        <v>0</v>
      </c>
      <c r="O26" s="44">
        <v>0</v>
      </c>
      <c r="P26" s="46">
        <v>0</v>
      </c>
      <c r="Q26" s="44">
        <v>0</v>
      </c>
      <c r="R26" s="43">
        <v>0</v>
      </c>
      <c r="S26" s="44">
        <v>0</v>
      </c>
      <c r="T26" s="45">
        <v>0</v>
      </c>
      <c r="U26" s="44">
        <v>0</v>
      </c>
      <c r="V26" s="45">
        <v>0</v>
      </c>
      <c r="W26" s="44">
        <v>0</v>
      </c>
      <c r="X26" s="45">
        <v>0</v>
      </c>
      <c r="Y26" s="44">
        <v>0</v>
      </c>
      <c r="Z26" s="45">
        <v>0</v>
      </c>
      <c r="AA26" s="44">
        <v>0</v>
      </c>
      <c r="AB26" s="45">
        <v>0</v>
      </c>
      <c r="AC26" s="44"/>
      <c r="AD26" s="47"/>
      <c r="AE26" s="30"/>
      <c r="AF26" s="30"/>
      <c r="AG26" s="30"/>
      <c r="AH26" s="33"/>
      <c r="AI26" s="40">
        <f t="shared" si="1"/>
        <v>0</v>
      </c>
      <c r="AJ26" s="40">
        <f t="shared" si="1"/>
        <v>0</v>
      </c>
      <c r="AK26" s="41"/>
      <c r="AL26" s="41"/>
    </row>
    <row r="27" spans="1:40" ht="20.25" customHeight="1">
      <c r="A27" s="96"/>
      <c r="B27" s="81"/>
      <c r="C27" s="91" t="s">
        <v>148</v>
      </c>
      <c r="D27" s="91"/>
      <c r="E27" s="29">
        <f t="shared" si="5"/>
        <v>0</v>
      </c>
      <c r="F27" s="29">
        <f t="shared" si="5"/>
        <v>0</v>
      </c>
      <c r="G27" s="30">
        <v>0</v>
      </c>
      <c r="H27" s="30">
        <v>0</v>
      </c>
      <c r="I27" s="42">
        <v>0</v>
      </c>
      <c r="J27" s="43">
        <v>0</v>
      </c>
      <c r="K27" s="44">
        <v>0</v>
      </c>
      <c r="L27" s="45">
        <v>0</v>
      </c>
      <c r="M27" s="44">
        <v>0</v>
      </c>
      <c r="N27" s="46">
        <v>0</v>
      </c>
      <c r="O27" s="44">
        <v>0</v>
      </c>
      <c r="P27" s="46">
        <v>0</v>
      </c>
      <c r="Q27" s="44">
        <v>0</v>
      </c>
      <c r="R27" s="43">
        <v>0</v>
      </c>
      <c r="S27" s="44">
        <v>0</v>
      </c>
      <c r="T27" s="45">
        <v>0</v>
      </c>
      <c r="U27" s="44">
        <v>0</v>
      </c>
      <c r="V27" s="45">
        <v>0</v>
      </c>
      <c r="W27" s="44">
        <v>0</v>
      </c>
      <c r="X27" s="45">
        <v>0</v>
      </c>
      <c r="Y27" s="44">
        <v>0</v>
      </c>
      <c r="Z27" s="45">
        <v>0</v>
      </c>
      <c r="AA27" s="44">
        <v>0</v>
      </c>
      <c r="AB27" s="45">
        <v>0</v>
      </c>
      <c r="AC27" s="44"/>
      <c r="AD27" s="47"/>
      <c r="AE27" s="30"/>
      <c r="AF27" s="30"/>
      <c r="AG27" s="30"/>
      <c r="AH27" s="33"/>
      <c r="AI27" s="40">
        <f t="shared" si="1"/>
        <v>0</v>
      </c>
      <c r="AJ27" s="40">
        <f t="shared" si="1"/>
        <v>0</v>
      </c>
      <c r="AK27" s="41"/>
      <c r="AL27" s="41"/>
    </row>
    <row r="28" spans="1:40" ht="20.25" customHeight="1">
      <c r="A28" s="96"/>
      <c r="B28" s="81"/>
      <c r="C28" s="91" t="s">
        <v>149</v>
      </c>
      <c r="D28" s="91"/>
      <c r="E28" s="29">
        <f t="shared" si="5"/>
        <v>1</v>
      </c>
      <c r="F28" s="29">
        <f t="shared" si="5"/>
        <v>0</v>
      </c>
      <c r="G28" s="30">
        <v>0</v>
      </c>
      <c r="H28" s="30">
        <v>0</v>
      </c>
      <c r="I28" s="42">
        <v>0</v>
      </c>
      <c r="J28" s="43">
        <v>0</v>
      </c>
      <c r="K28" s="44">
        <v>0</v>
      </c>
      <c r="L28" s="45">
        <v>0</v>
      </c>
      <c r="M28" s="44">
        <v>0</v>
      </c>
      <c r="N28" s="46">
        <v>0</v>
      </c>
      <c r="O28" s="44">
        <v>0</v>
      </c>
      <c r="P28" s="46">
        <v>0</v>
      </c>
      <c r="Q28" s="44">
        <v>0</v>
      </c>
      <c r="R28" s="43">
        <v>0</v>
      </c>
      <c r="S28" s="44">
        <v>0</v>
      </c>
      <c r="T28" s="45">
        <v>0</v>
      </c>
      <c r="U28" s="44">
        <v>0</v>
      </c>
      <c r="V28" s="45">
        <v>0</v>
      </c>
      <c r="W28" s="44">
        <v>0</v>
      </c>
      <c r="X28" s="45">
        <v>0</v>
      </c>
      <c r="Y28" s="44">
        <v>0</v>
      </c>
      <c r="Z28" s="45">
        <v>0</v>
      </c>
      <c r="AA28" s="44">
        <v>1</v>
      </c>
      <c r="AB28" s="45">
        <v>0</v>
      </c>
      <c r="AC28" s="44"/>
      <c r="AD28" s="47"/>
      <c r="AE28" s="30"/>
      <c r="AF28" s="30"/>
      <c r="AG28" s="30"/>
      <c r="AH28" s="33"/>
      <c r="AI28" s="40">
        <f t="shared" si="1"/>
        <v>0</v>
      </c>
      <c r="AJ28" s="40">
        <f t="shared" si="1"/>
        <v>0</v>
      </c>
      <c r="AK28" s="41"/>
      <c r="AL28" s="41"/>
    </row>
    <row r="29" spans="1:40" s="27" customFormat="1" ht="20.25" customHeight="1">
      <c r="A29" s="96"/>
      <c r="B29" s="90" t="s">
        <v>150</v>
      </c>
      <c r="C29" s="90"/>
      <c r="D29" s="90"/>
      <c r="E29" s="29">
        <f>+E30+E31+E32</f>
        <v>11</v>
      </c>
      <c r="F29" s="29">
        <f t="shared" ref="F29:AH29" si="6">+F30+F31+F32</f>
        <v>6</v>
      </c>
      <c r="G29" s="30">
        <v>0</v>
      </c>
      <c r="H29" s="30">
        <v>0</v>
      </c>
      <c r="I29" s="42">
        <v>0</v>
      </c>
      <c r="J29" s="43">
        <v>0</v>
      </c>
      <c r="K29" s="44">
        <v>1</v>
      </c>
      <c r="L29" s="45">
        <v>0</v>
      </c>
      <c r="M29" s="44">
        <v>0</v>
      </c>
      <c r="N29" s="46">
        <v>1</v>
      </c>
      <c r="O29" s="44">
        <v>1</v>
      </c>
      <c r="P29" s="46">
        <v>1</v>
      </c>
      <c r="Q29" s="44">
        <v>0</v>
      </c>
      <c r="R29" s="43">
        <v>2</v>
      </c>
      <c r="S29" s="44">
        <v>1</v>
      </c>
      <c r="T29" s="45">
        <v>0</v>
      </c>
      <c r="U29" s="44">
        <v>2</v>
      </c>
      <c r="V29" s="45">
        <v>1</v>
      </c>
      <c r="W29" s="44">
        <v>2</v>
      </c>
      <c r="X29" s="45">
        <v>0</v>
      </c>
      <c r="Y29" s="44">
        <v>2</v>
      </c>
      <c r="Z29" s="45">
        <v>1</v>
      </c>
      <c r="AA29" s="44">
        <v>2</v>
      </c>
      <c r="AB29" s="45">
        <v>0</v>
      </c>
      <c r="AC29" s="44"/>
      <c r="AD29" s="47"/>
      <c r="AE29" s="29">
        <f t="shared" si="6"/>
        <v>0</v>
      </c>
      <c r="AF29" s="29">
        <f t="shared" si="6"/>
        <v>0</v>
      </c>
      <c r="AG29" s="29">
        <f t="shared" si="6"/>
        <v>0</v>
      </c>
      <c r="AH29" s="29">
        <f t="shared" si="6"/>
        <v>0</v>
      </c>
      <c r="AI29" s="40">
        <f t="shared" si="1"/>
        <v>0</v>
      </c>
      <c r="AJ29" s="40">
        <f t="shared" si="1"/>
        <v>0</v>
      </c>
      <c r="AK29" s="40">
        <f>E30+E31+E32+E33-E29</f>
        <v>0</v>
      </c>
      <c r="AL29" s="40">
        <f>F30+F31+F32+F33-F29</f>
        <v>0</v>
      </c>
      <c r="AM29" s="40"/>
      <c r="AN29" s="40"/>
    </row>
    <row r="30" spans="1:40" ht="20.25" customHeight="1">
      <c r="A30" s="96"/>
      <c r="B30" s="81" t="s">
        <v>154</v>
      </c>
      <c r="C30" s="91" t="s">
        <v>151</v>
      </c>
      <c r="D30" s="91"/>
      <c r="E30" s="29">
        <f t="shared" ref="E30:F61" si="7">G30+I30+K30+M30+O30+Q30+S30+U30+W30+Y30+AA30+AC30+AE30+AG30</f>
        <v>0</v>
      </c>
      <c r="F30" s="29">
        <f t="shared" si="7"/>
        <v>0</v>
      </c>
      <c r="G30" s="30">
        <v>0</v>
      </c>
      <c r="H30" s="30">
        <v>0</v>
      </c>
      <c r="I30" s="42">
        <v>0</v>
      </c>
      <c r="J30" s="43">
        <v>0</v>
      </c>
      <c r="K30" s="44">
        <v>0</v>
      </c>
      <c r="L30" s="45">
        <v>0</v>
      </c>
      <c r="M30" s="44">
        <v>0</v>
      </c>
      <c r="N30" s="46">
        <v>0</v>
      </c>
      <c r="O30" s="44">
        <v>0</v>
      </c>
      <c r="P30" s="46">
        <v>0</v>
      </c>
      <c r="Q30" s="44">
        <v>0</v>
      </c>
      <c r="R30" s="43">
        <v>0</v>
      </c>
      <c r="S30" s="44">
        <v>0</v>
      </c>
      <c r="T30" s="45">
        <v>0</v>
      </c>
      <c r="U30" s="44">
        <v>0</v>
      </c>
      <c r="V30" s="45">
        <v>0</v>
      </c>
      <c r="W30" s="44">
        <v>0</v>
      </c>
      <c r="X30" s="45">
        <v>0</v>
      </c>
      <c r="Y30" s="44">
        <v>0</v>
      </c>
      <c r="Z30" s="45">
        <v>0</v>
      </c>
      <c r="AA30" s="44">
        <v>0</v>
      </c>
      <c r="AB30" s="45">
        <v>0</v>
      </c>
      <c r="AC30" s="44"/>
      <c r="AD30" s="47"/>
      <c r="AE30" s="30"/>
      <c r="AF30" s="30"/>
      <c r="AG30" s="30"/>
      <c r="AH30" s="33"/>
      <c r="AI30" s="40">
        <f t="shared" si="1"/>
        <v>0</v>
      </c>
      <c r="AJ30" s="40">
        <f t="shared" si="1"/>
        <v>0</v>
      </c>
      <c r="AK30" s="41"/>
      <c r="AL30" s="41"/>
    </row>
    <row r="31" spans="1:40" ht="20.25" customHeight="1">
      <c r="A31" s="96"/>
      <c r="B31" s="81"/>
      <c r="C31" s="91" t="s">
        <v>152</v>
      </c>
      <c r="D31" s="91"/>
      <c r="E31" s="29">
        <f t="shared" si="7"/>
        <v>11</v>
      </c>
      <c r="F31" s="29">
        <f t="shared" si="7"/>
        <v>6</v>
      </c>
      <c r="G31" s="30">
        <v>0</v>
      </c>
      <c r="H31" s="30">
        <v>0</v>
      </c>
      <c r="I31" s="42">
        <v>0</v>
      </c>
      <c r="J31" s="43">
        <v>0</v>
      </c>
      <c r="K31" s="44">
        <v>1</v>
      </c>
      <c r="L31" s="45">
        <v>0</v>
      </c>
      <c r="M31" s="44">
        <v>0</v>
      </c>
      <c r="N31" s="46">
        <v>1</v>
      </c>
      <c r="O31" s="44">
        <v>1</v>
      </c>
      <c r="P31" s="46">
        <v>1</v>
      </c>
      <c r="Q31" s="44">
        <v>0</v>
      </c>
      <c r="R31" s="43">
        <v>2</v>
      </c>
      <c r="S31" s="44">
        <v>1</v>
      </c>
      <c r="T31" s="45">
        <v>0</v>
      </c>
      <c r="U31" s="44">
        <v>2</v>
      </c>
      <c r="V31" s="45">
        <v>1</v>
      </c>
      <c r="W31" s="44">
        <v>2</v>
      </c>
      <c r="X31" s="45">
        <v>0</v>
      </c>
      <c r="Y31" s="44">
        <v>2</v>
      </c>
      <c r="Z31" s="45">
        <v>1</v>
      </c>
      <c r="AA31" s="44">
        <v>2</v>
      </c>
      <c r="AB31" s="45">
        <v>0</v>
      </c>
      <c r="AC31" s="44"/>
      <c r="AD31" s="47"/>
      <c r="AE31" s="30"/>
      <c r="AF31" s="30"/>
      <c r="AG31" s="30"/>
      <c r="AH31" s="33"/>
      <c r="AI31" s="40">
        <f t="shared" si="1"/>
        <v>0</v>
      </c>
      <c r="AJ31" s="40">
        <f t="shared" si="1"/>
        <v>0</v>
      </c>
      <c r="AK31" s="41"/>
      <c r="AL31" s="41"/>
    </row>
    <row r="32" spans="1:40" ht="20.25" customHeight="1">
      <c r="A32" s="96"/>
      <c r="B32" s="81"/>
      <c r="C32" s="91" t="s">
        <v>153</v>
      </c>
      <c r="D32" s="91"/>
      <c r="E32" s="29">
        <f t="shared" si="7"/>
        <v>0</v>
      </c>
      <c r="F32" s="29">
        <f t="shared" si="7"/>
        <v>0</v>
      </c>
      <c r="G32" s="30">
        <v>0</v>
      </c>
      <c r="H32" s="30">
        <v>0</v>
      </c>
      <c r="I32" s="42">
        <v>0</v>
      </c>
      <c r="J32" s="43">
        <v>0</v>
      </c>
      <c r="K32" s="44">
        <v>0</v>
      </c>
      <c r="L32" s="45">
        <v>0</v>
      </c>
      <c r="M32" s="44">
        <v>0</v>
      </c>
      <c r="N32" s="46">
        <v>0</v>
      </c>
      <c r="O32" s="44">
        <v>0</v>
      </c>
      <c r="P32" s="46">
        <v>0</v>
      </c>
      <c r="Q32" s="44">
        <v>0</v>
      </c>
      <c r="R32" s="43">
        <v>0</v>
      </c>
      <c r="S32" s="44">
        <v>0</v>
      </c>
      <c r="T32" s="45">
        <v>0</v>
      </c>
      <c r="U32" s="44">
        <v>0</v>
      </c>
      <c r="V32" s="45">
        <v>0</v>
      </c>
      <c r="W32" s="44">
        <v>0</v>
      </c>
      <c r="X32" s="45">
        <v>0</v>
      </c>
      <c r="Y32" s="44">
        <v>0</v>
      </c>
      <c r="Z32" s="45">
        <v>0</v>
      </c>
      <c r="AA32" s="44">
        <v>0</v>
      </c>
      <c r="AB32" s="45">
        <v>0</v>
      </c>
      <c r="AC32" s="44"/>
      <c r="AD32" s="47"/>
      <c r="AE32" s="30"/>
      <c r="AF32" s="30"/>
      <c r="AG32" s="30"/>
      <c r="AH32" s="33"/>
      <c r="AI32" s="40">
        <f t="shared" si="1"/>
        <v>0</v>
      </c>
      <c r="AJ32" s="40">
        <f t="shared" si="1"/>
        <v>0</v>
      </c>
      <c r="AK32" s="41"/>
      <c r="AL32" s="41"/>
    </row>
    <row r="33" spans="1:38" ht="52.5" customHeight="1">
      <c r="A33" s="96"/>
      <c r="B33" s="92" t="s">
        <v>156</v>
      </c>
      <c r="C33" s="92"/>
      <c r="D33" s="92"/>
      <c r="E33" s="29">
        <f t="shared" si="7"/>
        <v>0</v>
      </c>
      <c r="F33" s="29">
        <f t="shared" si="7"/>
        <v>0</v>
      </c>
      <c r="G33" s="30">
        <v>0</v>
      </c>
      <c r="H33" s="30">
        <v>0</v>
      </c>
      <c r="I33" s="42">
        <v>0</v>
      </c>
      <c r="J33" s="43">
        <v>0</v>
      </c>
      <c r="K33" s="44">
        <v>0</v>
      </c>
      <c r="L33" s="45">
        <v>0</v>
      </c>
      <c r="M33" s="44">
        <v>0</v>
      </c>
      <c r="N33" s="46">
        <v>0</v>
      </c>
      <c r="O33" s="44">
        <v>0</v>
      </c>
      <c r="P33" s="46">
        <v>0</v>
      </c>
      <c r="Q33" s="44">
        <v>0</v>
      </c>
      <c r="R33" s="43">
        <v>0</v>
      </c>
      <c r="S33" s="44">
        <v>0</v>
      </c>
      <c r="T33" s="45">
        <v>0</v>
      </c>
      <c r="U33" s="44">
        <v>0</v>
      </c>
      <c r="V33" s="45">
        <v>0</v>
      </c>
      <c r="W33" s="44">
        <v>0</v>
      </c>
      <c r="X33" s="45">
        <v>0</v>
      </c>
      <c r="Y33" s="44">
        <v>0</v>
      </c>
      <c r="Z33" s="45">
        <v>0</v>
      </c>
      <c r="AA33" s="44">
        <v>0</v>
      </c>
      <c r="AB33" s="45">
        <v>0</v>
      </c>
      <c r="AC33" s="44"/>
      <c r="AD33" s="47"/>
      <c r="AE33" s="30"/>
      <c r="AF33" s="30"/>
      <c r="AG33" s="30"/>
      <c r="AH33" s="33"/>
      <c r="AI33" s="40">
        <f t="shared" si="1"/>
        <v>0</v>
      </c>
      <c r="AJ33" s="40">
        <f t="shared" si="1"/>
        <v>0</v>
      </c>
      <c r="AK33" s="41"/>
      <c r="AL33" s="41"/>
    </row>
    <row r="34" spans="1:38" s="27" customFormat="1" ht="19.5" customHeight="1">
      <c r="A34" s="94" t="s">
        <v>170</v>
      </c>
      <c r="B34" s="90" t="s">
        <v>157</v>
      </c>
      <c r="C34" s="90"/>
      <c r="D34" s="90"/>
      <c r="E34" s="29">
        <f t="shared" si="7"/>
        <v>0</v>
      </c>
      <c r="F34" s="29">
        <f t="shared" si="7"/>
        <v>0</v>
      </c>
      <c r="G34" s="30">
        <v>0</v>
      </c>
      <c r="H34" s="30">
        <v>0</v>
      </c>
      <c r="I34" s="42">
        <v>0</v>
      </c>
      <c r="J34" s="43">
        <v>0</v>
      </c>
      <c r="K34" s="44">
        <v>0</v>
      </c>
      <c r="L34" s="45">
        <v>0</v>
      </c>
      <c r="M34" s="44">
        <v>0</v>
      </c>
      <c r="N34" s="46">
        <v>0</v>
      </c>
      <c r="O34" s="44">
        <v>0</v>
      </c>
      <c r="P34" s="46">
        <v>0</v>
      </c>
      <c r="Q34" s="44">
        <v>0</v>
      </c>
      <c r="R34" s="43">
        <v>0</v>
      </c>
      <c r="S34" s="44">
        <v>0</v>
      </c>
      <c r="T34" s="45">
        <v>0</v>
      </c>
      <c r="U34" s="44">
        <v>0</v>
      </c>
      <c r="V34" s="45">
        <v>0</v>
      </c>
      <c r="W34" s="44">
        <v>0</v>
      </c>
      <c r="X34" s="45">
        <v>0</v>
      </c>
      <c r="Y34" s="44">
        <v>0</v>
      </c>
      <c r="Z34" s="45">
        <v>0</v>
      </c>
      <c r="AA34" s="44">
        <v>0</v>
      </c>
      <c r="AB34" s="45">
        <v>0</v>
      </c>
      <c r="AC34" s="44"/>
      <c r="AD34" s="47"/>
      <c r="AE34" s="30"/>
      <c r="AF34" s="30"/>
      <c r="AG34" s="30"/>
      <c r="AH34" s="33"/>
      <c r="AI34" s="40">
        <f t="shared" si="1"/>
        <v>0</v>
      </c>
      <c r="AJ34" s="40">
        <f t="shared" si="1"/>
        <v>0</v>
      </c>
      <c r="AK34" s="41"/>
      <c r="AL34" s="41"/>
    </row>
    <row r="35" spans="1:38" ht="19.5" customHeight="1">
      <c r="A35" s="94"/>
      <c r="B35" s="81" t="s">
        <v>158</v>
      </c>
      <c r="C35" s="81"/>
      <c r="D35" s="81"/>
      <c r="E35" s="29">
        <f t="shared" si="7"/>
        <v>0</v>
      </c>
      <c r="F35" s="29">
        <f t="shared" si="7"/>
        <v>0</v>
      </c>
      <c r="G35" s="30">
        <v>0</v>
      </c>
      <c r="H35" s="30">
        <v>0</v>
      </c>
      <c r="I35" s="42">
        <v>0</v>
      </c>
      <c r="J35" s="43">
        <v>0</v>
      </c>
      <c r="K35" s="44">
        <v>0</v>
      </c>
      <c r="L35" s="45">
        <v>0</v>
      </c>
      <c r="M35" s="44">
        <v>0</v>
      </c>
      <c r="N35" s="46">
        <v>0</v>
      </c>
      <c r="O35" s="44">
        <v>0</v>
      </c>
      <c r="P35" s="46">
        <v>0</v>
      </c>
      <c r="Q35" s="44">
        <v>0</v>
      </c>
      <c r="R35" s="43">
        <v>0</v>
      </c>
      <c r="S35" s="44">
        <v>0</v>
      </c>
      <c r="T35" s="45">
        <v>0</v>
      </c>
      <c r="U35" s="44">
        <v>0</v>
      </c>
      <c r="V35" s="45">
        <v>0</v>
      </c>
      <c r="W35" s="44">
        <v>0</v>
      </c>
      <c r="X35" s="45">
        <v>0</v>
      </c>
      <c r="Y35" s="44">
        <v>0</v>
      </c>
      <c r="Z35" s="45">
        <v>0</v>
      </c>
      <c r="AA35" s="44">
        <v>0</v>
      </c>
      <c r="AB35" s="45">
        <v>0</v>
      </c>
      <c r="AC35" s="44"/>
      <c r="AD35" s="47"/>
      <c r="AE35" s="30"/>
      <c r="AF35" s="30"/>
      <c r="AG35" s="30"/>
      <c r="AH35" s="33"/>
      <c r="AI35" s="40">
        <f t="shared" si="1"/>
        <v>0</v>
      </c>
      <c r="AJ35" s="40">
        <f t="shared" si="1"/>
        <v>0</v>
      </c>
      <c r="AK35" s="41"/>
      <c r="AL35" s="41"/>
    </row>
    <row r="36" spans="1:38" ht="19.5" customHeight="1">
      <c r="A36" s="94"/>
      <c r="B36" s="81" t="s">
        <v>159</v>
      </c>
      <c r="C36" s="81"/>
      <c r="D36" s="81"/>
      <c r="E36" s="29">
        <f t="shared" si="7"/>
        <v>0</v>
      </c>
      <c r="F36" s="29">
        <f t="shared" si="7"/>
        <v>0</v>
      </c>
      <c r="G36" s="30">
        <v>0</v>
      </c>
      <c r="H36" s="30">
        <v>0</v>
      </c>
      <c r="I36" s="42">
        <v>0</v>
      </c>
      <c r="J36" s="43">
        <v>0</v>
      </c>
      <c r="K36" s="44">
        <v>0</v>
      </c>
      <c r="L36" s="45">
        <v>0</v>
      </c>
      <c r="M36" s="44">
        <v>0</v>
      </c>
      <c r="N36" s="46">
        <v>0</v>
      </c>
      <c r="O36" s="44">
        <v>0</v>
      </c>
      <c r="P36" s="46">
        <v>0</v>
      </c>
      <c r="Q36" s="44">
        <v>0</v>
      </c>
      <c r="R36" s="43">
        <v>0</v>
      </c>
      <c r="S36" s="44">
        <v>0</v>
      </c>
      <c r="T36" s="45">
        <v>0</v>
      </c>
      <c r="U36" s="44">
        <v>0</v>
      </c>
      <c r="V36" s="45">
        <v>0</v>
      </c>
      <c r="W36" s="44">
        <v>0</v>
      </c>
      <c r="X36" s="45">
        <v>0</v>
      </c>
      <c r="Y36" s="44">
        <v>0</v>
      </c>
      <c r="Z36" s="45">
        <v>0</v>
      </c>
      <c r="AA36" s="44">
        <v>0</v>
      </c>
      <c r="AB36" s="45">
        <v>0</v>
      </c>
      <c r="AC36" s="44"/>
      <c r="AD36" s="47"/>
      <c r="AE36" s="30"/>
      <c r="AF36" s="30"/>
      <c r="AG36" s="30"/>
      <c r="AH36" s="33"/>
      <c r="AI36" s="40">
        <f t="shared" si="1"/>
        <v>0</v>
      </c>
      <c r="AJ36" s="40">
        <f t="shared" si="1"/>
        <v>0</v>
      </c>
      <c r="AK36" s="41"/>
      <c r="AL36" s="41"/>
    </row>
    <row r="37" spans="1:38" ht="19.5" customHeight="1">
      <c r="A37" s="94"/>
      <c r="B37" s="81" t="s">
        <v>160</v>
      </c>
      <c r="C37" s="81"/>
      <c r="D37" s="81"/>
      <c r="E37" s="29">
        <f t="shared" si="7"/>
        <v>0</v>
      </c>
      <c r="F37" s="29">
        <f t="shared" si="7"/>
        <v>0</v>
      </c>
      <c r="G37" s="30">
        <v>0</v>
      </c>
      <c r="H37" s="30">
        <v>0</v>
      </c>
      <c r="I37" s="42">
        <v>0</v>
      </c>
      <c r="J37" s="43">
        <v>0</v>
      </c>
      <c r="K37" s="44">
        <v>0</v>
      </c>
      <c r="L37" s="45">
        <v>0</v>
      </c>
      <c r="M37" s="44">
        <v>0</v>
      </c>
      <c r="N37" s="46">
        <v>0</v>
      </c>
      <c r="O37" s="44">
        <v>0</v>
      </c>
      <c r="P37" s="46">
        <v>0</v>
      </c>
      <c r="Q37" s="44">
        <v>0</v>
      </c>
      <c r="R37" s="43">
        <v>0</v>
      </c>
      <c r="S37" s="44">
        <v>0</v>
      </c>
      <c r="T37" s="45">
        <v>0</v>
      </c>
      <c r="U37" s="44">
        <v>0</v>
      </c>
      <c r="V37" s="45">
        <v>0</v>
      </c>
      <c r="W37" s="44">
        <v>0</v>
      </c>
      <c r="X37" s="45">
        <v>0</v>
      </c>
      <c r="Y37" s="44">
        <v>0</v>
      </c>
      <c r="Z37" s="45">
        <v>0</v>
      </c>
      <c r="AA37" s="44">
        <v>0</v>
      </c>
      <c r="AB37" s="45">
        <v>0</v>
      </c>
      <c r="AC37" s="44"/>
      <c r="AD37" s="47"/>
      <c r="AE37" s="30"/>
      <c r="AF37" s="30"/>
      <c r="AG37" s="30"/>
      <c r="AH37" s="33"/>
      <c r="AI37" s="40">
        <f t="shared" si="1"/>
        <v>0</v>
      </c>
      <c r="AJ37" s="40">
        <f t="shared" si="1"/>
        <v>0</v>
      </c>
      <c r="AK37" s="41"/>
      <c r="AL37" s="41"/>
    </row>
    <row r="38" spans="1:38" s="27" customFormat="1" ht="19.5" customHeight="1">
      <c r="A38" s="94"/>
      <c r="B38" s="90" t="s">
        <v>161</v>
      </c>
      <c r="C38" s="90"/>
      <c r="D38" s="90"/>
      <c r="E38" s="29">
        <f t="shared" si="7"/>
        <v>0</v>
      </c>
      <c r="F38" s="29">
        <f t="shared" si="7"/>
        <v>0</v>
      </c>
      <c r="G38" s="30">
        <v>0</v>
      </c>
      <c r="H38" s="30">
        <v>0</v>
      </c>
      <c r="I38" s="42">
        <v>0</v>
      </c>
      <c r="J38" s="43">
        <v>0</v>
      </c>
      <c r="K38" s="44">
        <v>0</v>
      </c>
      <c r="L38" s="45">
        <v>0</v>
      </c>
      <c r="M38" s="44">
        <v>0</v>
      </c>
      <c r="N38" s="46">
        <v>0</v>
      </c>
      <c r="O38" s="44">
        <v>0</v>
      </c>
      <c r="P38" s="46">
        <v>0</v>
      </c>
      <c r="Q38" s="44">
        <v>0</v>
      </c>
      <c r="R38" s="43">
        <v>0</v>
      </c>
      <c r="S38" s="44">
        <v>0</v>
      </c>
      <c r="T38" s="45">
        <v>0</v>
      </c>
      <c r="U38" s="44">
        <v>0</v>
      </c>
      <c r="V38" s="45">
        <v>0</v>
      </c>
      <c r="W38" s="44">
        <v>0</v>
      </c>
      <c r="X38" s="45">
        <v>0</v>
      </c>
      <c r="Y38" s="44">
        <v>0</v>
      </c>
      <c r="Z38" s="45">
        <v>0</v>
      </c>
      <c r="AA38" s="44">
        <v>0</v>
      </c>
      <c r="AB38" s="45">
        <v>0</v>
      </c>
      <c r="AC38" s="44"/>
      <c r="AD38" s="47"/>
      <c r="AE38" s="30"/>
      <c r="AF38" s="30"/>
      <c r="AG38" s="30"/>
      <c r="AH38" s="33"/>
      <c r="AI38" s="40">
        <f t="shared" si="1"/>
        <v>0</v>
      </c>
      <c r="AJ38" s="40">
        <f t="shared" si="1"/>
        <v>0</v>
      </c>
      <c r="AK38" s="41"/>
      <c r="AL38" s="41"/>
    </row>
    <row r="39" spans="1:38" ht="19.5" customHeight="1">
      <c r="A39" s="94"/>
      <c r="B39" s="81" t="s">
        <v>162</v>
      </c>
      <c r="C39" s="81"/>
      <c r="D39" s="81"/>
      <c r="E39" s="29">
        <f t="shared" si="7"/>
        <v>0</v>
      </c>
      <c r="F39" s="29">
        <f t="shared" si="7"/>
        <v>0</v>
      </c>
      <c r="G39" s="30">
        <v>0</v>
      </c>
      <c r="H39" s="30">
        <v>0</v>
      </c>
      <c r="I39" s="42">
        <v>0</v>
      </c>
      <c r="J39" s="43">
        <v>0</v>
      </c>
      <c r="K39" s="44">
        <v>0</v>
      </c>
      <c r="L39" s="45">
        <v>0</v>
      </c>
      <c r="M39" s="44">
        <v>0</v>
      </c>
      <c r="N39" s="46">
        <v>0</v>
      </c>
      <c r="O39" s="44">
        <v>0</v>
      </c>
      <c r="P39" s="46">
        <v>0</v>
      </c>
      <c r="Q39" s="44">
        <v>0</v>
      </c>
      <c r="R39" s="43">
        <v>0</v>
      </c>
      <c r="S39" s="44">
        <v>0</v>
      </c>
      <c r="T39" s="45">
        <v>0</v>
      </c>
      <c r="U39" s="44">
        <v>0</v>
      </c>
      <c r="V39" s="45">
        <v>0</v>
      </c>
      <c r="W39" s="44">
        <v>0</v>
      </c>
      <c r="X39" s="45">
        <v>0</v>
      </c>
      <c r="Y39" s="44">
        <v>0</v>
      </c>
      <c r="Z39" s="45">
        <v>0</v>
      </c>
      <c r="AA39" s="44">
        <v>0</v>
      </c>
      <c r="AB39" s="45">
        <v>0</v>
      </c>
      <c r="AC39" s="44"/>
      <c r="AD39" s="47"/>
      <c r="AE39" s="30"/>
      <c r="AF39" s="30"/>
      <c r="AG39" s="30"/>
      <c r="AH39" s="33"/>
      <c r="AI39" s="40">
        <f t="shared" si="1"/>
        <v>0</v>
      </c>
      <c r="AJ39" s="40">
        <f t="shared" si="1"/>
        <v>0</v>
      </c>
      <c r="AK39" s="41"/>
      <c r="AL39" s="41"/>
    </row>
    <row r="40" spans="1:38" ht="19.5" customHeight="1">
      <c r="A40" s="94"/>
      <c r="B40" s="81" t="s">
        <v>163</v>
      </c>
      <c r="C40" s="81"/>
      <c r="D40" s="81"/>
      <c r="E40" s="29">
        <f t="shared" si="7"/>
        <v>0</v>
      </c>
      <c r="F40" s="29">
        <f t="shared" si="7"/>
        <v>0</v>
      </c>
      <c r="G40" s="30">
        <v>0</v>
      </c>
      <c r="H40" s="30">
        <v>0</v>
      </c>
      <c r="I40" s="42">
        <v>0</v>
      </c>
      <c r="J40" s="43">
        <v>0</v>
      </c>
      <c r="K40" s="44">
        <v>0</v>
      </c>
      <c r="L40" s="45">
        <v>0</v>
      </c>
      <c r="M40" s="44">
        <v>0</v>
      </c>
      <c r="N40" s="46">
        <v>0</v>
      </c>
      <c r="O40" s="44">
        <v>0</v>
      </c>
      <c r="P40" s="46">
        <v>0</v>
      </c>
      <c r="Q40" s="44">
        <v>0</v>
      </c>
      <c r="R40" s="43">
        <v>0</v>
      </c>
      <c r="S40" s="44">
        <v>0</v>
      </c>
      <c r="T40" s="45">
        <v>0</v>
      </c>
      <c r="U40" s="44">
        <v>0</v>
      </c>
      <c r="V40" s="45">
        <v>0</v>
      </c>
      <c r="W40" s="44">
        <v>0</v>
      </c>
      <c r="X40" s="45">
        <v>0</v>
      </c>
      <c r="Y40" s="44">
        <v>0</v>
      </c>
      <c r="Z40" s="45">
        <v>0</v>
      </c>
      <c r="AA40" s="44">
        <v>0</v>
      </c>
      <c r="AB40" s="45">
        <v>0</v>
      </c>
      <c r="AC40" s="44"/>
      <c r="AD40" s="47"/>
      <c r="AE40" s="30"/>
      <c r="AF40" s="30"/>
      <c r="AG40" s="30"/>
      <c r="AH40" s="33"/>
      <c r="AI40" s="40">
        <f t="shared" si="1"/>
        <v>0</v>
      </c>
      <c r="AJ40" s="40">
        <f t="shared" si="1"/>
        <v>0</v>
      </c>
      <c r="AK40" s="41"/>
      <c r="AL40" s="41"/>
    </row>
    <row r="41" spans="1:38" s="27" customFormat="1" ht="19.5" customHeight="1">
      <c r="A41" s="94"/>
      <c r="B41" s="90" t="s">
        <v>164</v>
      </c>
      <c r="C41" s="90"/>
      <c r="D41" s="90"/>
      <c r="E41" s="29">
        <f t="shared" si="7"/>
        <v>0</v>
      </c>
      <c r="F41" s="29">
        <f t="shared" si="7"/>
        <v>0</v>
      </c>
      <c r="G41" s="30">
        <v>0</v>
      </c>
      <c r="H41" s="30">
        <v>0</v>
      </c>
      <c r="I41" s="42">
        <v>0</v>
      </c>
      <c r="J41" s="43">
        <v>0</v>
      </c>
      <c r="K41" s="44">
        <v>0</v>
      </c>
      <c r="L41" s="45">
        <v>0</v>
      </c>
      <c r="M41" s="44">
        <v>0</v>
      </c>
      <c r="N41" s="46">
        <v>0</v>
      </c>
      <c r="O41" s="44">
        <v>0</v>
      </c>
      <c r="P41" s="46">
        <v>0</v>
      </c>
      <c r="Q41" s="44">
        <v>0</v>
      </c>
      <c r="R41" s="43">
        <v>0</v>
      </c>
      <c r="S41" s="44">
        <v>0</v>
      </c>
      <c r="T41" s="45">
        <v>0</v>
      </c>
      <c r="U41" s="44">
        <v>0</v>
      </c>
      <c r="V41" s="45">
        <v>0</v>
      </c>
      <c r="W41" s="44">
        <v>0</v>
      </c>
      <c r="X41" s="45">
        <v>0</v>
      </c>
      <c r="Y41" s="44">
        <v>0</v>
      </c>
      <c r="Z41" s="45">
        <v>0</v>
      </c>
      <c r="AA41" s="44">
        <v>0</v>
      </c>
      <c r="AB41" s="45">
        <v>0</v>
      </c>
      <c r="AC41" s="44"/>
      <c r="AD41" s="47"/>
      <c r="AE41" s="30"/>
      <c r="AF41" s="30"/>
      <c r="AG41" s="30"/>
      <c r="AH41" s="33"/>
      <c r="AI41" s="40">
        <f t="shared" si="1"/>
        <v>0</v>
      </c>
      <c r="AJ41" s="40">
        <f t="shared" si="1"/>
        <v>0</v>
      </c>
      <c r="AK41" s="41"/>
      <c r="AL41" s="41"/>
    </row>
    <row r="42" spans="1:38" ht="19.5" customHeight="1">
      <c r="A42" s="94"/>
      <c r="B42" s="81" t="s">
        <v>154</v>
      </c>
      <c r="C42" s="95" t="s">
        <v>165</v>
      </c>
      <c r="D42" s="95"/>
      <c r="E42" s="29">
        <f t="shared" si="7"/>
        <v>0</v>
      </c>
      <c r="F42" s="29">
        <f t="shared" si="7"/>
        <v>0</v>
      </c>
      <c r="G42" s="30">
        <v>0</v>
      </c>
      <c r="H42" s="30">
        <v>0</v>
      </c>
      <c r="I42" s="42">
        <v>0</v>
      </c>
      <c r="J42" s="43">
        <v>0</v>
      </c>
      <c r="K42" s="44">
        <v>0</v>
      </c>
      <c r="L42" s="45">
        <v>0</v>
      </c>
      <c r="M42" s="44">
        <v>0</v>
      </c>
      <c r="N42" s="46">
        <v>0</v>
      </c>
      <c r="O42" s="44">
        <v>0</v>
      </c>
      <c r="P42" s="46">
        <v>0</v>
      </c>
      <c r="Q42" s="44">
        <v>0</v>
      </c>
      <c r="R42" s="43">
        <v>0</v>
      </c>
      <c r="S42" s="44">
        <v>0</v>
      </c>
      <c r="T42" s="45">
        <v>0</v>
      </c>
      <c r="U42" s="44">
        <v>0</v>
      </c>
      <c r="V42" s="45">
        <v>0</v>
      </c>
      <c r="W42" s="44">
        <v>0</v>
      </c>
      <c r="X42" s="45">
        <v>0</v>
      </c>
      <c r="Y42" s="44">
        <v>0</v>
      </c>
      <c r="Z42" s="45">
        <v>0</v>
      </c>
      <c r="AA42" s="44">
        <v>0</v>
      </c>
      <c r="AB42" s="45">
        <v>0</v>
      </c>
      <c r="AC42" s="44"/>
      <c r="AD42" s="47"/>
      <c r="AE42" s="30"/>
      <c r="AF42" s="30"/>
      <c r="AG42" s="30"/>
      <c r="AH42" s="33"/>
      <c r="AI42" s="40">
        <f t="shared" si="1"/>
        <v>0</v>
      </c>
      <c r="AJ42" s="40">
        <f t="shared" si="1"/>
        <v>0</v>
      </c>
      <c r="AK42" s="41"/>
      <c r="AL42" s="41"/>
    </row>
    <row r="43" spans="1:38" ht="19.5" customHeight="1">
      <c r="A43" s="94"/>
      <c r="B43" s="81"/>
      <c r="C43" s="95" t="s">
        <v>166</v>
      </c>
      <c r="D43" s="95"/>
      <c r="E43" s="29">
        <f t="shared" si="7"/>
        <v>0</v>
      </c>
      <c r="F43" s="29">
        <f t="shared" si="7"/>
        <v>0</v>
      </c>
      <c r="G43" s="30">
        <v>0</v>
      </c>
      <c r="H43" s="30">
        <v>0</v>
      </c>
      <c r="I43" s="42">
        <v>0</v>
      </c>
      <c r="J43" s="43">
        <v>0</v>
      </c>
      <c r="K43" s="44">
        <v>0</v>
      </c>
      <c r="L43" s="45">
        <v>0</v>
      </c>
      <c r="M43" s="44">
        <v>0</v>
      </c>
      <c r="N43" s="46">
        <v>0</v>
      </c>
      <c r="O43" s="44">
        <v>0</v>
      </c>
      <c r="P43" s="46">
        <v>0</v>
      </c>
      <c r="Q43" s="44">
        <v>0</v>
      </c>
      <c r="R43" s="43">
        <v>0</v>
      </c>
      <c r="S43" s="44">
        <v>0</v>
      </c>
      <c r="T43" s="45">
        <v>0</v>
      </c>
      <c r="U43" s="44">
        <v>0</v>
      </c>
      <c r="V43" s="45">
        <v>0</v>
      </c>
      <c r="W43" s="44">
        <v>0</v>
      </c>
      <c r="X43" s="45">
        <v>0</v>
      </c>
      <c r="Y43" s="44">
        <v>0</v>
      </c>
      <c r="Z43" s="45">
        <v>0</v>
      </c>
      <c r="AA43" s="44">
        <v>0</v>
      </c>
      <c r="AB43" s="45">
        <v>0</v>
      </c>
      <c r="AC43" s="44"/>
      <c r="AD43" s="47"/>
      <c r="AE43" s="30"/>
      <c r="AF43" s="30"/>
      <c r="AG43" s="30"/>
      <c r="AH43" s="33"/>
      <c r="AI43" s="40">
        <f t="shared" si="1"/>
        <v>0</v>
      </c>
      <c r="AJ43" s="40">
        <f t="shared" si="1"/>
        <v>0</v>
      </c>
      <c r="AK43" s="41"/>
      <c r="AL43" s="41"/>
    </row>
    <row r="44" spans="1:38" ht="19.5" customHeight="1">
      <c r="A44" s="94"/>
      <c r="B44" s="81"/>
      <c r="C44" s="95" t="s">
        <v>167</v>
      </c>
      <c r="D44" s="95"/>
      <c r="E44" s="29">
        <f t="shared" si="7"/>
        <v>0</v>
      </c>
      <c r="F44" s="29">
        <f t="shared" si="7"/>
        <v>0</v>
      </c>
      <c r="G44" s="30">
        <v>0</v>
      </c>
      <c r="H44" s="30">
        <v>0</v>
      </c>
      <c r="I44" s="42">
        <v>0</v>
      </c>
      <c r="J44" s="43">
        <v>0</v>
      </c>
      <c r="K44" s="44">
        <v>0</v>
      </c>
      <c r="L44" s="45">
        <v>0</v>
      </c>
      <c r="M44" s="44">
        <v>0</v>
      </c>
      <c r="N44" s="46">
        <v>0</v>
      </c>
      <c r="O44" s="44">
        <v>0</v>
      </c>
      <c r="P44" s="46">
        <v>0</v>
      </c>
      <c r="Q44" s="44">
        <v>0</v>
      </c>
      <c r="R44" s="43">
        <v>0</v>
      </c>
      <c r="S44" s="44">
        <v>0</v>
      </c>
      <c r="T44" s="45">
        <v>0</v>
      </c>
      <c r="U44" s="44">
        <v>0</v>
      </c>
      <c r="V44" s="45">
        <v>0</v>
      </c>
      <c r="W44" s="44">
        <v>0</v>
      </c>
      <c r="X44" s="45">
        <v>0</v>
      </c>
      <c r="Y44" s="44">
        <v>0</v>
      </c>
      <c r="Z44" s="45">
        <v>0</v>
      </c>
      <c r="AA44" s="44">
        <v>0</v>
      </c>
      <c r="AB44" s="45">
        <v>0</v>
      </c>
      <c r="AC44" s="44"/>
      <c r="AD44" s="47"/>
      <c r="AE44" s="30"/>
      <c r="AF44" s="30"/>
      <c r="AG44" s="30"/>
      <c r="AH44" s="33"/>
      <c r="AI44" s="40">
        <f t="shared" si="1"/>
        <v>0</v>
      </c>
      <c r="AJ44" s="40">
        <f t="shared" si="1"/>
        <v>0</v>
      </c>
      <c r="AK44" s="41"/>
      <c r="AL44" s="41"/>
    </row>
    <row r="45" spans="1:38" ht="19.5" customHeight="1">
      <c r="A45" s="94"/>
      <c r="B45" s="81"/>
      <c r="C45" s="95" t="s">
        <v>168</v>
      </c>
      <c r="D45" s="95"/>
      <c r="E45" s="29">
        <f t="shared" si="7"/>
        <v>0</v>
      </c>
      <c r="F45" s="29">
        <f t="shared" si="7"/>
        <v>0</v>
      </c>
      <c r="G45" s="30">
        <v>0</v>
      </c>
      <c r="H45" s="30">
        <v>0</v>
      </c>
      <c r="I45" s="42">
        <v>0</v>
      </c>
      <c r="J45" s="43">
        <v>0</v>
      </c>
      <c r="K45" s="44">
        <v>0</v>
      </c>
      <c r="L45" s="45">
        <v>0</v>
      </c>
      <c r="M45" s="44">
        <v>0</v>
      </c>
      <c r="N45" s="46">
        <v>0</v>
      </c>
      <c r="O45" s="44">
        <v>0</v>
      </c>
      <c r="P45" s="46">
        <v>0</v>
      </c>
      <c r="Q45" s="44">
        <v>0</v>
      </c>
      <c r="R45" s="43">
        <v>0</v>
      </c>
      <c r="S45" s="44">
        <v>0</v>
      </c>
      <c r="T45" s="45">
        <v>0</v>
      </c>
      <c r="U45" s="44">
        <v>0</v>
      </c>
      <c r="V45" s="45">
        <v>0</v>
      </c>
      <c r="W45" s="44">
        <v>0</v>
      </c>
      <c r="X45" s="45">
        <v>0</v>
      </c>
      <c r="Y45" s="44">
        <v>0</v>
      </c>
      <c r="Z45" s="45">
        <v>0</v>
      </c>
      <c r="AA45" s="44">
        <v>0</v>
      </c>
      <c r="AB45" s="45">
        <v>0</v>
      </c>
      <c r="AC45" s="44"/>
      <c r="AD45" s="47"/>
      <c r="AE45" s="30"/>
      <c r="AF45" s="30"/>
      <c r="AG45" s="30"/>
      <c r="AH45" s="33"/>
      <c r="AI45" s="40">
        <f t="shared" si="1"/>
        <v>0</v>
      </c>
      <c r="AJ45" s="40">
        <f t="shared" si="1"/>
        <v>0</v>
      </c>
      <c r="AK45" s="41"/>
      <c r="AL45" s="41"/>
    </row>
    <row r="46" spans="1:38" ht="98.25" customHeight="1">
      <c r="A46" s="97" t="s">
        <v>171</v>
      </c>
      <c r="B46" s="92" t="s">
        <v>172</v>
      </c>
      <c r="C46" s="92"/>
      <c r="D46" s="92"/>
      <c r="E46" s="29">
        <f t="shared" si="7"/>
        <v>0</v>
      </c>
      <c r="F46" s="29">
        <f t="shared" si="7"/>
        <v>0</v>
      </c>
      <c r="G46" s="30">
        <v>0</v>
      </c>
      <c r="H46" s="30">
        <v>0</v>
      </c>
      <c r="I46" s="42">
        <v>0</v>
      </c>
      <c r="J46" s="43">
        <v>0</v>
      </c>
      <c r="K46" s="44">
        <v>0</v>
      </c>
      <c r="L46" s="45">
        <v>0</v>
      </c>
      <c r="M46" s="44">
        <v>0</v>
      </c>
      <c r="N46" s="46">
        <v>0</v>
      </c>
      <c r="O46" s="44">
        <v>0</v>
      </c>
      <c r="P46" s="46">
        <v>0</v>
      </c>
      <c r="Q46" s="44">
        <v>0</v>
      </c>
      <c r="R46" s="43">
        <v>0</v>
      </c>
      <c r="S46" s="44">
        <v>0</v>
      </c>
      <c r="T46" s="45">
        <v>0</v>
      </c>
      <c r="U46" s="44">
        <v>0</v>
      </c>
      <c r="V46" s="45">
        <v>0</v>
      </c>
      <c r="W46" s="44">
        <v>0</v>
      </c>
      <c r="X46" s="45">
        <v>0</v>
      </c>
      <c r="Y46" s="44">
        <v>0</v>
      </c>
      <c r="Z46" s="45">
        <v>0</v>
      </c>
      <c r="AA46" s="44">
        <v>0</v>
      </c>
      <c r="AB46" s="45">
        <v>0</v>
      </c>
      <c r="AC46" s="44"/>
      <c r="AD46" s="47"/>
      <c r="AE46" s="30"/>
      <c r="AF46" s="30"/>
      <c r="AG46" s="30"/>
      <c r="AH46" s="33"/>
      <c r="AI46" s="40">
        <f t="shared" si="1"/>
        <v>0</v>
      </c>
      <c r="AJ46" s="40">
        <f t="shared" si="1"/>
        <v>0</v>
      </c>
      <c r="AK46" s="41"/>
      <c r="AL46" s="41"/>
    </row>
    <row r="47" spans="1:38" ht="72" customHeight="1">
      <c r="A47" s="97"/>
      <c r="B47" s="92" t="s">
        <v>173</v>
      </c>
      <c r="C47" s="92"/>
      <c r="D47" s="92"/>
      <c r="E47" s="29">
        <f t="shared" si="7"/>
        <v>0</v>
      </c>
      <c r="F47" s="29">
        <f t="shared" si="7"/>
        <v>0</v>
      </c>
      <c r="G47" s="30">
        <v>0</v>
      </c>
      <c r="H47" s="30">
        <v>0</v>
      </c>
      <c r="I47" s="42">
        <v>0</v>
      </c>
      <c r="J47" s="43">
        <v>0</v>
      </c>
      <c r="K47" s="44">
        <v>0</v>
      </c>
      <c r="L47" s="45">
        <v>0</v>
      </c>
      <c r="M47" s="44">
        <v>0</v>
      </c>
      <c r="N47" s="46">
        <v>0</v>
      </c>
      <c r="O47" s="44">
        <v>0</v>
      </c>
      <c r="P47" s="46">
        <v>0</v>
      </c>
      <c r="Q47" s="44">
        <v>0</v>
      </c>
      <c r="R47" s="43">
        <v>0</v>
      </c>
      <c r="S47" s="44">
        <v>0</v>
      </c>
      <c r="T47" s="45">
        <v>0</v>
      </c>
      <c r="U47" s="44">
        <v>0</v>
      </c>
      <c r="V47" s="45">
        <v>0</v>
      </c>
      <c r="W47" s="44">
        <v>0</v>
      </c>
      <c r="X47" s="45">
        <v>0</v>
      </c>
      <c r="Y47" s="44">
        <v>0</v>
      </c>
      <c r="Z47" s="45">
        <v>0</v>
      </c>
      <c r="AA47" s="44">
        <v>0</v>
      </c>
      <c r="AB47" s="45">
        <v>0</v>
      </c>
      <c r="AC47" s="44"/>
      <c r="AD47" s="47"/>
      <c r="AE47" s="30"/>
      <c r="AF47" s="30"/>
      <c r="AG47" s="30"/>
      <c r="AH47" s="33"/>
      <c r="AI47" s="40">
        <f t="shared" si="1"/>
        <v>0</v>
      </c>
      <c r="AJ47" s="40">
        <f t="shared" si="1"/>
        <v>0</v>
      </c>
      <c r="AK47" s="41"/>
      <c r="AL47" s="41"/>
    </row>
    <row r="48" spans="1:38" ht="91.5" customHeight="1">
      <c r="A48" s="97"/>
      <c r="B48" s="92" t="s">
        <v>174</v>
      </c>
      <c r="C48" s="92"/>
      <c r="D48" s="92"/>
      <c r="E48" s="29">
        <f t="shared" si="7"/>
        <v>0</v>
      </c>
      <c r="F48" s="29">
        <f t="shared" si="7"/>
        <v>0</v>
      </c>
      <c r="G48" s="30">
        <v>0</v>
      </c>
      <c r="H48" s="30">
        <v>0</v>
      </c>
      <c r="I48" s="42">
        <v>0</v>
      </c>
      <c r="J48" s="43">
        <v>0</v>
      </c>
      <c r="K48" s="44">
        <v>0</v>
      </c>
      <c r="L48" s="45">
        <v>0</v>
      </c>
      <c r="M48" s="44">
        <v>0</v>
      </c>
      <c r="N48" s="46">
        <v>0</v>
      </c>
      <c r="O48" s="44">
        <v>0</v>
      </c>
      <c r="P48" s="46">
        <v>0</v>
      </c>
      <c r="Q48" s="44">
        <v>0</v>
      </c>
      <c r="R48" s="43">
        <v>0</v>
      </c>
      <c r="S48" s="44">
        <v>0</v>
      </c>
      <c r="T48" s="45">
        <v>0</v>
      </c>
      <c r="U48" s="44">
        <v>0</v>
      </c>
      <c r="V48" s="45">
        <v>0</v>
      </c>
      <c r="W48" s="44">
        <v>0</v>
      </c>
      <c r="X48" s="45">
        <v>0</v>
      </c>
      <c r="Y48" s="44">
        <v>0</v>
      </c>
      <c r="Z48" s="45">
        <v>0</v>
      </c>
      <c r="AA48" s="44">
        <v>0</v>
      </c>
      <c r="AB48" s="45">
        <v>0</v>
      </c>
      <c r="AC48" s="44"/>
      <c r="AD48" s="47"/>
      <c r="AE48" s="30"/>
      <c r="AF48" s="30"/>
      <c r="AG48" s="30"/>
      <c r="AH48" s="33"/>
      <c r="AI48" s="40">
        <f t="shared" si="1"/>
        <v>0</v>
      </c>
      <c r="AJ48" s="40">
        <f t="shared" si="1"/>
        <v>0</v>
      </c>
      <c r="AK48" s="41"/>
      <c r="AL48" s="41"/>
    </row>
    <row r="49" spans="1:38" ht="79.5" customHeight="1">
      <c r="A49" s="97"/>
      <c r="B49" s="92" t="s">
        <v>175</v>
      </c>
      <c r="C49" s="92"/>
      <c r="D49" s="92"/>
      <c r="E49" s="29">
        <f t="shared" si="7"/>
        <v>0</v>
      </c>
      <c r="F49" s="29">
        <f t="shared" si="7"/>
        <v>0</v>
      </c>
      <c r="G49" s="30">
        <v>0</v>
      </c>
      <c r="H49" s="30">
        <v>0</v>
      </c>
      <c r="I49" s="42">
        <v>0</v>
      </c>
      <c r="J49" s="43">
        <v>0</v>
      </c>
      <c r="K49" s="44">
        <v>0</v>
      </c>
      <c r="L49" s="45">
        <v>0</v>
      </c>
      <c r="M49" s="44">
        <v>0</v>
      </c>
      <c r="N49" s="46">
        <v>0</v>
      </c>
      <c r="O49" s="44">
        <v>0</v>
      </c>
      <c r="P49" s="46">
        <v>0</v>
      </c>
      <c r="Q49" s="44">
        <v>0</v>
      </c>
      <c r="R49" s="43">
        <v>0</v>
      </c>
      <c r="S49" s="44">
        <v>0</v>
      </c>
      <c r="T49" s="45">
        <v>0</v>
      </c>
      <c r="U49" s="44">
        <v>0</v>
      </c>
      <c r="V49" s="45">
        <v>0</v>
      </c>
      <c r="W49" s="44">
        <v>0</v>
      </c>
      <c r="X49" s="45">
        <v>0</v>
      </c>
      <c r="Y49" s="44">
        <v>0</v>
      </c>
      <c r="Z49" s="45">
        <v>0</v>
      </c>
      <c r="AA49" s="44">
        <v>0</v>
      </c>
      <c r="AB49" s="45">
        <v>0</v>
      </c>
      <c r="AC49" s="44"/>
      <c r="AD49" s="47"/>
      <c r="AE49" s="30"/>
      <c r="AF49" s="30"/>
      <c r="AG49" s="30"/>
      <c r="AH49" s="33"/>
      <c r="AI49" s="40">
        <f t="shared" si="1"/>
        <v>0</v>
      </c>
      <c r="AJ49" s="40">
        <f t="shared" si="1"/>
        <v>0</v>
      </c>
      <c r="AK49" s="41"/>
      <c r="AL49" s="41"/>
    </row>
    <row r="50" spans="1:38" ht="37.5" customHeight="1">
      <c r="A50" s="101" t="s">
        <v>189</v>
      </c>
      <c r="B50" s="82" t="s">
        <v>190</v>
      </c>
      <c r="C50" s="82"/>
      <c r="D50" s="82"/>
      <c r="E50" s="29">
        <f t="shared" si="7"/>
        <v>497</v>
      </c>
      <c r="F50" s="29">
        <f t="shared" si="7"/>
        <v>246</v>
      </c>
      <c r="G50" s="30">
        <v>70</v>
      </c>
      <c r="H50" s="30">
        <v>31</v>
      </c>
      <c r="I50" s="42">
        <v>47</v>
      </c>
      <c r="J50" s="43">
        <v>26</v>
      </c>
      <c r="K50" s="44">
        <v>32</v>
      </c>
      <c r="L50" s="45">
        <v>19</v>
      </c>
      <c r="M50" s="44">
        <v>53</v>
      </c>
      <c r="N50" s="46">
        <v>26</v>
      </c>
      <c r="O50" s="44">
        <v>46</v>
      </c>
      <c r="P50" s="46">
        <v>18</v>
      </c>
      <c r="Q50" s="44">
        <v>43</v>
      </c>
      <c r="R50" s="43">
        <v>26</v>
      </c>
      <c r="S50" s="44">
        <v>40</v>
      </c>
      <c r="T50" s="45">
        <v>26</v>
      </c>
      <c r="U50" s="44">
        <v>46</v>
      </c>
      <c r="V50" s="45">
        <v>18</v>
      </c>
      <c r="W50" s="44">
        <v>47</v>
      </c>
      <c r="X50" s="45">
        <v>22</v>
      </c>
      <c r="Y50" s="44">
        <v>50</v>
      </c>
      <c r="Z50" s="45">
        <v>23</v>
      </c>
      <c r="AA50" s="44">
        <v>23</v>
      </c>
      <c r="AB50" s="45">
        <v>11</v>
      </c>
      <c r="AC50" s="44"/>
      <c r="AD50" s="47"/>
      <c r="AE50" s="30"/>
      <c r="AF50" s="30"/>
      <c r="AG50" s="30"/>
      <c r="AH50" s="33"/>
      <c r="AI50" s="40">
        <f t="shared" si="1"/>
        <v>0</v>
      </c>
      <c r="AJ50" s="40">
        <f t="shared" si="1"/>
        <v>0</v>
      </c>
      <c r="AK50" s="41"/>
      <c r="AL50" s="41"/>
    </row>
    <row r="51" spans="1:38" ht="49.5" customHeight="1">
      <c r="A51" s="101"/>
      <c r="B51" s="82" t="s">
        <v>201</v>
      </c>
      <c r="C51" s="82"/>
      <c r="D51" s="82"/>
      <c r="E51" s="29">
        <f t="shared" si="7"/>
        <v>0</v>
      </c>
      <c r="F51" s="29">
        <f t="shared" si="7"/>
        <v>0</v>
      </c>
      <c r="G51" s="30">
        <v>0</v>
      </c>
      <c r="H51" s="30">
        <v>0</v>
      </c>
      <c r="I51" s="30">
        <v>0</v>
      </c>
      <c r="J51" s="30">
        <v>0</v>
      </c>
      <c r="K51" s="30">
        <v>0</v>
      </c>
      <c r="L51" s="30">
        <v>0</v>
      </c>
      <c r="M51" s="30">
        <v>0</v>
      </c>
      <c r="N51" s="30">
        <v>0</v>
      </c>
      <c r="O51" s="30">
        <v>0</v>
      </c>
      <c r="P51" s="30">
        <v>0</v>
      </c>
      <c r="Q51" s="30">
        <v>0</v>
      </c>
      <c r="R51" s="30">
        <v>0</v>
      </c>
      <c r="S51" s="30">
        <v>0</v>
      </c>
      <c r="T51" s="30">
        <v>0</v>
      </c>
      <c r="U51" s="30">
        <v>0</v>
      </c>
      <c r="V51" s="30">
        <v>0</v>
      </c>
      <c r="W51" s="30">
        <v>0</v>
      </c>
      <c r="X51" s="30">
        <v>0</v>
      </c>
      <c r="Y51" s="30">
        <v>0</v>
      </c>
      <c r="Z51" s="30">
        <v>0</v>
      </c>
      <c r="AA51" s="30">
        <v>0</v>
      </c>
      <c r="AB51" s="30">
        <v>0</v>
      </c>
      <c r="AC51" s="30"/>
      <c r="AD51" s="30"/>
      <c r="AE51" s="30"/>
      <c r="AF51" s="30"/>
      <c r="AG51" s="30"/>
      <c r="AH51" s="33"/>
      <c r="AI51" s="40">
        <f t="shared" si="1"/>
        <v>0</v>
      </c>
      <c r="AJ51" s="40">
        <f t="shared" si="1"/>
        <v>0</v>
      </c>
      <c r="AK51" s="41"/>
      <c r="AL51" s="41"/>
    </row>
    <row r="52" spans="1:38" ht="21.75" customHeight="1">
      <c r="A52" s="106" t="s">
        <v>186</v>
      </c>
      <c r="B52" s="81" t="s">
        <v>154</v>
      </c>
      <c r="C52" s="95" t="s">
        <v>176</v>
      </c>
      <c r="D52" s="95"/>
      <c r="E52" s="29">
        <f t="shared" si="7"/>
        <v>0</v>
      </c>
      <c r="F52" s="29">
        <f t="shared" si="7"/>
        <v>0</v>
      </c>
      <c r="G52" s="30">
        <v>0</v>
      </c>
      <c r="H52" s="30">
        <v>0</v>
      </c>
      <c r="I52" s="42">
        <v>0</v>
      </c>
      <c r="J52" s="43">
        <v>0</v>
      </c>
      <c r="K52" s="44">
        <v>0</v>
      </c>
      <c r="L52" s="45">
        <v>0</v>
      </c>
      <c r="M52" s="44">
        <v>0</v>
      </c>
      <c r="N52" s="46">
        <v>0</v>
      </c>
      <c r="O52" s="44">
        <v>0</v>
      </c>
      <c r="P52" s="46">
        <v>0</v>
      </c>
      <c r="Q52" s="44">
        <v>0</v>
      </c>
      <c r="R52" s="43">
        <v>0</v>
      </c>
      <c r="S52" s="44">
        <v>0</v>
      </c>
      <c r="T52" s="45">
        <v>0</v>
      </c>
      <c r="U52" s="44">
        <v>0</v>
      </c>
      <c r="V52" s="45">
        <v>0</v>
      </c>
      <c r="W52" s="44">
        <v>0</v>
      </c>
      <c r="X52" s="45">
        <v>0</v>
      </c>
      <c r="Y52" s="44">
        <v>0</v>
      </c>
      <c r="Z52" s="45">
        <v>0</v>
      </c>
      <c r="AA52" s="44">
        <v>0</v>
      </c>
      <c r="AB52" s="45">
        <v>0</v>
      </c>
      <c r="AC52" s="44"/>
      <c r="AD52" s="47"/>
      <c r="AE52" s="30"/>
      <c r="AF52" s="30"/>
      <c r="AG52" s="30"/>
      <c r="AH52" s="33"/>
      <c r="AI52" s="40">
        <f t="shared" si="1"/>
        <v>0</v>
      </c>
      <c r="AJ52" s="40">
        <f t="shared" si="1"/>
        <v>0</v>
      </c>
      <c r="AK52" s="41"/>
      <c r="AL52" s="41"/>
    </row>
    <row r="53" spans="1:38" ht="21.75" customHeight="1">
      <c r="A53" s="106"/>
      <c r="B53" s="81"/>
      <c r="C53" s="95" t="s">
        <v>177</v>
      </c>
      <c r="D53" s="95"/>
      <c r="E53" s="29">
        <f t="shared" si="7"/>
        <v>0</v>
      </c>
      <c r="F53" s="29">
        <f t="shared" si="7"/>
        <v>0</v>
      </c>
      <c r="G53" s="30">
        <v>0</v>
      </c>
      <c r="H53" s="30">
        <v>0</v>
      </c>
      <c r="I53" s="42">
        <v>0</v>
      </c>
      <c r="J53" s="43">
        <v>0</v>
      </c>
      <c r="K53" s="44">
        <v>0</v>
      </c>
      <c r="L53" s="45">
        <v>0</v>
      </c>
      <c r="M53" s="44">
        <v>0</v>
      </c>
      <c r="N53" s="46">
        <v>0</v>
      </c>
      <c r="O53" s="44">
        <v>0</v>
      </c>
      <c r="P53" s="46">
        <v>0</v>
      </c>
      <c r="Q53" s="44">
        <v>0</v>
      </c>
      <c r="R53" s="43">
        <v>0</v>
      </c>
      <c r="S53" s="44">
        <v>0</v>
      </c>
      <c r="T53" s="45">
        <v>0</v>
      </c>
      <c r="U53" s="44">
        <v>0</v>
      </c>
      <c r="V53" s="45">
        <v>0</v>
      </c>
      <c r="W53" s="44">
        <v>0</v>
      </c>
      <c r="X53" s="45">
        <v>0</v>
      </c>
      <c r="Y53" s="44">
        <v>0</v>
      </c>
      <c r="Z53" s="45">
        <v>0</v>
      </c>
      <c r="AA53" s="44">
        <v>0</v>
      </c>
      <c r="AB53" s="45">
        <v>0</v>
      </c>
      <c r="AC53" s="44"/>
      <c r="AD53" s="47"/>
      <c r="AE53" s="30"/>
      <c r="AF53" s="30"/>
      <c r="AG53" s="30"/>
      <c r="AH53" s="33"/>
      <c r="AI53" s="40">
        <f t="shared" si="1"/>
        <v>0</v>
      </c>
      <c r="AJ53" s="40">
        <f t="shared" si="1"/>
        <v>0</v>
      </c>
      <c r="AK53" s="41"/>
      <c r="AL53" s="41"/>
    </row>
    <row r="54" spans="1:38" ht="21.75" customHeight="1">
      <c r="A54" s="106"/>
      <c r="B54" s="81"/>
      <c r="C54" s="95" t="s">
        <v>178</v>
      </c>
      <c r="D54" s="95"/>
      <c r="E54" s="29">
        <f t="shared" si="7"/>
        <v>0</v>
      </c>
      <c r="F54" s="29">
        <f t="shared" si="7"/>
        <v>0</v>
      </c>
      <c r="G54" s="30">
        <v>0</v>
      </c>
      <c r="H54" s="30">
        <v>0</v>
      </c>
      <c r="I54" s="42">
        <v>0</v>
      </c>
      <c r="J54" s="43">
        <v>0</v>
      </c>
      <c r="K54" s="44">
        <v>0</v>
      </c>
      <c r="L54" s="45">
        <v>0</v>
      </c>
      <c r="M54" s="44">
        <v>0</v>
      </c>
      <c r="N54" s="46">
        <v>0</v>
      </c>
      <c r="O54" s="44">
        <v>0</v>
      </c>
      <c r="P54" s="46">
        <v>0</v>
      </c>
      <c r="Q54" s="44">
        <v>0</v>
      </c>
      <c r="R54" s="43">
        <v>0</v>
      </c>
      <c r="S54" s="44">
        <v>0</v>
      </c>
      <c r="T54" s="45">
        <v>0</v>
      </c>
      <c r="U54" s="44">
        <v>0</v>
      </c>
      <c r="V54" s="45">
        <v>0</v>
      </c>
      <c r="W54" s="44">
        <v>0</v>
      </c>
      <c r="X54" s="45">
        <v>0</v>
      </c>
      <c r="Y54" s="44">
        <v>0</v>
      </c>
      <c r="Z54" s="45">
        <v>0</v>
      </c>
      <c r="AA54" s="44">
        <v>0</v>
      </c>
      <c r="AB54" s="45">
        <v>0</v>
      </c>
      <c r="AC54" s="44"/>
      <c r="AD54" s="47"/>
      <c r="AE54" s="30"/>
      <c r="AF54" s="30"/>
      <c r="AG54" s="30"/>
      <c r="AH54" s="33"/>
      <c r="AI54" s="40">
        <f t="shared" si="1"/>
        <v>0</v>
      </c>
      <c r="AJ54" s="40">
        <f t="shared" si="1"/>
        <v>0</v>
      </c>
      <c r="AK54" s="41"/>
      <c r="AL54" s="41"/>
    </row>
    <row r="55" spans="1:38" ht="21.75" customHeight="1">
      <c r="A55" s="106"/>
      <c r="B55" s="81"/>
      <c r="C55" s="95" t="s">
        <v>179</v>
      </c>
      <c r="D55" s="95"/>
      <c r="E55" s="29">
        <f t="shared" si="7"/>
        <v>0</v>
      </c>
      <c r="F55" s="29">
        <f t="shared" si="7"/>
        <v>0</v>
      </c>
      <c r="G55" s="30">
        <v>0</v>
      </c>
      <c r="H55" s="30">
        <v>0</v>
      </c>
      <c r="I55" s="42">
        <v>0</v>
      </c>
      <c r="J55" s="43">
        <v>0</v>
      </c>
      <c r="K55" s="44">
        <v>0</v>
      </c>
      <c r="L55" s="45">
        <v>0</v>
      </c>
      <c r="M55" s="44">
        <v>0</v>
      </c>
      <c r="N55" s="46">
        <v>0</v>
      </c>
      <c r="O55" s="44">
        <v>0</v>
      </c>
      <c r="P55" s="46">
        <v>0</v>
      </c>
      <c r="Q55" s="44">
        <v>0</v>
      </c>
      <c r="R55" s="43">
        <v>0</v>
      </c>
      <c r="S55" s="44">
        <v>0</v>
      </c>
      <c r="T55" s="45">
        <v>0</v>
      </c>
      <c r="U55" s="44">
        <v>0</v>
      </c>
      <c r="V55" s="45">
        <v>0</v>
      </c>
      <c r="W55" s="44">
        <v>0</v>
      </c>
      <c r="X55" s="45">
        <v>0</v>
      </c>
      <c r="Y55" s="44">
        <v>0</v>
      </c>
      <c r="Z55" s="45">
        <v>0</v>
      </c>
      <c r="AA55" s="44">
        <v>0</v>
      </c>
      <c r="AB55" s="45">
        <v>0</v>
      </c>
      <c r="AC55" s="44"/>
      <c r="AD55" s="47"/>
      <c r="AE55" s="30"/>
      <c r="AF55" s="30"/>
      <c r="AG55" s="30"/>
      <c r="AH55" s="33"/>
      <c r="AI55" s="40">
        <f t="shared" si="1"/>
        <v>0</v>
      </c>
      <c r="AJ55" s="40">
        <f t="shared" si="1"/>
        <v>0</v>
      </c>
      <c r="AK55" s="41"/>
      <c r="AL55" s="41"/>
    </row>
    <row r="56" spans="1:38" ht="33.75" customHeight="1">
      <c r="A56" s="103" t="s">
        <v>187</v>
      </c>
      <c r="B56" s="95" t="s">
        <v>154</v>
      </c>
      <c r="C56" s="95" t="s">
        <v>180</v>
      </c>
      <c r="D56" s="95"/>
      <c r="E56" s="29">
        <f t="shared" si="7"/>
        <v>7</v>
      </c>
      <c r="F56" s="29">
        <f t="shared" si="7"/>
        <v>4</v>
      </c>
      <c r="G56" s="30">
        <v>0</v>
      </c>
      <c r="H56" s="30">
        <v>0</v>
      </c>
      <c r="I56" s="42">
        <v>0</v>
      </c>
      <c r="J56" s="43">
        <v>0</v>
      </c>
      <c r="K56" s="44">
        <v>0</v>
      </c>
      <c r="L56" s="45">
        <v>0</v>
      </c>
      <c r="M56" s="44">
        <v>0</v>
      </c>
      <c r="N56" s="46">
        <v>0</v>
      </c>
      <c r="O56" s="44">
        <v>0</v>
      </c>
      <c r="P56" s="46">
        <v>0</v>
      </c>
      <c r="Q56" s="44">
        <v>0</v>
      </c>
      <c r="R56" s="43">
        <v>0</v>
      </c>
      <c r="S56" s="44">
        <v>0</v>
      </c>
      <c r="T56" s="45">
        <v>0</v>
      </c>
      <c r="U56" s="44">
        <v>1</v>
      </c>
      <c r="V56" s="45">
        <v>0</v>
      </c>
      <c r="W56" s="44">
        <v>2</v>
      </c>
      <c r="X56" s="45">
        <v>0</v>
      </c>
      <c r="Y56" s="44">
        <v>1</v>
      </c>
      <c r="Z56" s="45">
        <v>1</v>
      </c>
      <c r="AA56" s="44">
        <v>3</v>
      </c>
      <c r="AB56" s="45">
        <v>3</v>
      </c>
      <c r="AC56" s="44"/>
      <c r="AD56" s="47"/>
      <c r="AE56" s="30"/>
      <c r="AF56" s="30"/>
      <c r="AG56" s="30"/>
      <c r="AH56" s="33"/>
      <c r="AI56" s="40">
        <f t="shared" si="1"/>
        <v>0</v>
      </c>
      <c r="AJ56" s="40">
        <f t="shared" si="1"/>
        <v>0</v>
      </c>
      <c r="AK56" s="41"/>
      <c r="AL56" s="41"/>
    </row>
    <row r="57" spans="1:38" ht="39" customHeight="1">
      <c r="A57" s="103"/>
      <c r="B57" s="95"/>
      <c r="C57" s="95" t="s">
        <v>181</v>
      </c>
      <c r="D57" s="95"/>
      <c r="E57" s="29">
        <f t="shared" si="7"/>
        <v>4</v>
      </c>
      <c r="F57" s="29">
        <f t="shared" si="7"/>
        <v>4</v>
      </c>
      <c r="G57" s="30">
        <v>0</v>
      </c>
      <c r="H57" s="30">
        <v>0</v>
      </c>
      <c r="I57" s="42">
        <v>0</v>
      </c>
      <c r="J57" s="43">
        <v>0</v>
      </c>
      <c r="K57" s="44">
        <v>0</v>
      </c>
      <c r="L57" s="45">
        <v>0</v>
      </c>
      <c r="M57" s="44">
        <v>0</v>
      </c>
      <c r="N57" s="46">
        <v>0</v>
      </c>
      <c r="O57" s="44">
        <v>0</v>
      </c>
      <c r="P57" s="46">
        <v>0</v>
      </c>
      <c r="Q57" s="44">
        <v>0</v>
      </c>
      <c r="R57" s="43">
        <v>0</v>
      </c>
      <c r="S57" s="44">
        <v>0</v>
      </c>
      <c r="T57" s="45">
        <v>0</v>
      </c>
      <c r="U57" s="44">
        <v>0</v>
      </c>
      <c r="V57" s="45">
        <v>0</v>
      </c>
      <c r="W57" s="44">
        <v>0</v>
      </c>
      <c r="X57" s="45">
        <v>0</v>
      </c>
      <c r="Y57" s="44">
        <v>1</v>
      </c>
      <c r="Z57" s="45">
        <v>1</v>
      </c>
      <c r="AA57" s="44">
        <v>3</v>
      </c>
      <c r="AB57" s="45">
        <v>3</v>
      </c>
      <c r="AC57" s="44"/>
      <c r="AD57" s="47"/>
      <c r="AE57" s="30"/>
      <c r="AF57" s="30"/>
      <c r="AG57" s="30"/>
      <c r="AH57" s="33"/>
      <c r="AI57" s="40">
        <f t="shared" si="1"/>
        <v>0</v>
      </c>
      <c r="AJ57" s="40">
        <f t="shared" si="1"/>
        <v>0</v>
      </c>
      <c r="AK57" s="41"/>
      <c r="AL57" s="41"/>
    </row>
    <row r="58" spans="1:38" ht="21.75" customHeight="1">
      <c r="A58" s="103"/>
      <c r="B58" s="95"/>
      <c r="C58" s="95" t="s">
        <v>182</v>
      </c>
      <c r="D58" s="95"/>
      <c r="E58" s="29">
        <f t="shared" si="7"/>
        <v>0</v>
      </c>
      <c r="F58" s="29">
        <f t="shared" si="7"/>
        <v>0</v>
      </c>
      <c r="G58" s="30">
        <v>0</v>
      </c>
      <c r="H58" s="30">
        <v>0</v>
      </c>
      <c r="I58" s="42">
        <v>0</v>
      </c>
      <c r="J58" s="43">
        <v>0</v>
      </c>
      <c r="K58" s="44">
        <v>0</v>
      </c>
      <c r="L58" s="45">
        <v>0</v>
      </c>
      <c r="M58" s="44">
        <v>0</v>
      </c>
      <c r="N58" s="46">
        <v>0</v>
      </c>
      <c r="O58" s="44">
        <v>0</v>
      </c>
      <c r="P58" s="46">
        <v>0</v>
      </c>
      <c r="Q58" s="44">
        <v>0</v>
      </c>
      <c r="R58" s="43">
        <v>0</v>
      </c>
      <c r="S58" s="44">
        <v>0</v>
      </c>
      <c r="T58" s="45">
        <v>0</v>
      </c>
      <c r="U58" s="44">
        <v>0</v>
      </c>
      <c r="V58" s="45">
        <v>0</v>
      </c>
      <c r="W58" s="44">
        <v>0</v>
      </c>
      <c r="X58" s="45">
        <v>0</v>
      </c>
      <c r="Y58" s="44">
        <v>0</v>
      </c>
      <c r="Z58" s="45">
        <v>0</v>
      </c>
      <c r="AA58" s="44">
        <v>0</v>
      </c>
      <c r="AB58" s="45">
        <v>0</v>
      </c>
      <c r="AC58" s="44"/>
      <c r="AD58" s="47"/>
      <c r="AE58" s="30"/>
      <c r="AF58" s="30"/>
      <c r="AG58" s="30"/>
      <c r="AH58" s="33"/>
      <c r="AI58" s="40">
        <f t="shared" si="1"/>
        <v>0</v>
      </c>
      <c r="AJ58" s="40">
        <f t="shared" si="1"/>
        <v>0</v>
      </c>
      <c r="AK58" s="41"/>
      <c r="AL58" s="41"/>
    </row>
    <row r="59" spans="1:38" ht="45.75" customHeight="1">
      <c r="A59" s="103"/>
      <c r="B59" s="95"/>
      <c r="C59" s="95" t="s">
        <v>183</v>
      </c>
      <c r="D59" s="95"/>
      <c r="E59" s="29">
        <f t="shared" si="7"/>
        <v>0</v>
      </c>
      <c r="F59" s="29">
        <f t="shared" si="7"/>
        <v>0</v>
      </c>
      <c r="G59" s="30">
        <v>0</v>
      </c>
      <c r="H59" s="30">
        <v>0</v>
      </c>
      <c r="I59" s="42">
        <v>0</v>
      </c>
      <c r="J59" s="43">
        <v>0</v>
      </c>
      <c r="K59" s="44">
        <v>0</v>
      </c>
      <c r="L59" s="45">
        <v>0</v>
      </c>
      <c r="M59" s="44">
        <v>0</v>
      </c>
      <c r="N59" s="46">
        <v>0</v>
      </c>
      <c r="O59" s="44">
        <v>0</v>
      </c>
      <c r="P59" s="46">
        <v>0</v>
      </c>
      <c r="Q59" s="44">
        <v>0</v>
      </c>
      <c r="R59" s="43">
        <v>0</v>
      </c>
      <c r="S59" s="44">
        <v>0</v>
      </c>
      <c r="T59" s="45">
        <v>0</v>
      </c>
      <c r="U59" s="44">
        <v>0</v>
      </c>
      <c r="V59" s="45">
        <v>0</v>
      </c>
      <c r="W59" s="44">
        <v>0</v>
      </c>
      <c r="X59" s="45">
        <v>0</v>
      </c>
      <c r="Y59" s="44">
        <v>0</v>
      </c>
      <c r="Z59" s="45">
        <v>0</v>
      </c>
      <c r="AA59" s="44">
        <v>0</v>
      </c>
      <c r="AB59" s="45">
        <v>0</v>
      </c>
      <c r="AC59" s="44"/>
      <c r="AD59" s="47"/>
      <c r="AE59" s="30"/>
      <c r="AF59" s="30"/>
      <c r="AG59" s="30"/>
      <c r="AH59" s="33"/>
      <c r="AI59" s="40">
        <f t="shared" si="1"/>
        <v>0</v>
      </c>
      <c r="AJ59" s="40">
        <f t="shared" si="1"/>
        <v>0</v>
      </c>
      <c r="AK59" s="41"/>
      <c r="AL59" s="41"/>
    </row>
    <row r="60" spans="1:38" ht="27.75" customHeight="1">
      <c r="A60" s="103"/>
      <c r="B60" s="95"/>
      <c r="C60" s="95" t="s">
        <v>184</v>
      </c>
      <c r="D60" s="95"/>
      <c r="E60" s="29">
        <f t="shared" si="7"/>
        <v>0</v>
      </c>
      <c r="F60" s="29">
        <f t="shared" si="7"/>
        <v>0</v>
      </c>
      <c r="G60" s="30">
        <v>0</v>
      </c>
      <c r="H60" s="30">
        <v>0</v>
      </c>
      <c r="I60" s="42">
        <v>0</v>
      </c>
      <c r="J60" s="43">
        <v>0</v>
      </c>
      <c r="K60" s="44">
        <v>0</v>
      </c>
      <c r="L60" s="45">
        <v>0</v>
      </c>
      <c r="M60" s="44">
        <v>0</v>
      </c>
      <c r="N60" s="46">
        <v>0</v>
      </c>
      <c r="O60" s="44">
        <v>0</v>
      </c>
      <c r="P60" s="46">
        <v>0</v>
      </c>
      <c r="Q60" s="44">
        <v>0</v>
      </c>
      <c r="R60" s="43">
        <v>0</v>
      </c>
      <c r="S60" s="44">
        <v>0</v>
      </c>
      <c r="T60" s="45">
        <v>0</v>
      </c>
      <c r="U60" s="44">
        <v>0</v>
      </c>
      <c r="V60" s="45">
        <v>0</v>
      </c>
      <c r="W60" s="44">
        <v>0</v>
      </c>
      <c r="X60" s="45">
        <v>0</v>
      </c>
      <c r="Y60" s="44">
        <v>0</v>
      </c>
      <c r="Z60" s="45">
        <v>0</v>
      </c>
      <c r="AA60" s="44">
        <v>0</v>
      </c>
      <c r="AB60" s="45">
        <v>0</v>
      </c>
      <c r="AC60" s="44"/>
      <c r="AD60" s="47"/>
      <c r="AE60" s="30"/>
      <c r="AF60" s="30"/>
      <c r="AG60" s="30"/>
      <c r="AH60" s="33"/>
      <c r="AI60" s="40">
        <f t="shared" si="1"/>
        <v>0</v>
      </c>
      <c r="AJ60" s="40">
        <f t="shared" si="1"/>
        <v>0</v>
      </c>
      <c r="AK60" s="41"/>
      <c r="AL60" s="41"/>
    </row>
    <row r="61" spans="1:38" ht="36.75" customHeight="1" thickBot="1">
      <c r="A61" s="104"/>
      <c r="B61" s="105"/>
      <c r="C61" s="105" t="s">
        <v>185</v>
      </c>
      <c r="D61" s="105"/>
      <c r="E61" s="34">
        <f t="shared" si="7"/>
        <v>0</v>
      </c>
      <c r="F61" s="34">
        <f t="shared" si="7"/>
        <v>0</v>
      </c>
      <c r="G61" s="30">
        <v>0</v>
      </c>
      <c r="H61" s="30">
        <v>0</v>
      </c>
      <c r="I61" s="42">
        <v>0</v>
      </c>
      <c r="J61" s="43">
        <v>0</v>
      </c>
      <c r="K61" s="44">
        <v>0</v>
      </c>
      <c r="L61" s="45">
        <v>0</v>
      </c>
      <c r="M61" s="44">
        <v>0</v>
      </c>
      <c r="N61" s="46">
        <v>0</v>
      </c>
      <c r="O61" s="44">
        <v>0</v>
      </c>
      <c r="P61" s="46">
        <v>0</v>
      </c>
      <c r="Q61" s="44">
        <v>0</v>
      </c>
      <c r="R61" s="43">
        <v>0</v>
      </c>
      <c r="S61" s="44">
        <v>0</v>
      </c>
      <c r="T61" s="45">
        <v>0</v>
      </c>
      <c r="U61" s="44">
        <v>0</v>
      </c>
      <c r="V61" s="45">
        <v>0</v>
      </c>
      <c r="W61" s="44">
        <v>0</v>
      </c>
      <c r="X61" s="45">
        <v>0</v>
      </c>
      <c r="Y61" s="44">
        <v>0</v>
      </c>
      <c r="Z61" s="45">
        <v>0</v>
      </c>
      <c r="AA61" s="44">
        <v>0</v>
      </c>
      <c r="AB61" s="45">
        <v>0</v>
      </c>
      <c r="AC61" s="44"/>
      <c r="AD61" s="47"/>
      <c r="AE61" s="35"/>
      <c r="AF61" s="35"/>
      <c r="AG61" s="35"/>
      <c r="AH61" s="36"/>
      <c r="AI61" s="40">
        <f t="shared" si="1"/>
        <v>0</v>
      </c>
      <c r="AJ61" s="40">
        <f t="shared" si="1"/>
        <v>0</v>
      </c>
      <c r="AK61" s="41"/>
      <c r="AL61" s="41"/>
    </row>
    <row r="62" spans="1:38">
      <c r="A62" s="102"/>
      <c r="B62" s="102"/>
      <c r="C62" s="102"/>
      <c r="D62" s="102"/>
      <c r="E62" s="102"/>
      <c r="F62" s="102"/>
      <c r="G62" s="102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>
        <v>0</v>
      </c>
      <c r="X62" s="28">
        <v>0</v>
      </c>
      <c r="Y62" s="28"/>
      <c r="Z62" s="28"/>
      <c r="AA62" s="28"/>
      <c r="AB62" s="28"/>
      <c r="AC62" s="28"/>
      <c r="AD62" s="28"/>
      <c r="AE62" s="28"/>
      <c r="AF62" s="28"/>
      <c r="AG62" s="28"/>
      <c r="AH62" s="28"/>
    </row>
    <row r="63" spans="1:38">
      <c r="A63" s="102"/>
      <c r="B63" s="102"/>
      <c r="C63" s="102"/>
      <c r="D63" s="102"/>
      <c r="E63" s="102"/>
      <c r="F63" s="102"/>
      <c r="G63" s="102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>
        <v>364</v>
      </c>
      <c r="X63" s="28">
        <v>118</v>
      </c>
      <c r="Y63" s="28"/>
      <c r="Z63" s="28"/>
      <c r="AA63" s="28"/>
      <c r="AB63" s="28"/>
      <c r="AC63" s="28"/>
      <c r="AD63" s="28"/>
      <c r="AE63" s="28"/>
      <c r="AF63" s="28"/>
      <c r="AG63" s="28"/>
      <c r="AH63" s="28"/>
    </row>
    <row r="64" spans="1:38">
      <c r="A64" s="102"/>
      <c r="B64" s="102"/>
      <c r="C64" s="102"/>
      <c r="D64" s="102"/>
      <c r="E64" s="102"/>
      <c r="F64" s="102"/>
      <c r="G64" s="102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>
        <v>0</v>
      </c>
      <c r="X64" s="28">
        <v>0</v>
      </c>
      <c r="Y64" s="28"/>
      <c r="Z64" s="28"/>
      <c r="AA64" s="28"/>
      <c r="AB64" s="28"/>
      <c r="AC64" s="28"/>
      <c r="AD64" s="28"/>
      <c r="AE64" s="28"/>
      <c r="AF64" s="28"/>
      <c r="AG64" s="28"/>
      <c r="AH64" s="28"/>
    </row>
  </sheetData>
  <mergeCells count="91">
    <mergeCell ref="A1:AH1"/>
    <mergeCell ref="A2:D2"/>
    <mergeCell ref="E2:E3"/>
    <mergeCell ref="F2:F3"/>
    <mergeCell ref="G2:H2"/>
    <mergeCell ref="I2:J2"/>
    <mergeCell ref="K2:L2"/>
    <mergeCell ref="M2:N2"/>
    <mergeCell ref="O2:P2"/>
    <mergeCell ref="Q2:R2"/>
    <mergeCell ref="AE2:AH2"/>
    <mergeCell ref="A3:D3"/>
    <mergeCell ref="S2:T2"/>
    <mergeCell ref="U2:V2"/>
    <mergeCell ref="W2:X2"/>
    <mergeCell ref="Y2:Z2"/>
    <mergeCell ref="A4:A12"/>
    <mergeCell ref="B4:D4"/>
    <mergeCell ref="B5:B12"/>
    <mergeCell ref="C5:D5"/>
    <mergeCell ref="C6:D6"/>
    <mergeCell ref="C7:D7"/>
    <mergeCell ref="C8:D8"/>
    <mergeCell ref="C9:D9"/>
    <mergeCell ref="AA2:AB2"/>
    <mergeCell ref="AC2:AD2"/>
    <mergeCell ref="C10:D10"/>
    <mergeCell ref="C11:D11"/>
    <mergeCell ref="C12:D12"/>
    <mergeCell ref="B18:D18"/>
    <mergeCell ref="B19:B21"/>
    <mergeCell ref="C19:D19"/>
    <mergeCell ref="C20:D20"/>
    <mergeCell ref="C21:D21"/>
    <mergeCell ref="B13:D13"/>
    <mergeCell ref="B14:D14"/>
    <mergeCell ref="B15:D15"/>
    <mergeCell ref="B16:D16"/>
    <mergeCell ref="B17:D17"/>
    <mergeCell ref="C26:D26"/>
    <mergeCell ref="C27:D27"/>
    <mergeCell ref="C28:D28"/>
    <mergeCell ref="B29:D29"/>
    <mergeCell ref="B30:B32"/>
    <mergeCell ref="C30:D30"/>
    <mergeCell ref="C31:D31"/>
    <mergeCell ref="C32:D32"/>
    <mergeCell ref="B22:B28"/>
    <mergeCell ref="C22:D22"/>
    <mergeCell ref="C23:D23"/>
    <mergeCell ref="C24:D24"/>
    <mergeCell ref="C25:D25"/>
    <mergeCell ref="B33:D33"/>
    <mergeCell ref="A34:A45"/>
    <mergeCell ref="B34:D34"/>
    <mergeCell ref="B35:D35"/>
    <mergeCell ref="B36:D36"/>
    <mergeCell ref="B37:D37"/>
    <mergeCell ref="B38:D38"/>
    <mergeCell ref="B39:D39"/>
    <mergeCell ref="B40:D40"/>
    <mergeCell ref="B41:D41"/>
    <mergeCell ref="B42:B45"/>
    <mergeCell ref="C42:D42"/>
    <mergeCell ref="C43:D43"/>
    <mergeCell ref="C44:D44"/>
    <mergeCell ref="C45:D45"/>
    <mergeCell ref="A13:A33"/>
    <mergeCell ref="A46:A49"/>
    <mergeCell ref="B46:D46"/>
    <mergeCell ref="B47:D47"/>
    <mergeCell ref="B48:D48"/>
    <mergeCell ref="B49:D49"/>
    <mergeCell ref="A50:A51"/>
    <mergeCell ref="B50:D50"/>
    <mergeCell ref="B51:D51"/>
    <mergeCell ref="A52:A55"/>
    <mergeCell ref="B52:B55"/>
    <mergeCell ref="C52:D52"/>
    <mergeCell ref="C53:D53"/>
    <mergeCell ref="C54:D54"/>
    <mergeCell ref="C55:D55"/>
    <mergeCell ref="A62:G64"/>
    <mergeCell ref="A56:A61"/>
    <mergeCell ref="B56:B61"/>
    <mergeCell ref="C56:D56"/>
    <mergeCell ref="C57:D57"/>
    <mergeCell ref="C58:D58"/>
    <mergeCell ref="C59:D59"/>
    <mergeCell ref="C60:D60"/>
    <mergeCell ref="C61:D6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64"/>
  <sheetViews>
    <sheetView zoomScale="55" zoomScaleNormal="55" workbookViewId="0">
      <selection activeCell="AC4" sqref="AC4:AD61"/>
    </sheetView>
  </sheetViews>
  <sheetFormatPr defaultRowHeight="15.75"/>
  <cols>
    <col min="1" max="1" width="26.28515625" style="25" customWidth="1"/>
    <col min="2" max="2" width="13" style="25" customWidth="1"/>
    <col min="3" max="3" width="28.28515625" style="25" customWidth="1"/>
    <col min="4" max="4" width="30.42578125" style="25" customWidth="1"/>
    <col min="5" max="6" width="15.85546875" style="25" customWidth="1"/>
    <col min="7" max="34" width="11.140625" style="25" customWidth="1"/>
    <col min="35" max="35" width="14.5703125" style="38" customWidth="1"/>
    <col min="36" max="36" width="14" style="38" customWidth="1"/>
    <col min="37" max="38" width="9.140625" style="38"/>
    <col min="39" max="16384" width="9.140625" style="25"/>
  </cols>
  <sheetData>
    <row r="1" spans="1:38" ht="73.5" customHeight="1" thickBot="1">
      <c r="A1" s="84" t="s">
        <v>196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  <c r="W1" s="84"/>
      <c r="X1" s="84"/>
      <c r="Y1" s="84"/>
      <c r="Z1" s="84"/>
      <c r="AA1" s="84"/>
      <c r="AB1" s="84"/>
      <c r="AC1" s="84"/>
      <c r="AD1" s="84"/>
      <c r="AE1" s="84"/>
      <c r="AF1" s="84"/>
      <c r="AG1" s="84"/>
      <c r="AH1" s="84"/>
    </row>
    <row r="2" spans="1:38" ht="25.5" customHeight="1">
      <c r="A2" s="86" t="s">
        <v>122</v>
      </c>
      <c r="B2" s="87"/>
      <c r="C2" s="87"/>
      <c r="D2" s="87"/>
      <c r="E2" s="88" t="s">
        <v>119</v>
      </c>
      <c r="F2" s="88" t="s">
        <v>118</v>
      </c>
      <c r="G2" s="85" t="s">
        <v>202</v>
      </c>
      <c r="H2" s="85"/>
      <c r="I2" s="85" t="s">
        <v>203</v>
      </c>
      <c r="J2" s="85"/>
      <c r="K2" s="85" t="s">
        <v>204</v>
      </c>
      <c r="L2" s="85"/>
      <c r="M2" s="83" t="s">
        <v>205</v>
      </c>
      <c r="N2" s="83"/>
      <c r="O2" s="83" t="s">
        <v>206</v>
      </c>
      <c r="P2" s="83"/>
      <c r="Q2" s="83" t="s">
        <v>207</v>
      </c>
      <c r="R2" s="83"/>
      <c r="S2" s="83" t="s">
        <v>208</v>
      </c>
      <c r="T2" s="83"/>
      <c r="U2" s="83" t="s">
        <v>209</v>
      </c>
      <c r="V2" s="83"/>
      <c r="W2" s="83" t="s">
        <v>210</v>
      </c>
      <c r="X2" s="83"/>
      <c r="Y2" s="83" t="s">
        <v>211</v>
      </c>
      <c r="Z2" s="83"/>
      <c r="AA2" s="83" t="s">
        <v>212</v>
      </c>
      <c r="AB2" s="83"/>
      <c r="AC2" s="83" t="s">
        <v>213</v>
      </c>
      <c r="AD2" s="83"/>
      <c r="AE2" s="98"/>
      <c r="AF2" s="99"/>
      <c r="AG2" s="99"/>
      <c r="AH2" s="100"/>
    </row>
    <row r="3" spans="1:38" ht="31.5">
      <c r="A3" s="77" t="s">
        <v>188</v>
      </c>
      <c r="B3" s="78"/>
      <c r="C3" s="78"/>
      <c r="D3" s="78"/>
      <c r="E3" s="89"/>
      <c r="F3" s="89"/>
      <c r="G3" s="23" t="s">
        <v>120</v>
      </c>
      <c r="H3" s="23" t="s">
        <v>121</v>
      </c>
      <c r="I3" s="23" t="s">
        <v>120</v>
      </c>
      <c r="J3" s="23" t="s">
        <v>121</v>
      </c>
      <c r="K3" s="23" t="s">
        <v>120</v>
      </c>
      <c r="L3" s="23" t="s">
        <v>121</v>
      </c>
      <c r="M3" s="23" t="s">
        <v>120</v>
      </c>
      <c r="N3" s="23" t="s">
        <v>121</v>
      </c>
      <c r="O3" s="23" t="s">
        <v>120</v>
      </c>
      <c r="P3" s="23" t="s">
        <v>121</v>
      </c>
      <c r="Q3" s="23" t="s">
        <v>120</v>
      </c>
      <c r="R3" s="23" t="s">
        <v>121</v>
      </c>
      <c r="S3" s="23" t="s">
        <v>120</v>
      </c>
      <c r="T3" s="23" t="s">
        <v>121</v>
      </c>
      <c r="U3" s="23" t="s">
        <v>120</v>
      </c>
      <c r="V3" s="23" t="s">
        <v>121</v>
      </c>
      <c r="W3" s="23" t="s">
        <v>120</v>
      </c>
      <c r="X3" s="23" t="s">
        <v>121</v>
      </c>
      <c r="Y3" s="23" t="s">
        <v>120</v>
      </c>
      <c r="Z3" s="23" t="s">
        <v>121</v>
      </c>
      <c r="AA3" s="23" t="s">
        <v>120</v>
      </c>
      <c r="AB3" s="23" t="s">
        <v>121</v>
      </c>
      <c r="AC3" s="23" t="s">
        <v>120</v>
      </c>
      <c r="AD3" s="23" t="s">
        <v>121</v>
      </c>
      <c r="AE3" s="23" t="s">
        <v>120</v>
      </c>
      <c r="AF3" s="23" t="s">
        <v>121</v>
      </c>
      <c r="AG3" s="23" t="s">
        <v>120</v>
      </c>
      <c r="AH3" s="32" t="s">
        <v>121</v>
      </c>
      <c r="AI3" s="39" t="s">
        <v>120</v>
      </c>
      <c r="AJ3" s="39" t="s">
        <v>121</v>
      </c>
      <c r="AK3" s="37" t="s">
        <v>214</v>
      </c>
    </row>
    <row r="4" spans="1:38" ht="20.25" customHeight="1">
      <c r="A4" s="79" t="s">
        <v>123</v>
      </c>
      <c r="B4" s="80" t="s">
        <v>133</v>
      </c>
      <c r="C4" s="80"/>
      <c r="D4" s="80"/>
      <c r="E4" s="29">
        <f t="shared" ref="E4:F12" si="0">G4+I4+K4+M4+O4+Q4+S4+U4+W4+Y4+AA4+AC4+AE4+AG4</f>
        <v>879</v>
      </c>
      <c r="F4" s="29">
        <f t="shared" si="0"/>
        <v>410</v>
      </c>
      <c r="G4" s="30">
        <v>70</v>
      </c>
      <c r="H4" s="30">
        <v>33</v>
      </c>
      <c r="I4" s="70">
        <v>80</v>
      </c>
      <c r="J4" s="71">
        <v>48</v>
      </c>
      <c r="K4" s="72">
        <v>77</v>
      </c>
      <c r="L4" s="73">
        <v>40</v>
      </c>
      <c r="M4" s="72">
        <v>75</v>
      </c>
      <c r="N4" s="74">
        <v>41</v>
      </c>
      <c r="O4" s="72">
        <v>95</v>
      </c>
      <c r="P4" s="74">
        <v>52</v>
      </c>
      <c r="Q4" s="72">
        <v>94</v>
      </c>
      <c r="R4" s="71">
        <v>34</v>
      </c>
      <c r="S4" s="72">
        <v>89</v>
      </c>
      <c r="T4" s="73">
        <v>34</v>
      </c>
      <c r="U4" s="72">
        <v>62</v>
      </c>
      <c r="V4" s="73">
        <v>21</v>
      </c>
      <c r="W4" s="72">
        <v>67</v>
      </c>
      <c r="X4" s="73">
        <v>24</v>
      </c>
      <c r="Y4" s="72">
        <v>85</v>
      </c>
      <c r="Z4" s="73">
        <v>34</v>
      </c>
      <c r="AA4" s="72">
        <v>85</v>
      </c>
      <c r="AB4" s="73">
        <v>49</v>
      </c>
      <c r="AC4" s="72"/>
      <c r="AD4" s="75"/>
      <c r="AE4" s="30"/>
      <c r="AF4" s="30"/>
      <c r="AG4" s="30"/>
      <c r="AH4" s="33"/>
      <c r="AI4" s="40">
        <f>+G4+I4+K4+M4+O4+Q4+S4+U4+W4+Y4+AA4+AC4+AE4+AG4-E4</f>
        <v>0</v>
      </c>
      <c r="AJ4" s="40">
        <f>+H4+J4+L4+N4+P4+R4+T4+V4+X4+Z4+AB4+AD4+AF4+AH4-F4</f>
        <v>0</v>
      </c>
      <c r="AK4" s="40">
        <f>+E5+E6+E7+E8+E9+E10+E11+E12-E4</f>
        <v>0</v>
      </c>
      <c r="AL4" s="40">
        <f>+F5+F6+F7+F8+F9+F10+F11+F12-F4</f>
        <v>0</v>
      </c>
    </row>
    <row r="5" spans="1:38" ht="20.25" customHeight="1">
      <c r="A5" s="79"/>
      <c r="B5" s="81" t="s">
        <v>124</v>
      </c>
      <c r="C5" s="82" t="s">
        <v>126</v>
      </c>
      <c r="D5" s="82"/>
      <c r="E5" s="29">
        <f t="shared" si="0"/>
        <v>879</v>
      </c>
      <c r="F5" s="29">
        <f t="shared" si="0"/>
        <v>410</v>
      </c>
      <c r="G5" s="30">
        <v>70</v>
      </c>
      <c r="H5" s="30">
        <v>33</v>
      </c>
      <c r="I5" s="42">
        <v>80</v>
      </c>
      <c r="J5" s="43">
        <v>48</v>
      </c>
      <c r="K5" s="44">
        <v>77</v>
      </c>
      <c r="L5" s="45">
        <v>40</v>
      </c>
      <c r="M5" s="44">
        <v>75</v>
      </c>
      <c r="N5" s="46">
        <v>41</v>
      </c>
      <c r="O5" s="44">
        <v>95</v>
      </c>
      <c r="P5" s="46">
        <v>52</v>
      </c>
      <c r="Q5" s="44">
        <v>94</v>
      </c>
      <c r="R5" s="43">
        <v>34</v>
      </c>
      <c r="S5" s="44">
        <v>89</v>
      </c>
      <c r="T5" s="45">
        <v>34</v>
      </c>
      <c r="U5" s="44">
        <v>62</v>
      </c>
      <c r="V5" s="45">
        <v>21</v>
      </c>
      <c r="W5" s="44">
        <v>67</v>
      </c>
      <c r="X5" s="45">
        <v>24</v>
      </c>
      <c r="Y5" s="44">
        <v>85</v>
      </c>
      <c r="Z5" s="45">
        <v>34</v>
      </c>
      <c r="AA5" s="44">
        <v>85</v>
      </c>
      <c r="AB5" s="45">
        <v>49</v>
      </c>
      <c r="AC5" s="44"/>
      <c r="AD5" s="47"/>
      <c r="AE5" s="30"/>
      <c r="AF5" s="30"/>
      <c r="AG5" s="30"/>
      <c r="AH5" s="33"/>
      <c r="AI5" s="40">
        <f t="shared" ref="AI5:AJ61" si="1">+G5+I5+K5+M5+O5+Q5+S5+U5+W5+Y5+AA5+AC5+AE5+AG5-E5</f>
        <v>0</v>
      </c>
      <c r="AJ5" s="40">
        <f t="shared" si="1"/>
        <v>0</v>
      </c>
      <c r="AK5" s="41"/>
      <c r="AL5" s="41"/>
    </row>
    <row r="6" spans="1:38" ht="20.25" customHeight="1">
      <c r="A6" s="79"/>
      <c r="B6" s="81"/>
      <c r="C6" s="82" t="s">
        <v>125</v>
      </c>
      <c r="D6" s="82"/>
      <c r="E6" s="29">
        <f t="shared" si="0"/>
        <v>0</v>
      </c>
      <c r="F6" s="29">
        <f t="shared" si="0"/>
        <v>0</v>
      </c>
      <c r="G6" s="30">
        <v>0</v>
      </c>
      <c r="H6" s="30">
        <v>0</v>
      </c>
      <c r="I6" s="42">
        <v>0</v>
      </c>
      <c r="J6" s="43">
        <v>0</v>
      </c>
      <c r="K6" s="44">
        <v>0</v>
      </c>
      <c r="L6" s="45">
        <v>0</v>
      </c>
      <c r="M6" s="44">
        <v>0</v>
      </c>
      <c r="N6" s="46">
        <v>0</v>
      </c>
      <c r="O6" s="44">
        <v>0</v>
      </c>
      <c r="P6" s="46">
        <v>0</v>
      </c>
      <c r="Q6" s="44">
        <v>0</v>
      </c>
      <c r="R6" s="43">
        <v>0</v>
      </c>
      <c r="S6" s="44">
        <v>0</v>
      </c>
      <c r="T6" s="45">
        <v>0</v>
      </c>
      <c r="U6" s="44">
        <v>0</v>
      </c>
      <c r="V6" s="45">
        <v>0</v>
      </c>
      <c r="W6" s="44">
        <v>0</v>
      </c>
      <c r="X6" s="45">
        <v>0</v>
      </c>
      <c r="Y6" s="44">
        <v>0</v>
      </c>
      <c r="Z6" s="45">
        <v>0</v>
      </c>
      <c r="AA6" s="44">
        <v>0</v>
      </c>
      <c r="AB6" s="45">
        <v>0</v>
      </c>
      <c r="AC6" s="44"/>
      <c r="AD6" s="47"/>
      <c r="AE6" s="30"/>
      <c r="AF6" s="30"/>
      <c r="AG6" s="30"/>
      <c r="AH6" s="33"/>
      <c r="AI6" s="40">
        <f t="shared" si="1"/>
        <v>0</v>
      </c>
      <c r="AJ6" s="40">
        <f t="shared" si="1"/>
        <v>0</v>
      </c>
      <c r="AK6" s="41"/>
      <c r="AL6" s="41"/>
    </row>
    <row r="7" spans="1:38" ht="20.25" customHeight="1">
      <c r="A7" s="79"/>
      <c r="B7" s="81"/>
      <c r="C7" s="82" t="s">
        <v>127</v>
      </c>
      <c r="D7" s="82"/>
      <c r="E7" s="29">
        <f t="shared" si="0"/>
        <v>0</v>
      </c>
      <c r="F7" s="29">
        <f t="shared" si="0"/>
        <v>0</v>
      </c>
      <c r="G7" s="30">
        <v>0</v>
      </c>
      <c r="H7" s="30">
        <v>0</v>
      </c>
      <c r="I7" s="42">
        <v>0</v>
      </c>
      <c r="J7" s="43">
        <v>0</v>
      </c>
      <c r="K7" s="44">
        <v>0</v>
      </c>
      <c r="L7" s="45">
        <v>0</v>
      </c>
      <c r="M7" s="44">
        <v>0</v>
      </c>
      <c r="N7" s="46">
        <v>0</v>
      </c>
      <c r="O7" s="44">
        <v>0</v>
      </c>
      <c r="P7" s="46">
        <v>0</v>
      </c>
      <c r="Q7" s="44">
        <v>0</v>
      </c>
      <c r="R7" s="43">
        <v>0</v>
      </c>
      <c r="S7" s="44">
        <v>0</v>
      </c>
      <c r="T7" s="45">
        <v>0</v>
      </c>
      <c r="U7" s="44">
        <v>0</v>
      </c>
      <c r="V7" s="45">
        <v>0</v>
      </c>
      <c r="W7" s="44">
        <v>0</v>
      </c>
      <c r="X7" s="45">
        <v>0</v>
      </c>
      <c r="Y7" s="44">
        <v>0</v>
      </c>
      <c r="Z7" s="45">
        <v>0</v>
      </c>
      <c r="AA7" s="44">
        <v>0</v>
      </c>
      <c r="AB7" s="45">
        <v>0</v>
      </c>
      <c r="AC7" s="44"/>
      <c r="AD7" s="47"/>
      <c r="AE7" s="30"/>
      <c r="AF7" s="30"/>
      <c r="AG7" s="30"/>
      <c r="AH7" s="33"/>
      <c r="AI7" s="40">
        <f t="shared" si="1"/>
        <v>0</v>
      </c>
      <c r="AJ7" s="40">
        <f t="shared" si="1"/>
        <v>0</v>
      </c>
      <c r="AK7" s="41"/>
      <c r="AL7" s="41"/>
    </row>
    <row r="8" spans="1:38" ht="20.25" customHeight="1">
      <c r="A8" s="79"/>
      <c r="B8" s="81"/>
      <c r="C8" s="82" t="s">
        <v>128</v>
      </c>
      <c r="D8" s="82"/>
      <c r="E8" s="29">
        <f t="shared" si="0"/>
        <v>0</v>
      </c>
      <c r="F8" s="29">
        <f t="shared" si="0"/>
        <v>0</v>
      </c>
      <c r="G8" s="30">
        <v>0</v>
      </c>
      <c r="H8" s="30">
        <v>0</v>
      </c>
      <c r="I8" s="42">
        <v>0</v>
      </c>
      <c r="J8" s="43">
        <v>0</v>
      </c>
      <c r="K8" s="44">
        <v>0</v>
      </c>
      <c r="L8" s="45">
        <v>0</v>
      </c>
      <c r="M8" s="44">
        <v>0</v>
      </c>
      <c r="N8" s="46">
        <v>0</v>
      </c>
      <c r="O8" s="44">
        <v>0</v>
      </c>
      <c r="P8" s="46">
        <v>0</v>
      </c>
      <c r="Q8" s="44">
        <v>0</v>
      </c>
      <c r="R8" s="43">
        <v>0</v>
      </c>
      <c r="S8" s="44">
        <v>0</v>
      </c>
      <c r="T8" s="45">
        <v>0</v>
      </c>
      <c r="U8" s="44">
        <v>0</v>
      </c>
      <c r="V8" s="45">
        <v>0</v>
      </c>
      <c r="W8" s="44">
        <v>0</v>
      </c>
      <c r="X8" s="45">
        <v>0</v>
      </c>
      <c r="Y8" s="44">
        <v>0</v>
      </c>
      <c r="Z8" s="45">
        <v>0</v>
      </c>
      <c r="AA8" s="44">
        <v>0</v>
      </c>
      <c r="AB8" s="45">
        <v>0</v>
      </c>
      <c r="AC8" s="44"/>
      <c r="AD8" s="47"/>
      <c r="AE8" s="30"/>
      <c r="AF8" s="30"/>
      <c r="AG8" s="30"/>
      <c r="AH8" s="33"/>
      <c r="AI8" s="40">
        <f t="shared" si="1"/>
        <v>0</v>
      </c>
      <c r="AJ8" s="40">
        <f t="shared" si="1"/>
        <v>0</v>
      </c>
      <c r="AK8" s="41"/>
      <c r="AL8" s="41"/>
    </row>
    <row r="9" spans="1:38" ht="20.25" customHeight="1">
      <c r="A9" s="79"/>
      <c r="B9" s="81"/>
      <c r="C9" s="82" t="s">
        <v>129</v>
      </c>
      <c r="D9" s="82"/>
      <c r="E9" s="29">
        <f t="shared" si="0"/>
        <v>0</v>
      </c>
      <c r="F9" s="29">
        <f t="shared" si="0"/>
        <v>0</v>
      </c>
      <c r="G9" s="30">
        <v>0</v>
      </c>
      <c r="H9" s="30">
        <v>0</v>
      </c>
      <c r="I9" s="42">
        <v>0</v>
      </c>
      <c r="J9" s="43">
        <v>0</v>
      </c>
      <c r="K9" s="44">
        <v>0</v>
      </c>
      <c r="L9" s="45">
        <v>0</v>
      </c>
      <c r="M9" s="44">
        <v>0</v>
      </c>
      <c r="N9" s="46">
        <v>0</v>
      </c>
      <c r="O9" s="44">
        <v>0</v>
      </c>
      <c r="P9" s="46">
        <v>0</v>
      </c>
      <c r="Q9" s="44">
        <v>0</v>
      </c>
      <c r="R9" s="43">
        <v>0</v>
      </c>
      <c r="S9" s="44">
        <v>0</v>
      </c>
      <c r="T9" s="45">
        <v>0</v>
      </c>
      <c r="U9" s="44">
        <v>0</v>
      </c>
      <c r="V9" s="45">
        <v>0</v>
      </c>
      <c r="W9" s="44">
        <v>0</v>
      </c>
      <c r="X9" s="45">
        <v>0</v>
      </c>
      <c r="Y9" s="44">
        <v>0</v>
      </c>
      <c r="Z9" s="45">
        <v>0</v>
      </c>
      <c r="AA9" s="44">
        <v>0</v>
      </c>
      <c r="AB9" s="45">
        <v>0</v>
      </c>
      <c r="AC9" s="44"/>
      <c r="AD9" s="47"/>
      <c r="AE9" s="30"/>
      <c r="AF9" s="30"/>
      <c r="AG9" s="30"/>
      <c r="AH9" s="33"/>
      <c r="AI9" s="40">
        <f t="shared" si="1"/>
        <v>0</v>
      </c>
      <c r="AJ9" s="40">
        <f t="shared" si="1"/>
        <v>0</v>
      </c>
      <c r="AK9" s="41"/>
      <c r="AL9" s="41"/>
    </row>
    <row r="10" spans="1:38" ht="20.25" customHeight="1">
      <c r="A10" s="79"/>
      <c r="B10" s="81"/>
      <c r="C10" s="82" t="s">
        <v>130</v>
      </c>
      <c r="D10" s="82"/>
      <c r="E10" s="29">
        <f t="shared" si="0"/>
        <v>0</v>
      </c>
      <c r="F10" s="29">
        <f t="shared" si="0"/>
        <v>0</v>
      </c>
      <c r="G10" s="30">
        <v>0</v>
      </c>
      <c r="H10" s="30">
        <v>0</v>
      </c>
      <c r="I10" s="42">
        <v>0</v>
      </c>
      <c r="J10" s="43">
        <v>0</v>
      </c>
      <c r="K10" s="44">
        <v>0</v>
      </c>
      <c r="L10" s="45">
        <v>0</v>
      </c>
      <c r="M10" s="44">
        <v>0</v>
      </c>
      <c r="N10" s="46">
        <v>0</v>
      </c>
      <c r="O10" s="44">
        <v>0</v>
      </c>
      <c r="P10" s="46">
        <v>0</v>
      </c>
      <c r="Q10" s="44">
        <v>0</v>
      </c>
      <c r="R10" s="43">
        <v>0</v>
      </c>
      <c r="S10" s="44">
        <v>0</v>
      </c>
      <c r="T10" s="45">
        <v>0</v>
      </c>
      <c r="U10" s="44">
        <v>0</v>
      </c>
      <c r="V10" s="45">
        <v>0</v>
      </c>
      <c r="W10" s="44">
        <v>0</v>
      </c>
      <c r="X10" s="45">
        <v>0</v>
      </c>
      <c r="Y10" s="44">
        <v>0</v>
      </c>
      <c r="Z10" s="45">
        <v>0</v>
      </c>
      <c r="AA10" s="44">
        <v>0</v>
      </c>
      <c r="AB10" s="45">
        <v>0</v>
      </c>
      <c r="AC10" s="44"/>
      <c r="AD10" s="47"/>
      <c r="AE10" s="30"/>
      <c r="AF10" s="30"/>
      <c r="AG10" s="30"/>
      <c r="AH10" s="33"/>
      <c r="AI10" s="40">
        <f t="shared" si="1"/>
        <v>0</v>
      </c>
      <c r="AJ10" s="40">
        <f t="shared" si="1"/>
        <v>0</v>
      </c>
      <c r="AK10" s="41"/>
      <c r="AL10" s="41"/>
    </row>
    <row r="11" spans="1:38" ht="20.25" customHeight="1">
      <c r="A11" s="79"/>
      <c r="B11" s="81"/>
      <c r="C11" s="82" t="s">
        <v>131</v>
      </c>
      <c r="D11" s="82"/>
      <c r="E11" s="29">
        <f t="shared" si="0"/>
        <v>0</v>
      </c>
      <c r="F11" s="29">
        <f t="shared" si="0"/>
        <v>0</v>
      </c>
      <c r="G11" s="30">
        <v>0</v>
      </c>
      <c r="H11" s="30">
        <v>0</v>
      </c>
      <c r="I11" s="42">
        <v>0</v>
      </c>
      <c r="J11" s="43">
        <v>0</v>
      </c>
      <c r="K11" s="44">
        <v>0</v>
      </c>
      <c r="L11" s="45">
        <v>0</v>
      </c>
      <c r="M11" s="44">
        <v>0</v>
      </c>
      <c r="N11" s="46">
        <v>0</v>
      </c>
      <c r="O11" s="44">
        <v>0</v>
      </c>
      <c r="P11" s="46">
        <v>0</v>
      </c>
      <c r="Q11" s="44">
        <v>0</v>
      </c>
      <c r="R11" s="43">
        <v>0</v>
      </c>
      <c r="S11" s="44">
        <v>0</v>
      </c>
      <c r="T11" s="45">
        <v>0</v>
      </c>
      <c r="U11" s="44">
        <v>0</v>
      </c>
      <c r="V11" s="45">
        <v>0</v>
      </c>
      <c r="W11" s="44">
        <v>0</v>
      </c>
      <c r="X11" s="45">
        <v>0</v>
      </c>
      <c r="Y11" s="44">
        <v>0</v>
      </c>
      <c r="Z11" s="45">
        <v>0</v>
      </c>
      <c r="AA11" s="44">
        <v>0</v>
      </c>
      <c r="AB11" s="45">
        <v>0</v>
      </c>
      <c r="AC11" s="44"/>
      <c r="AD11" s="47"/>
      <c r="AE11" s="30"/>
      <c r="AF11" s="30"/>
      <c r="AG11" s="30"/>
      <c r="AH11" s="33"/>
      <c r="AI11" s="40">
        <f t="shared" si="1"/>
        <v>0</v>
      </c>
      <c r="AJ11" s="40">
        <f t="shared" si="1"/>
        <v>0</v>
      </c>
      <c r="AK11" s="41"/>
      <c r="AL11" s="41"/>
    </row>
    <row r="12" spans="1:38" ht="20.25" customHeight="1">
      <c r="A12" s="79"/>
      <c r="B12" s="81"/>
      <c r="C12" s="82" t="s">
        <v>132</v>
      </c>
      <c r="D12" s="82"/>
      <c r="E12" s="29">
        <f t="shared" si="0"/>
        <v>0</v>
      </c>
      <c r="F12" s="29">
        <f t="shared" si="0"/>
        <v>0</v>
      </c>
      <c r="G12" s="30">
        <v>0</v>
      </c>
      <c r="H12" s="30">
        <v>0</v>
      </c>
      <c r="I12" s="42">
        <v>0</v>
      </c>
      <c r="J12" s="43">
        <v>0</v>
      </c>
      <c r="K12" s="44">
        <v>0</v>
      </c>
      <c r="L12" s="45">
        <v>0</v>
      </c>
      <c r="M12" s="44">
        <v>0</v>
      </c>
      <c r="N12" s="46">
        <v>0</v>
      </c>
      <c r="O12" s="44">
        <v>0</v>
      </c>
      <c r="P12" s="46">
        <v>0</v>
      </c>
      <c r="Q12" s="44">
        <v>0</v>
      </c>
      <c r="R12" s="43">
        <v>0</v>
      </c>
      <c r="S12" s="44">
        <v>0</v>
      </c>
      <c r="T12" s="45">
        <v>0</v>
      </c>
      <c r="U12" s="44">
        <v>0</v>
      </c>
      <c r="V12" s="45">
        <v>0</v>
      </c>
      <c r="W12" s="44">
        <v>0</v>
      </c>
      <c r="X12" s="45">
        <v>0</v>
      </c>
      <c r="Y12" s="44">
        <v>0</v>
      </c>
      <c r="Z12" s="45">
        <v>0</v>
      </c>
      <c r="AA12" s="44">
        <v>0</v>
      </c>
      <c r="AB12" s="45">
        <v>0</v>
      </c>
      <c r="AC12" s="44"/>
      <c r="AD12" s="47"/>
      <c r="AE12" s="30"/>
      <c r="AF12" s="30"/>
      <c r="AG12" s="30"/>
      <c r="AH12" s="33"/>
      <c r="AI12" s="40">
        <f t="shared" si="1"/>
        <v>0</v>
      </c>
      <c r="AJ12" s="40">
        <f t="shared" si="1"/>
        <v>0</v>
      </c>
      <c r="AK12" s="41"/>
      <c r="AL12" s="41"/>
    </row>
    <row r="13" spans="1:38" ht="20.25" customHeight="1">
      <c r="A13" s="96" t="s">
        <v>169</v>
      </c>
      <c r="B13" s="90" t="s">
        <v>134</v>
      </c>
      <c r="C13" s="90"/>
      <c r="D13" s="90"/>
      <c r="E13" s="29">
        <f>+E14+E15+E16+E17</f>
        <v>32</v>
      </c>
      <c r="F13" s="29">
        <f t="shared" ref="F13:AH13" si="2">+F14+F15+F16+F17</f>
        <v>22</v>
      </c>
      <c r="G13" s="30">
        <v>0</v>
      </c>
      <c r="H13" s="30">
        <v>0</v>
      </c>
      <c r="I13" s="42">
        <v>0</v>
      </c>
      <c r="J13" s="43">
        <v>0</v>
      </c>
      <c r="K13" s="44">
        <v>6</v>
      </c>
      <c r="L13" s="45">
        <v>4</v>
      </c>
      <c r="M13" s="44">
        <v>6</v>
      </c>
      <c r="N13" s="46">
        <v>3</v>
      </c>
      <c r="O13" s="44">
        <v>4</v>
      </c>
      <c r="P13" s="46">
        <v>4</v>
      </c>
      <c r="Q13" s="44">
        <v>3</v>
      </c>
      <c r="R13" s="43">
        <v>2</v>
      </c>
      <c r="S13" s="44">
        <v>3</v>
      </c>
      <c r="T13" s="45">
        <v>2</v>
      </c>
      <c r="U13" s="44">
        <v>4</v>
      </c>
      <c r="V13" s="45">
        <v>3</v>
      </c>
      <c r="W13" s="44">
        <v>3</v>
      </c>
      <c r="X13" s="45">
        <v>1</v>
      </c>
      <c r="Y13" s="44">
        <v>1</v>
      </c>
      <c r="Z13" s="45">
        <v>1</v>
      </c>
      <c r="AA13" s="44">
        <v>2</v>
      </c>
      <c r="AB13" s="45">
        <v>2</v>
      </c>
      <c r="AC13" s="44"/>
      <c r="AD13" s="47"/>
      <c r="AE13" s="29">
        <f t="shared" si="2"/>
        <v>0</v>
      </c>
      <c r="AF13" s="29">
        <f t="shared" si="2"/>
        <v>0</v>
      </c>
      <c r="AG13" s="29">
        <f t="shared" si="2"/>
        <v>0</v>
      </c>
      <c r="AH13" s="29">
        <f t="shared" si="2"/>
        <v>0</v>
      </c>
      <c r="AI13" s="40">
        <f t="shared" si="1"/>
        <v>0</v>
      </c>
      <c r="AJ13" s="40">
        <f t="shared" si="1"/>
        <v>0</v>
      </c>
      <c r="AK13" s="40">
        <f>+E14+E15+E16+E17-E13</f>
        <v>0</v>
      </c>
      <c r="AL13" s="40">
        <f>+F14+F15+F16+F17-F13</f>
        <v>0</v>
      </c>
    </row>
    <row r="14" spans="1:38" ht="20.25" customHeight="1">
      <c r="A14" s="96"/>
      <c r="B14" s="92" t="s">
        <v>135</v>
      </c>
      <c r="C14" s="92"/>
      <c r="D14" s="92"/>
      <c r="E14" s="29">
        <f t="shared" ref="E14:F17" si="3">G14+I14+K14+M14+O14+Q14+S14+U14+W14+Y14+AA14+AC14+AE14+AG14</f>
        <v>16</v>
      </c>
      <c r="F14" s="29">
        <f t="shared" si="3"/>
        <v>9</v>
      </c>
      <c r="G14" s="50">
        <v>0</v>
      </c>
      <c r="H14" s="50">
        <v>0</v>
      </c>
      <c r="I14" s="51">
        <v>0</v>
      </c>
      <c r="J14" s="52">
        <v>0</v>
      </c>
      <c r="K14" s="53">
        <v>5</v>
      </c>
      <c r="L14" s="54">
        <v>3</v>
      </c>
      <c r="M14" s="53">
        <v>4</v>
      </c>
      <c r="N14" s="55">
        <v>1</v>
      </c>
      <c r="O14" s="53">
        <v>2</v>
      </c>
      <c r="P14" s="55">
        <v>2</v>
      </c>
      <c r="Q14" s="53">
        <v>1</v>
      </c>
      <c r="R14" s="52">
        <v>0</v>
      </c>
      <c r="S14" s="53">
        <v>1</v>
      </c>
      <c r="T14" s="54">
        <v>1</v>
      </c>
      <c r="U14" s="53">
        <v>1</v>
      </c>
      <c r="V14" s="54">
        <v>0</v>
      </c>
      <c r="W14" s="53">
        <v>0</v>
      </c>
      <c r="X14" s="54">
        <v>0</v>
      </c>
      <c r="Y14" s="53">
        <v>0</v>
      </c>
      <c r="Z14" s="54">
        <v>0</v>
      </c>
      <c r="AA14" s="53">
        <v>2</v>
      </c>
      <c r="AB14" s="54">
        <v>2</v>
      </c>
      <c r="AC14" s="53"/>
      <c r="AD14" s="56"/>
      <c r="AE14" s="30"/>
      <c r="AF14" s="30"/>
      <c r="AG14" s="30"/>
      <c r="AH14" s="33"/>
      <c r="AI14" s="40">
        <f t="shared" si="1"/>
        <v>0</v>
      </c>
      <c r="AJ14" s="40">
        <f t="shared" si="1"/>
        <v>0</v>
      </c>
      <c r="AK14" s="41"/>
      <c r="AL14" s="41"/>
    </row>
    <row r="15" spans="1:38" ht="20.25" customHeight="1">
      <c r="A15" s="96"/>
      <c r="B15" s="92" t="s">
        <v>136</v>
      </c>
      <c r="C15" s="92"/>
      <c r="D15" s="92"/>
      <c r="E15" s="29">
        <f t="shared" si="3"/>
        <v>11</v>
      </c>
      <c r="F15" s="29">
        <f t="shared" si="3"/>
        <v>11</v>
      </c>
      <c r="G15" s="50">
        <v>0</v>
      </c>
      <c r="H15" s="50">
        <v>0</v>
      </c>
      <c r="I15" s="51">
        <v>0</v>
      </c>
      <c r="J15" s="52">
        <v>0</v>
      </c>
      <c r="K15" s="53">
        <v>0</v>
      </c>
      <c r="L15" s="54">
        <v>0</v>
      </c>
      <c r="M15" s="53">
        <v>2</v>
      </c>
      <c r="N15" s="55">
        <v>2</v>
      </c>
      <c r="O15" s="53">
        <v>1</v>
      </c>
      <c r="P15" s="55">
        <v>1</v>
      </c>
      <c r="Q15" s="53">
        <v>2</v>
      </c>
      <c r="R15" s="52">
        <v>2</v>
      </c>
      <c r="S15" s="53">
        <v>1</v>
      </c>
      <c r="T15" s="54">
        <v>1</v>
      </c>
      <c r="U15" s="53">
        <v>3</v>
      </c>
      <c r="V15" s="54">
        <v>3</v>
      </c>
      <c r="W15" s="53">
        <v>1</v>
      </c>
      <c r="X15" s="54">
        <v>1</v>
      </c>
      <c r="Y15" s="53">
        <v>1</v>
      </c>
      <c r="Z15" s="54">
        <v>1</v>
      </c>
      <c r="AA15" s="53">
        <v>0</v>
      </c>
      <c r="AB15" s="54">
        <v>0</v>
      </c>
      <c r="AC15" s="53"/>
      <c r="AD15" s="56"/>
      <c r="AE15" s="30"/>
      <c r="AF15" s="30"/>
      <c r="AG15" s="30"/>
      <c r="AH15" s="33"/>
      <c r="AI15" s="40">
        <f t="shared" si="1"/>
        <v>0</v>
      </c>
      <c r="AJ15" s="40">
        <f t="shared" si="1"/>
        <v>0</v>
      </c>
      <c r="AK15" s="41"/>
      <c r="AL15" s="41"/>
    </row>
    <row r="16" spans="1:38" ht="20.25" customHeight="1">
      <c r="A16" s="96"/>
      <c r="B16" s="93" t="s">
        <v>137</v>
      </c>
      <c r="C16" s="93"/>
      <c r="D16" s="93"/>
      <c r="E16" s="29">
        <f t="shared" si="3"/>
        <v>2</v>
      </c>
      <c r="F16" s="29">
        <f t="shared" si="3"/>
        <v>1</v>
      </c>
      <c r="G16" s="50">
        <v>0</v>
      </c>
      <c r="H16" s="50">
        <v>0</v>
      </c>
      <c r="I16" s="51">
        <v>0</v>
      </c>
      <c r="J16" s="52">
        <v>0</v>
      </c>
      <c r="K16" s="53">
        <v>1</v>
      </c>
      <c r="L16" s="54">
        <v>1</v>
      </c>
      <c r="M16" s="53">
        <v>0</v>
      </c>
      <c r="N16" s="55">
        <v>0</v>
      </c>
      <c r="O16" s="53">
        <v>0</v>
      </c>
      <c r="P16" s="55">
        <v>0</v>
      </c>
      <c r="Q16" s="53">
        <v>0</v>
      </c>
      <c r="R16" s="52">
        <v>0</v>
      </c>
      <c r="S16" s="53">
        <v>1</v>
      </c>
      <c r="T16" s="54">
        <v>0</v>
      </c>
      <c r="U16" s="53">
        <v>0</v>
      </c>
      <c r="V16" s="54">
        <v>0</v>
      </c>
      <c r="W16" s="53">
        <v>0</v>
      </c>
      <c r="X16" s="54">
        <v>0</v>
      </c>
      <c r="Y16" s="53">
        <v>0</v>
      </c>
      <c r="Z16" s="54">
        <v>0</v>
      </c>
      <c r="AA16" s="53">
        <v>0</v>
      </c>
      <c r="AB16" s="54">
        <v>0</v>
      </c>
      <c r="AC16" s="53"/>
      <c r="AD16" s="56"/>
      <c r="AE16" s="30"/>
      <c r="AF16" s="30"/>
      <c r="AG16" s="30"/>
      <c r="AH16" s="33"/>
      <c r="AI16" s="40">
        <f t="shared" si="1"/>
        <v>0</v>
      </c>
      <c r="AJ16" s="40">
        <f t="shared" si="1"/>
        <v>0</v>
      </c>
      <c r="AK16" s="41"/>
      <c r="AL16" s="41"/>
    </row>
    <row r="17" spans="1:40" ht="20.25" customHeight="1">
      <c r="A17" s="96"/>
      <c r="B17" s="93" t="s">
        <v>138</v>
      </c>
      <c r="C17" s="93"/>
      <c r="D17" s="93"/>
      <c r="E17" s="29">
        <f t="shared" si="3"/>
        <v>3</v>
      </c>
      <c r="F17" s="29">
        <f t="shared" si="3"/>
        <v>1</v>
      </c>
      <c r="G17" s="50">
        <v>0</v>
      </c>
      <c r="H17" s="50">
        <v>0</v>
      </c>
      <c r="I17" s="51">
        <v>0</v>
      </c>
      <c r="J17" s="52">
        <v>0</v>
      </c>
      <c r="K17" s="53">
        <v>0</v>
      </c>
      <c r="L17" s="54">
        <v>0</v>
      </c>
      <c r="M17" s="53">
        <v>0</v>
      </c>
      <c r="N17" s="55">
        <v>0</v>
      </c>
      <c r="O17" s="53">
        <v>1</v>
      </c>
      <c r="P17" s="55">
        <v>1</v>
      </c>
      <c r="Q17" s="53">
        <v>0</v>
      </c>
      <c r="R17" s="52">
        <v>0</v>
      </c>
      <c r="S17" s="53">
        <v>0</v>
      </c>
      <c r="T17" s="54">
        <v>0</v>
      </c>
      <c r="U17" s="53">
        <v>0</v>
      </c>
      <c r="V17" s="54">
        <v>0</v>
      </c>
      <c r="W17" s="53">
        <v>2</v>
      </c>
      <c r="X17" s="54">
        <v>0</v>
      </c>
      <c r="Y17" s="53">
        <v>0</v>
      </c>
      <c r="Z17" s="54">
        <v>0</v>
      </c>
      <c r="AA17" s="53">
        <v>0</v>
      </c>
      <c r="AB17" s="54">
        <v>0</v>
      </c>
      <c r="AC17" s="53"/>
      <c r="AD17" s="56"/>
      <c r="AE17" s="30"/>
      <c r="AF17" s="30"/>
      <c r="AG17" s="30"/>
      <c r="AH17" s="33"/>
      <c r="AI17" s="40">
        <f t="shared" si="1"/>
        <v>0</v>
      </c>
      <c r="AJ17" s="40">
        <f t="shared" si="1"/>
        <v>0</v>
      </c>
      <c r="AK17" s="41"/>
      <c r="AL17" s="41"/>
    </row>
    <row r="18" spans="1:40" s="27" customFormat="1" ht="20.25" customHeight="1">
      <c r="A18" s="96"/>
      <c r="B18" s="90" t="s">
        <v>139</v>
      </c>
      <c r="C18" s="90"/>
      <c r="D18" s="90"/>
      <c r="E18" s="29">
        <f>+E19+E20+E21</f>
        <v>2</v>
      </c>
      <c r="F18" s="29">
        <f t="shared" ref="F18:AH18" si="4">+F19+F20+F21</f>
        <v>2</v>
      </c>
      <c r="G18" s="30">
        <v>0</v>
      </c>
      <c r="H18" s="30">
        <v>0</v>
      </c>
      <c r="I18" s="70">
        <v>0</v>
      </c>
      <c r="J18" s="71">
        <v>0</v>
      </c>
      <c r="K18" s="72">
        <v>1</v>
      </c>
      <c r="L18" s="73">
        <v>1</v>
      </c>
      <c r="M18" s="72">
        <v>1</v>
      </c>
      <c r="N18" s="74">
        <v>1</v>
      </c>
      <c r="O18" s="72">
        <v>0</v>
      </c>
      <c r="P18" s="74">
        <v>0</v>
      </c>
      <c r="Q18" s="72">
        <v>0</v>
      </c>
      <c r="R18" s="71">
        <v>0</v>
      </c>
      <c r="S18" s="72">
        <v>0</v>
      </c>
      <c r="T18" s="73">
        <v>0</v>
      </c>
      <c r="U18" s="72">
        <v>0</v>
      </c>
      <c r="V18" s="73">
        <v>0</v>
      </c>
      <c r="W18" s="72">
        <v>0</v>
      </c>
      <c r="X18" s="73">
        <v>0</v>
      </c>
      <c r="Y18" s="72">
        <v>0</v>
      </c>
      <c r="Z18" s="73">
        <v>0</v>
      </c>
      <c r="AA18" s="72">
        <v>0</v>
      </c>
      <c r="AB18" s="73">
        <v>0</v>
      </c>
      <c r="AC18" s="72"/>
      <c r="AD18" s="75"/>
      <c r="AE18" s="29">
        <f t="shared" si="4"/>
        <v>0</v>
      </c>
      <c r="AF18" s="29">
        <f t="shared" si="4"/>
        <v>0</v>
      </c>
      <c r="AG18" s="29">
        <f t="shared" si="4"/>
        <v>0</v>
      </c>
      <c r="AH18" s="29">
        <f t="shared" si="4"/>
        <v>0</v>
      </c>
      <c r="AI18" s="40">
        <f t="shared" si="1"/>
        <v>0</v>
      </c>
      <c r="AJ18" s="40">
        <f t="shared" si="1"/>
        <v>0</v>
      </c>
      <c r="AK18" s="40">
        <f>+E22+E23+E24+E25+E26+E27+E28-E18</f>
        <v>0</v>
      </c>
      <c r="AL18" s="40">
        <f>+F22+F23+F24+F25+F26+F27+F28-F18</f>
        <v>0</v>
      </c>
    </row>
    <row r="19" spans="1:40" ht="20.25" customHeight="1">
      <c r="A19" s="96"/>
      <c r="B19" s="81" t="s">
        <v>154</v>
      </c>
      <c r="C19" s="91" t="s">
        <v>140</v>
      </c>
      <c r="D19" s="91"/>
      <c r="E19" s="29">
        <f t="shared" ref="E19:F28" si="5">G19+I19+K19+M19+O19+Q19+S19+U19+W19+Y19+AA19+AC19+AE19+AG19</f>
        <v>0</v>
      </c>
      <c r="F19" s="29">
        <f t="shared" si="5"/>
        <v>0</v>
      </c>
      <c r="G19" s="30">
        <v>0</v>
      </c>
      <c r="H19" s="30">
        <v>0</v>
      </c>
      <c r="I19" s="42">
        <v>0</v>
      </c>
      <c r="J19" s="43">
        <v>0</v>
      </c>
      <c r="K19" s="44">
        <v>0</v>
      </c>
      <c r="L19" s="45">
        <v>0</v>
      </c>
      <c r="M19" s="44">
        <v>0</v>
      </c>
      <c r="N19" s="46">
        <v>0</v>
      </c>
      <c r="O19" s="44">
        <v>0</v>
      </c>
      <c r="P19" s="46">
        <v>0</v>
      </c>
      <c r="Q19" s="44">
        <v>0</v>
      </c>
      <c r="R19" s="43">
        <v>0</v>
      </c>
      <c r="S19" s="44">
        <v>0</v>
      </c>
      <c r="T19" s="45">
        <v>0</v>
      </c>
      <c r="U19" s="44">
        <v>0</v>
      </c>
      <c r="V19" s="45">
        <v>0</v>
      </c>
      <c r="W19" s="44">
        <v>0</v>
      </c>
      <c r="X19" s="45">
        <v>0</v>
      </c>
      <c r="Y19" s="44">
        <v>0</v>
      </c>
      <c r="Z19" s="45">
        <v>0</v>
      </c>
      <c r="AA19" s="44">
        <v>0</v>
      </c>
      <c r="AB19" s="45">
        <v>0</v>
      </c>
      <c r="AC19" s="44"/>
      <c r="AD19" s="47"/>
      <c r="AE19" s="30"/>
      <c r="AF19" s="30"/>
      <c r="AG19" s="30"/>
      <c r="AH19" s="33"/>
      <c r="AI19" s="40">
        <f t="shared" si="1"/>
        <v>0</v>
      </c>
      <c r="AJ19" s="40">
        <f t="shared" si="1"/>
        <v>0</v>
      </c>
      <c r="AK19" s="40">
        <f>+E22+E23+E24+E25+E26+E27+E28-E18</f>
        <v>0</v>
      </c>
      <c r="AL19" s="40">
        <f>+F22+F23+F24+F25+F26+F27+F28-F18</f>
        <v>0</v>
      </c>
    </row>
    <row r="20" spans="1:40" ht="20.25" customHeight="1">
      <c r="A20" s="96"/>
      <c r="B20" s="81"/>
      <c r="C20" s="91" t="s">
        <v>141</v>
      </c>
      <c r="D20" s="91"/>
      <c r="E20" s="29">
        <f t="shared" si="5"/>
        <v>2</v>
      </c>
      <c r="F20" s="29">
        <f t="shared" si="5"/>
        <v>2</v>
      </c>
      <c r="G20" s="30">
        <v>0</v>
      </c>
      <c r="H20" s="30">
        <v>0</v>
      </c>
      <c r="I20" s="42">
        <v>0</v>
      </c>
      <c r="J20" s="43">
        <v>0</v>
      </c>
      <c r="K20" s="44">
        <v>1</v>
      </c>
      <c r="L20" s="45">
        <v>1</v>
      </c>
      <c r="M20" s="44">
        <v>1</v>
      </c>
      <c r="N20" s="46">
        <v>1</v>
      </c>
      <c r="O20" s="44">
        <v>0</v>
      </c>
      <c r="P20" s="46">
        <v>0</v>
      </c>
      <c r="Q20" s="44">
        <v>0</v>
      </c>
      <c r="R20" s="43">
        <v>0</v>
      </c>
      <c r="S20" s="44">
        <v>0</v>
      </c>
      <c r="T20" s="45">
        <v>0</v>
      </c>
      <c r="U20" s="44">
        <v>0</v>
      </c>
      <c r="V20" s="45">
        <v>0</v>
      </c>
      <c r="W20" s="44">
        <v>0</v>
      </c>
      <c r="X20" s="45">
        <v>0</v>
      </c>
      <c r="Y20" s="44">
        <v>0</v>
      </c>
      <c r="Z20" s="45">
        <v>0</v>
      </c>
      <c r="AA20" s="44">
        <v>0</v>
      </c>
      <c r="AB20" s="45">
        <v>0</v>
      </c>
      <c r="AC20" s="44"/>
      <c r="AD20" s="47"/>
      <c r="AE20" s="30"/>
      <c r="AF20" s="30"/>
      <c r="AG20" s="30"/>
      <c r="AH20" s="33"/>
      <c r="AI20" s="40">
        <f t="shared" si="1"/>
        <v>0</v>
      </c>
      <c r="AJ20" s="40">
        <f t="shared" si="1"/>
        <v>0</v>
      </c>
      <c r="AK20" s="41"/>
      <c r="AL20" s="41"/>
    </row>
    <row r="21" spans="1:40" ht="20.25" customHeight="1">
      <c r="A21" s="96"/>
      <c r="B21" s="81"/>
      <c r="C21" s="91" t="s">
        <v>142</v>
      </c>
      <c r="D21" s="91"/>
      <c r="E21" s="29">
        <f t="shared" si="5"/>
        <v>0</v>
      </c>
      <c r="F21" s="29">
        <f t="shared" si="5"/>
        <v>0</v>
      </c>
      <c r="G21" s="30">
        <v>0</v>
      </c>
      <c r="H21" s="30">
        <v>0</v>
      </c>
      <c r="I21" s="42">
        <v>0</v>
      </c>
      <c r="J21" s="43">
        <v>0</v>
      </c>
      <c r="K21" s="44">
        <v>0</v>
      </c>
      <c r="L21" s="45">
        <v>0</v>
      </c>
      <c r="M21" s="44">
        <v>0</v>
      </c>
      <c r="N21" s="46">
        <v>0</v>
      </c>
      <c r="O21" s="44">
        <v>0</v>
      </c>
      <c r="P21" s="46">
        <v>0</v>
      </c>
      <c r="Q21" s="44">
        <v>0</v>
      </c>
      <c r="R21" s="43">
        <v>0</v>
      </c>
      <c r="S21" s="44">
        <v>0</v>
      </c>
      <c r="T21" s="45">
        <v>0</v>
      </c>
      <c r="U21" s="44">
        <v>0</v>
      </c>
      <c r="V21" s="45">
        <v>0</v>
      </c>
      <c r="W21" s="44">
        <v>0</v>
      </c>
      <c r="X21" s="45">
        <v>0</v>
      </c>
      <c r="Y21" s="44">
        <v>0</v>
      </c>
      <c r="Z21" s="45">
        <v>0</v>
      </c>
      <c r="AA21" s="44">
        <v>0</v>
      </c>
      <c r="AB21" s="45">
        <v>0</v>
      </c>
      <c r="AC21" s="44"/>
      <c r="AD21" s="47"/>
      <c r="AE21" s="30"/>
      <c r="AF21" s="30"/>
      <c r="AG21" s="30"/>
      <c r="AH21" s="33"/>
      <c r="AI21" s="40">
        <f t="shared" si="1"/>
        <v>0</v>
      </c>
      <c r="AJ21" s="40">
        <f t="shared" si="1"/>
        <v>0</v>
      </c>
      <c r="AK21" s="41"/>
      <c r="AL21" s="41"/>
    </row>
    <row r="22" spans="1:40" ht="20.25" customHeight="1">
      <c r="A22" s="96"/>
      <c r="B22" s="81" t="s">
        <v>155</v>
      </c>
      <c r="C22" s="91" t="s">
        <v>143</v>
      </c>
      <c r="D22" s="91"/>
      <c r="E22" s="29">
        <f t="shared" si="5"/>
        <v>0</v>
      </c>
      <c r="F22" s="29">
        <f t="shared" si="5"/>
        <v>0</v>
      </c>
      <c r="G22" s="30">
        <v>0</v>
      </c>
      <c r="H22" s="30">
        <v>0</v>
      </c>
      <c r="I22" s="42">
        <v>0</v>
      </c>
      <c r="J22" s="43">
        <v>0</v>
      </c>
      <c r="K22" s="44">
        <v>0</v>
      </c>
      <c r="L22" s="45">
        <v>0</v>
      </c>
      <c r="M22" s="44">
        <v>0</v>
      </c>
      <c r="N22" s="46">
        <v>0</v>
      </c>
      <c r="O22" s="44">
        <v>0</v>
      </c>
      <c r="P22" s="46">
        <v>0</v>
      </c>
      <c r="Q22" s="44">
        <v>0</v>
      </c>
      <c r="R22" s="43">
        <v>0</v>
      </c>
      <c r="S22" s="44">
        <v>0</v>
      </c>
      <c r="T22" s="45">
        <v>0</v>
      </c>
      <c r="U22" s="44">
        <v>0</v>
      </c>
      <c r="V22" s="45">
        <v>0</v>
      </c>
      <c r="W22" s="44">
        <v>0</v>
      </c>
      <c r="X22" s="45">
        <v>0</v>
      </c>
      <c r="Y22" s="44">
        <v>0</v>
      </c>
      <c r="Z22" s="45">
        <v>0</v>
      </c>
      <c r="AA22" s="44">
        <v>0</v>
      </c>
      <c r="AB22" s="45">
        <v>0</v>
      </c>
      <c r="AC22" s="44"/>
      <c r="AD22" s="47"/>
      <c r="AE22" s="30"/>
      <c r="AF22" s="30"/>
      <c r="AG22" s="30"/>
      <c r="AH22" s="33"/>
      <c r="AI22" s="40">
        <f t="shared" si="1"/>
        <v>0</v>
      </c>
      <c r="AJ22" s="40">
        <f t="shared" si="1"/>
        <v>0</v>
      </c>
      <c r="AK22" s="41"/>
      <c r="AL22" s="41"/>
    </row>
    <row r="23" spans="1:40" ht="20.25" customHeight="1">
      <c r="A23" s="96"/>
      <c r="B23" s="81"/>
      <c r="C23" s="91" t="s">
        <v>144</v>
      </c>
      <c r="D23" s="91"/>
      <c r="E23" s="29">
        <f t="shared" si="5"/>
        <v>0</v>
      </c>
      <c r="F23" s="29">
        <f t="shared" si="5"/>
        <v>0</v>
      </c>
      <c r="G23" s="30">
        <v>0</v>
      </c>
      <c r="H23" s="30">
        <v>0</v>
      </c>
      <c r="I23" s="42">
        <v>0</v>
      </c>
      <c r="J23" s="43">
        <v>0</v>
      </c>
      <c r="K23" s="44">
        <v>0</v>
      </c>
      <c r="L23" s="45">
        <v>0</v>
      </c>
      <c r="M23" s="44">
        <v>0</v>
      </c>
      <c r="N23" s="46">
        <v>0</v>
      </c>
      <c r="O23" s="44">
        <v>0</v>
      </c>
      <c r="P23" s="46">
        <v>0</v>
      </c>
      <c r="Q23" s="44">
        <v>0</v>
      </c>
      <c r="R23" s="43">
        <v>0</v>
      </c>
      <c r="S23" s="44">
        <v>0</v>
      </c>
      <c r="T23" s="45">
        <v>0</v>
      </c>
      <c r="U23" s="44">
        <v>0</v>
      </c>
      <c r="V23" s="45">
        <v>0</v>
      </c>
      <c r="W23" s="44">
        <v>0</v>
      </c>
      <c r="X23" s="45">
        <v>0</v>
      </c>
      <c r="Y23" s="44">
        <v>0</v>
      </c>
      <c r="Z23" s="45">
        <v>0</v>
      </c>
      <c r="AA23" s="44">
        <v>0</v>
      </c>
      <c r="AB23" s="45">
        <v>0</v>
      </c>
      <c r="AC23" s="44"/>
      <c r="AD23" s="47"/>
      <c r="AE23" s="30"/>
      <c r="AF23" s="30"/>
      <c r="AG23" s="30"/>
      <c r="AH23" s="33"/>
      <c r="AI23" s="40">
        <f t="shared" si="1"/>
        <v>0</v>
      </c>
      <c r="AJ23" s="40">
        <f t="shared" si="1"/>
        <v>0</v>
      </c>
      <c r="AK23" s="41"/>
      <c r="AL23" s="41"/>
    </row>
    <row r="24" spans="1:40" ht="20.25" customHeight="1">
      <c r="A24" s="96"/>
      <c r="B24" s="81"/>
      <c r="C24" s="91" t="s">
        <v>145</v>
      </c>
      <c r="D24" s="91"/>
      <c r="E24" s="29">
        <f t="shared" si="5"/>
        <v>0</v>
      </c>
      <c r="F24" s="29">
        <f t="shared" si="5"/>
        <v>0</v>
      </c>
      <c r="G24" s="30">
        <v>0</v>
      </c>
      <c r="H24" s="30">
        <v>0</v>
      </c>
      <c r="I24" s="42">
        <v>0</v>
      </c>
      <c r="J24" s="43">
        <v>0</v>
      </c>
      <c r="K24" s="44">
        <v>0</v>
      </c>
      <c r="L24" s="45">
        <v>0</v>
      </c>
      <c r="M24" s="44">
        <v>0</v>
      </c>
      <c r="N24" s="46">
        <v>0</v>
      </c>
      <c r="O24" s="44">
        <v>0</v>
      </c>
      <c r="P24" s="46">
        <v>0</v>
      </c>
      <c r="Q24" s="44">
        <v>0</v>
      </c>
      <c r="R24" s="43">
        <v>0</v>
      </c>
      <c r="S24" s="44">
        <v>0</v>
      </c>
      <c r="T24" s="45">
        <v>0</v>
      </c>
      <c r="U24" s="44">
        <v>0</v>
      </c>
      <c r="V24" s="45">
        <v>0</v>
      </c>
      <c r="W24" s="44">
        <v>0</v>
      </c>
      <c r="X24" s="45">
        <v>0</v>
      </c>
      <c r="Y24" s="44">
        <v>0</v>
      </c>
      <c r="Z24" s="45">
        <v>0</v>
      </c>
      <c r="AA24" s="44">
        <v>0</v>
      </c>
      <c r="AB24" s="45">
        <v>0</v>
      </c>
      <c r="AC24" s="44"/>
      <c r="AD24" s="47"/>
      <c r="AE24" s="30"/>
      <c r="AF24" s="30"/>
      <c r="AG24" s="30"/>
      <c r="AH24" s="33"/>
      <c r="AI24" s="40">
        <f t="shared" si="1"/>
        <v>0</v>
      </c>
      <c r="AJ24" s="40">
        <f t="shared" si="1"/>
        <v>0</v>
      </c>
      <c r="AK24" s="41"/>
      <c r="AL24" s="41"/>
    </row>
    <row r="25" spans="1:40" ht="20.25" customHeight="1">
      <c r="A25" s="96"/>
      <c r="B25" s="81"/>
      <c r="C25" s="91" t="s">
        <v>146</v>
      </c>
      <c r="D25" s="91"/>
      <c r="E25" s="29">
        <f t="shared" si="5"/>
        <v>0</v>
      </c>
      <c r="F25" s="29">
        <f t="shared" si="5"/>
        <v>0</v>
      </c>
      <c r="G25" s="30">
        <v>0</v>
      </c>
      <c r="H25" s="30">
        <v>0</v>
      </c>
      <c r="I25" s="42">
        <v>0</v>
      </c>
      <c r="J25" s="43">
        <v>0</v>
      </c>
      <c r="K25" s="44">
        <v>0</v>
      </c>
      <c r="L25" s="45">
        <v>0</v>
      </c>
      <c r="M25" s="44">
        <v>0</v>
      </c>
      <c r="N25" s="46">
        <v>0</v>
      </c>
      <c r="O25" s="44">
        <v>0</v>
      </c>
      <c r="P25" s="46">
        <v>0</v>
      </c>
      <c r="Q25" s="44">
        <v>0</v>
      </c>
      <c r="R25" s="43">
        <v>0</v>
      </c>
      <c r="S25" s="44">
        <v>0</v>
      </c>
      <c r="T25" s="45">
        <v>0</v>
      </c>
      <c r="U25" s="44">
        <v>0</v>
      </c>
      <c r="V25" s="45">
        <v>0</v>
      </c>
      <c r="W25" s="44">
        <v>0</v>
      </c>
      <c r="X25" s="45">
        <v>0</v>
      </c>
      <c r="Y25" s="44">
        <v>0</v>
      </c>
      <c r="Z25" s="45">
        <v>0</v>
      </c>
      <c r="AA25" s="44">
        <v>0</v>
      </c>
      <c r="AB25" s="45">
        <v>0</v>
      </c>
      <c r="AC25" s="44"/>
      <c r="AD25" s="47"/>
      <c r="AE25" s="30"/>
      <c r="AF25" s="30"/>
      <c r="AG25" s="30"/>
      <c r="AH25" s="33"/>
      <c r="AI25" s="40">
        <f t="shared" si="1"/>
        <v>0</v>
      </c>
      <c r="AJ25" s="40">
        <f t="shared" si="1"/>
        <v>0</v>
      </c>
      <c r="AK25" s="41"/>
      <c r="AL25" s="41"/>
    </row>
    <row r="26" spans="1:40" ht="20.25" customHeight="1">
      <c r="A26" s="96"/>
      <c r="B26" s="81"/>
      <c r="C26" s="91" t="s">
        <v>147</v>
      </c>
      <c r="D26" s="91"/>
      <c r="E26" s="29">
        <f t="shared" si="5"/>
        <v>1</v>
      </c>
      <c r="F26" s="29">
        <f t="shared" si="5"/>
        <v>1</v>
      </c>
      <c r="G26" s="30">
        <v>0</v>
      </c>
      <c r="H26" s="30">
        <v>0</v>
      </c>
      <c r="I26" s="42">
        <v>0</v>
      </c>
      <c r="J26" s="43">
        <v>0</v>
      </c>
      <c r="K26" s="44">
        <v>0</v>
      </c>
      <c r="L26" s="45">
        <v>0</v>
      </c>
      <c r="M26" s="44">
        <v>1</v>
      </c>
      <c r="N26" s="46">
        <v>1</v>
      </c>
      <c r="O26" s="44">
        <v>0</v>
      </c>
      <c r="P26" s="46">
        <v>0</v>
      </c>
      <c r="Q26" s="44">
        <v>0</v>
      </c>
      <c r="R26" s="43">
        <v>0</v>
      </c>
      <c r="S26" s="44">
        <v>0</v>
      </c>
      <c r="T26" s="45">
        <v>0</v>
      </c>
      <c r="U26" s="44">
        <v>0</v>
      </c>
      <c r="V26" s="45">
        <v>0</v>
      </c>
      <c r="W26" s="44">
        <v>0</v>
      </c>
      <c r="X26" s="45">
        <v>0</v>
      </c>
      <c r="Y26" s="44">
        <v>0</v>
      </c>
      <c r="Z26" s="45">
        <v>0</v>
      </c>
      <c r="AA26" s="44">
        <v>0</v>
      </c>
      <c r="AB26" s="45">
        <v>0</v>
      </c>
      <c r="AC26" s="44"/>
      <c r="AD26" s="47"/>
      <c r="AE26" s="30"/>
      <c r="AF26" s="30"/>
      <c r="AG26" s="30"/>
      <c r="AH26" s="33"/>
      <c r="AI26" s="40">
        <f t="shared" si="1"/>
        <v>0</v>
      </c>
      <c r="AJ26" s="40">
        <f t="shared" si="1"/>
        <v>0</v>
      </c>
      <c r="AK26" s="41"/>
      <c r="AL26" s="41"/>
    </row>
    <row r="27" spans="1:40" ht="20.25" customHeight="1">
      <c r="A27" s="96"/>
      <c r="B27" s="81"/>
      <c r="C27" s="91" t="s">
        <v>148</v>
      </c>
      <c r="D27" s="91"/>
      <c r="E27" s="29">
        <f t="shared" si="5"/>
        <v>0</v>
      </c>
      <c r="F27" s="29">
        <f t="shared" si="5"/>
        <v>0</v>
      </c>
      <c r="G27" s="30">
        <v>0</v>
      </c>
      <c r="H27" s="30">
        <v>0</v>
      </c>
      <c r="I27" s="42">
        <v>0</v>
      </c>
      <c r="J27" s="43">
        <v>0</v>
      </c>
      <c r="K27" s="44">
        <v>0</v>
      </c>
      <c r="L27" s="45">
        <v>0</v>
      </c>
      <c r="M27" s="44">
        <v>0</v>
      </c>
      <c r="N27" s="46">
        <v>0</v>
      </c>
      <c r="O27" s="44">
        <v>0</v>
      </c>
      <c r="P27" s="46">
        <v>0</v>
      </c>
      <c r="Q27" s="44">
        <v>0</v>
      </c>
      <c r="R27" s="43">
        <v>0</v>
      </c>
      <c r="S27" s="44">
        <v>0</v>
      </c>
      <c r="T27" s="45">
        <v>0</v>
      </c>
      <c r="U27" s="44">
        <v>0</v>
      </c>
      <c r="V27" s="45">
        <v>0</v>
      </c>
      <c r="W27" s="44">
        <v>0</v>
      </c>
      <c r="X27" s="45">
        <v>0</v>
      </c>
      <c r="Y27" s="44">
        <v>0</v>
      </c>
      <c r="Z27" s="45">
        <v>0</v>
      </c>
      <c r="AA27" s="44">
        <v>0</v>
      </c>
      <c r="AB27" s="45">
        <v>0</v>
      </c>
      <c r="AC27" s="44"/>
      <c r="AD27" s="47"/>
      <c r="AE27" s="30"/>
      <c r="AF27" s="30"/>
      <c r="AG27" s="30"/>
      <c r="AH27" s="33"/>
      <c r="AI27" s="40">
        <f t="shared" si="1"/>
        <v>0</v>
      </c>
      <c r="AJ27" s="40">
        <f t="shared" si="1"/>
        <v>0</v>
      </c>
      <c r="AK27" s="41"/>
      <c r="AL27" s="41"/>
    </row>
    <row r="28" spans="1:40" ht="20.25" customHeight="1">
      <c r="A28" s="96"/>
      <c r="B28" s="81"/>
      <c r="C28" s="91" t="s">
        <v>149</v>
      </c>
      <c r="D28" s="91"/>
      <c r="E28" s="29">
        <f t="shared" si="5"/>
        <v>1</v>
      </c>
      <c r="F28" s="29">
        <f t="shared" si="5"/>
        <v>1</v>
      </c>
      <c r="G28" s="30">
        <v>0</v>
      </c>
      <c r="H28" s="30">
        <v>0</v>
      </c>
      <c r="I28" s="42">
        <v>0</v>
      </c>
      <c r="J28" s="43">
        <v>0</v>
      </c>
      <c r="K28" s="44">
        <v>1</v>
      </c>
      <c r="L28" s="45">
        <v>1</v>
      </c>
      <c r="M28" s="44">
        <v>0</v>
      </c>
      <c r="N28" s="46">
        <v>0</v>
      </c>
      <c r="O28" s="44">
        <v>0</v>
      </c>
      <c r="P28" s="46">
        <v>0</v>
      </c>
      <c r="Q28" s="44">
        <v>0</v>
      </c>
      <c r="R28" s="43">
        <v>0</v>
      </c>
      <c r="S28" s="44">
        <v>0</v>
      </c>
      <c r="T28" s="45">
        <v>0</v>
      </c>
      <c r="U28" s="44">
        <v>0</v>
      </c>
      <c r="V28" s="45">
        <v>0</v>
      </c>
      <c r="W28" s="44">
        <v>0</v>
      </c>
      <c r="X28" s="45">
        <v>0</v>
      </c>
      <c r="Y28" s="44">
        <v>0</v>
      </c>
      <c r="Z28" s="45">
        <v>0</v>
      </c>
      <c r="AA28" s="44">
        <v>0</v>
      </c>
      <c r="AB28" s="45">
        <v>0</v>
      </c>
      <c r="AC28" s="44"/>
      <c r="AD28" s="47"/>
      <c r="AE28" s="30"/>
      <c r="AF28" s="30"/>
      <c r="AG28" s="30"/>
      <c r="AH28" s="33"/>
      <c r="AI28" s="40">
        <f t="shared" si="1"/>
        <v>0</v>
      </c>
      <c r="AJ28" s="40">
        <f t="shared" si="1"/>
        <v>0</v>
      </c>
      <c r="AK28" s="41"/>
      <c r="AL28" s="41"/>
    </row>
    <row r="29" spans="1:40" s="27" customFormat="1" ht="20.25" customHeight="1">
      <c r="A29" s="96"/>
      <c r="B29" s="90" t="s">
        <v>150</v>
      </c>
      <c r="C29" s="90"/>
      <c r="D29" s="90"/>
      <c r="E29" s="29">
        <f>+E30+E31+E32</f>
        <v>18</v>
      </c>
      <c r="F29" s="29">
        <f t="shared" ref="F29:AH29" si="6">+F30+F31+F32</f>
        <v>10</v>
      </c>
      <c r="G29" s="30">
        <v>0</v>
      </c>
      <c r="H29" s="30">
        <v>0</v>
      </c>
      <c r="I29" s="70">
        <v>0</v>
      </c>
      <c r="J29" s="71">
        <v>0</v>
      </c>
      <c r="K29" s="72">
        <v>0</v>
      </c>
      <c r="L29" s="73">
        <v>0</v>
      </c>
      <c r="M29" s="72">
        <v>3</v>
      </c>
      <c r="N29" s="74">
        <v>0</v>
      </c>
      <c r="O29" s="72">
        <v>0</v>
      </c>
      <c r="P29" s="74">
        <v>0</v>
      </c>
      <c r="Q29" s="72">
        <v>1</v>
      </c>
      <c r="R29" s="71">
        <v>1</v>
      </c>
      <c r="S29" s="72">
        <v>5</v>
      </c>
      <c r="T29" s="73">
        <v>3</v>
      </c>
      <c r="U29" s="72">
        <v>4</v>
      </c>
      <c r="V29" s="73">
        <v>3</v>
      </c>
      <c r="W29" s="72">
        <v>2</v>
      </c>
      <c r="X29" s="73">
        <v>2</v>
      </c>
      <c r="Y29" s="72">
        <v>3</v>
      </c>
      <c r="Z29" s="73">
        <v>1</v>
      </c>
      <c r="AA29" s="72">
        <v>0</v>
      </c>
      <c r="AB29" s="73">
        <v>0</v>
      </c>
      <c r="AC29" s="72"/>
      <c r="AD29" s="75"/>
      <c r="AE29" s="29">
        <f t="shared" si="6"/>
        <v>0</v>
      </c>
      <c r="AF29" s="29">
        <f t="shared" si="6"/>
        <v>0</v>
      </c>
      <c r="AG29" s="29">
        <f t="shared" si="6"/>
        <v>0</v>
      </c>
      <c r="AH29" s="29">
        <f t="shared" si="6"/>
        <v>0</v>
      </c>
      <c r="AI29" s="40">
        <f t="shared" si="1"/>
        <v>0</v>
      </c>
      <c r="AJ29" s="40">
        <f t="shared" si="1"/>
        <v>0</v>
      </c>
      <c r="AK29" s="40">
        <f>E30+E31+E32+E33-E29</f>
        <v>0</v>
      </c>
      <c r="AL29" s="40">
        <f>F30+F31+F32+F33-F29</f>
        <v>0</v>
      </c>
      <c r="AM29" s="40"/>
      <c r="AN29" s="40"/>
    </row>
    <row r="30" spans="1:40" ht="20.25" customHeight="1">
      <c r="A30" s="96"/>
      <c r="B30" s="81" t="s">
        <v>154</v>
      </c>
      <c r="C30" s="91" t="s">
        <v>151</v>
      </c>
      <c r="D30" s="91"/>
      <c r="E30" s="29">
        <f t="shared" ref="E30:F61" si="7">G30+I30+K30+M30+O30+Q30+S30+U30+W30+Y30+AA30+AC30+AE30+AG30</f>
        <v>0</v>
      </c>
      <c r="F30" s="29">
        <f t="shared" si="7"/>
        <v>0</v>
      </c>
      <c r="G30" s="30">
        <v>0</v>
      </c>
      <c r="H30" s="30">
        <v>0</v>
      </c>
      <c r="I30" s="42">
        <v>0</v>
      </c>
      <c r="J30" s="43">
        <v>0</v>
      </c>
      <c r="K30" s="44">
        <v>0</v>
      </c>
      <c r="L30" s="45">
        <v>0</v>
      </c>
      <c r="M30" s="44">
        <v>0</v>
      </c>
      <c r="N30" s="46">
        <v>0</v>
      </c>
      <c r="O30" s="44">
        <v>0</v>
      </c>
      <c r="P30" s="46">
        <v>0</v>
      </c>
      <c r="Q30" s="44">
        <v>0</v>
      </c>
      <c r="R30" s="43">
        <v>0</v>
      </c>
      <c r="S30" s="44">
        <v>0</v>
      </c>
      <c r="T30" s="45">
        <v>0</v>
      </c>
      <c r="U30" s="44">
        <v>0</v>
      </c>
      <c r="V30" s="45">
        <v>0</v>
      </c>
      <c r="W30" s="44">
        <v>0</v>
      </c>
      <c r="X30" s="45">
        <v>0</v>
      </c>
      <c r="Y30" s="44">
        <v>0</v>
      </c>
      <c r="Z30" s="45">
        <v>0</v>
      </c>
      <c r="AA30" s="44">
        <v>0</v>
      </c>
      <c r="AB30" s="45">
        <v>0</v>
      </c>
      <c r="AC30" s="44"/>
      <c r="AD30" s="47"/>
      <c r="AE30" s="30"/>
      <c r="AF30" s="30"/>
      <c r="AG30" s="30"/>
      <c r="AH30" s="33"/>
      <c r="AI30" s="40">
        <f t="shared" si="1"/>
        <v>0</v>
      </c>
      <c r="AJ30" s="40">
        <f t="shared" si="1"/>
        <v>0</v>
      </c>
      <c r="AK30" s="41"/>
      <c r="AL30" s="41"/>
    </row>
    <row r="31" spans="1:40" ht="20.25" customHeight="1">
      <c r="A31" s="96"/>
      <c r="B31" s="81"/>
      <c r="C31" s="91" t="s">
        <v>152</v>
      </c>
      <c r="D31" s="91"/>
      <c r="E31" s="29">
        <f t="shared" si="7"/>
        <v>16</v>
      </c>
      <c r="F31" s="29">
        <f t="shared" si="7"/>
        <v>9</v>
      </c>
      <c r="G31" s="30">
        <v>0</v>
      </c>
      <c r="H31" s="30">
        <v>0</v>
      </c>
      <c r="I31" s="42">
        <v>0</v>
      </c>
      <c r="J31" s="43">
        <v>0</v>
      </c>
      <c r="K31" s="44">
        <v>0</v>
      </c>
      <c r="L31" s="45">
        <v>0</v>
      </c>
      <c r="M31" s="44">
        <v>2</v>
      </c>
      <c r="N31" s="46">
        <v>0</v>
      </c>
      <c r="O31" s="44">
        <v>0</v>
      </c>
      <c r="P31" s="46">
        <v>0</v>
      </c>
      <c r="Q31" s="44">
        <v>1</v>
      </c>
      <c r="R31" s="43">
        <v>1</v>
      </c>
      <c r="S31" s="44">
        <v>5</v>
      </c>
      <c r="T31" s="45">
        <v>3</v>
      </c>
      <c r="U31" s="44">
        <v>3</v>
      </c>
      <c r="V31" s="45">
        <v>2</v>
      </c>
      <c r="W31" s="44">
        <v>2</v>
      </c>
      <c r="X31" s="45">
        <v>2</v>
      </c>
      <c r="Y31" s="44">
        <v>3</v>
      </c>
      <c r="Z31" s="45">
        <v>1</v>
      </c>
      <c r="AA31" s="44">
        <v>0</v>
      </c>
      <c r="AB31" s="45">
        <v>0</v>
      </c>
      <c r="AC31" s="44"/>
      <c r="AD31" s="47"/>
      <c r="AE31" s="30"/>
      <c r="AF31" s="30"/>
      <c r="AG31" s="30"/>
      <c r="AH31" s="33"/>
      <c r="AI31" s="40">
        <f t="shared" si="1"/>
        <v>0</v>
      </c>
      <c r="AJ31" s="40">
        <f t="shared" si="1"/>
        <v>0</v>
      </c>
      <c r="AK31" s="41"/>
      <c r="AL31" s="41"/>
    </row>
    <row r="32" spans="1:40" ht="20.25" customHeight="1">
      <c r="A32" s="96"/>
      <c r="B32" s="81"/>
      <c r="C32" s="91" t="s">
        <v>153</v>
      </c>
      <c r="D32" s="91"/>
      <c r="E32" s="29">
        <f t="shared" si="7"/>
        <v>2</v>
      </c>
      <c r="F32" s="29">
        <f t="shared" si="7"/>
        <v>1</v>
      </c>
      <c r="G32" s="30">
        <v>0</v>
      </c>
      <c r="H32" s="30">
        <v>0</v>
      </c>
      <c r="I32" s="42">
        <v>0</v>
      </c>
      <c r="J32" s="43">
        <v>0</v>
      </c>
      <c r="K32" s="44">
        <v>0</v>
      </c>
      <c r="L32" s="45">
        <v>0</v>
      </c>
      <c r="M32" s="44">
        <v>1</v>
      </c>
      <c r="N32" s="46">
        <v>0</v>
      </c>
      <c r="O32" s="44">
        <v>0</v>
      </c>
      <c r="P32" s="46">
        <v>0</v>
      </c>
      <c r="Q32" s="44">
        <v>0</v>
      </c>
      <c r="R32" s="43">
        <v>0</v>
      </c>
      <c r="S32" s="44">
        <v>0</v>
      </c>
      <c r="T32" s="45">
        <v>0</v>
      </c>
      <c r="U32" s="44">
        <v>1</v>
      </c>
      <c r="V32" s="45">
        <v>1</v>
      </c>
      <c r="W32" s="44">
        <v>0</v>
      </c>
      <c r="X32" s="45">
        <v>0</v>
      </c>
      <c r="Y32" s="44">
        <v>0</v>
      </c>
      <c r="Z32" s="45">
        <v>0</v>
      </c>
      <c r="AA32" s="44">
        <v>0</v>
      </c>
      <c r="AB32" s="45">
        <v>0</v>
      </c>
      <c r="AC32" s="44"/>
      <c r="AD32" s="47"/>
      <c r="AE32" s="30"/>
      <c r="AF32" s="30"/>
      <c r="AG32" s="30"/>
      <c r="AH32" s="33"/>
      <c r="AI32" s="40">
        <f t="shared" si="1"/>
        <v>0</v>
      </c>
      <c r="AJ32" s="40">
        <f t="shared" si="1"/>
        <v>0</v>
      </c>
      <c r="AK32" s="41"/>
      <c r="AL32" s="41"/>
    </row>
    <row r="33" spans="1:38" ht="52.5" customHeight="1">
      <c r="A33" s="96"/>
      <c r="B33" s="92" t="s">
        <v>156</v>
      </c>
      <c r="C33" s="92"/>
      <c r="D33" s="92"/>
      <c r="E33" s="29">
        <f t="shared" si="7"/>
        <v>0</v>
      </c>
      <c r="F33" s="29">
        <f t="shared" si="7"/>
        <v>0</v>
      </c>
      <c r="G33" s="30">
        <v>0</v>
      </c>
      <c r="H33" s="30">
        <v>0</v>
      </c>
      <c r="I33" s="42">
        <v>0</v>
      </c>
      <c r="J33" s="43">
        <v>0</v>
      </c>
      <c r="K33" s="44">
        <v>0</v>
      </c>
      <c r="L33" s="45">
        <v>0</v>
      </c>
      <c r="M33" s="44">
        <v>0</v>
      </c>
      <c r="N33" s="46">
        <v>0</v>
      </c>
      <c r="O33" s="44">
        <v>0</v>
      </c>
      <c r="P33" s="46">
        <v>0</v>
      </c>
      <c r="Q33" s="44">
        <v>0</v>
      </c>
      <c r="R33" s="43">
        <v>0</v>
      </c>
      <c r="S33" s="44">
        <v>0</v>
      </c>
      <c r="T33" s="45">
        <v>0</v>
      </c>
      <c r="U33" s="44">
        <v>0</v>
      </c>
      <c r="V33" s="45">
        <v>0</v>
      </c>
      <c r="W33" s="44">
        <v>0</v>
      </c>
      <c r="X33" s="45">
        <v>0</v>
      </c>
      <c r="Y33" s="44">
        <v>0</v>
      </c>
      <c r="Z33" s="45">
        <v>0</v>
      </c>
      <c r="AA33" s="44">
        <v>0</v>
      </c>
      <c r="AB33" s="45">
        <v>0</v>
      </c>
      <c r="AC33" s="44"/>
      <c r="AD33" s="47"/>
      <c r="AE33" s="30"/>
      <c r="AF33" s="30"/>
      <c r="AG33" s="30"/>
      <c r="AH33" s="33"/>
      <c r="AI33" s="40">
        <f t="shared" si="1"/>
        <v>0</v>
      </c>
      <c r="AJ33" s="40">
        <f t="shared" si="1"/>
        <v>0</v>
      </c>
      <c r="AK33" s="41"/>
      <c r="AL33" s="41"/>
    </row>
    <row r="34" spans="1:38" s="27" customFormat="1" ht="19.5" customHeight="1">
      <c r="A34" s="94" t="s">
        <v>170</v>
      </c>
      <c r="B34" s="90" t="s">
        <v>157</v>
      </c>
      <c r="C34" s="90"/>
      <c r="D34" s="90"/>
      <c r="E34" s="29">
        <f t="shared" si="7"/>
        <v>0</v>
      </c>
      <c r="F34" s="29">
        <f t="shared" si="7"/>
        <v>0</v>
      </c>
      <c r="G34" s="30">
        <v>0</v>
      </c>
      <c r="H34" s="30">
        <v>0</v>
      </c>
      <c r="I34" s="70">
        <v>0</v>
      </c>
      <c r="J34" s="71">
        <v>0</v>
      </c>
      <c r="K34" s="72">
        <v>0</v>
      </c>
      <c r="L34" s="73">
        <v>0</v>
      </c>
      <c r="M34" s="72">
        <v>0</v>
      </c>
      <c r="N34" s="74">
        <v>0</v>
      </c>
      <c r="O34" s="72">
        <v>0</v>
      </c>
      <c r="P34" s="74">
        <v>0</v>
      </c>
      <c r="Q34" s="72">
        <v>0</v>
      </c>
      <c r="R34" s="71">
        <v>0</v>
      </c>
      <c r="S34" s="72">
        <v>0</v>
      </c>
      <c r="T34" s="73">
        <v>0</v>
      </c>
      <c r="U34" s="72">
        <v>0</v>
      </c>
      <c r="V34" s="73">
        <v>0</v>
      </c>
      <c r="W34" s="72">
        <v>0</v>
      </c>
      <c r="X34" s="73">
        <v>0</v>
      </c>
      <c r="Y34" s="72">
        <v>0</v>
      </c>
      <c r="Z34" s="73">
        <v>0</v>
      </c>
      <c r="AA34" s="72">
        <v>0</v>
      </c>
      <c r="AB34" s="73">
        <v>0</v>
      </c>
      <c r="AC34" s="72"/>
      <c r="AD34" s="75"/>
      <c r="AE34" s="30"/>
      <c r="AF34" s="30"/>
      <c r="AG34" s="30"/>
      <c r="AH34" s="33"/>
      <c r="AI34" s="40">
        <f t="shared" si="1"/>
        <v>0</v>
      </c>
      <c r="AJ34" s="40">
        <f t="shared" si="1"/>
        <v>0</v>
      </c>
      <c r="AK34" s="41"/>
      <c r="AL34" s="41"/>
    </row>
    <row r="35" spans="1:38" ht="19.5" customHeight="1">
      <c r="A35" s="94"/>
      <c r="B35" s="81" t="s">
        <v>158</v>
      </c>
      <c r="C35" s="81"/>
      <c r="D35" s="81"/>
      <c r="E35" s="29">
        <f t="shared" si="7"/>
        <v>0</v>
      </c>
      <c r="F35" s="29">
        <f t="shared" si="7"/>
        <v>0</v>
      </c>
      <c r="G35" s="30">
        <v>0</v>
      </c>
      <c r="H35" s="30">
        <v>0</v>
      </c>
      <c r="I35" s="42">
        <v>0</v>
      </c>
      <c r="J35" s="43">
        <v>0</v>
      </c>
      <c r="K35" s="44">
        <v>0</v>
      </c>
      <c r="L35" s="45">
        <v>0</v>
      </c>
      <c r="M35" s="44">
        <v>0</v>
      </c>
      <c r="N35" s="46">
        <v>0</v>
      </c>
      <c r="O35" s="44">
        <v>0</v>
      </c>
      <c r="P35" s="46">
        <v>0</v>
      </c>
      <c r="Q35" s="44">
        <v>0</v>
      </c>
      <c r="R35" s="43">
        <v>0</v>
      </c>
      <c r="S35" s="44">
        <v>0</v>
      </c>
      <c r="T35" s="45">
        <v>0</v>
      </c>
      <c r="U35" s="44">
        <v>0</v>
      </c>
      <c r="V35" s="45">
        <v>0</v>
      </c>
      <c r="W35" s="44">
        <v>0</v>
      </c>
      <c r="X35" s="45">
        <v>0</v>
      </c>
      <c r="Y35" s="44">
        <v>0</v>
      </c>
      <c r="Z35" s="45">
        <v>0</v>
      </c>
      <c r="AA35" s="44">
        <v>0</v>
      </c>
      <c r="AB35" s="45">
        <v>0</v>
      </c>
      <c r="AC35" s="44"/>
      <c r="AD35" s="47"/>
      <c r="AE35" s="30"/>
      <c r="AF35" s="30"/>
      <c r="AG35" s="30"/>
      <c r="AH35" s="33"/>
      <c r="AI35" s="40">
        <f t="shared" si="1"/>
        <v>0</v>
      </c>
      <c r="AJ35" s="40">
        <f t="shared" si="1"/>
        <v>0</v>
      </c>
      <c r="AK35" s="41"/>
      <c r="AL35" s="41"/>
    </row>
    <row r="36" spans="1:38" ht="19.5" customHeight="1">
      <c r="A36" s="94"/>
      <c r="B36" s="81" t="s">
        <v>159</v>
      </c>
      <c r="C36" s="81"/>
      <c r="D36" s="81"/>
      <c r="E36" s="29">
        <f t="shared" si="7"/>
        <v>0</v>
      </c>
      <c r="F36" s="29">
        <f t="shared" si="7"/>
        <v>0</v>
      </c>
      <c r="G36" s="30">
        <v>0</v>
      </c>
      <c r="H36" s="30">
        <v>0</v>
      </c>
      <c r="I36" s="42">
        <v>0</v>
      </c>
      <c r="J36" s="43">
        <v>0</v>
      </c>
      <c r="K36" s="44">
        <v>0</v>
      </c>
      <c r="L36" s="45">
        <v>0</v>
      </c>
      <c r="M36" s="44">
        <v>0</v>
      </c>
      <c r="N36" s="46">
        <v>0</v>
      </c>
      <c r="O36" s="44">
        <v>0</v>
      </c>
      <c r="P36" s="46">
        <v>0</v>
      </c>
      <c r="Q36" s="44">
        <v>0</v>
      </c>
      <c r="R36" s="43">
        <v>0</v>
      </c>
      <c r="S36" s="44">
        <v>0</v>
      </c>
      <c r="T36" s="45">
        <v>0</v>
      </c>
      <c r="U36" s="44">
        <v>0</v>
      </c>
      <c r="V36" s="45">
        <v>0</v>
      </c>
      <c r="W36" s="44">
        <v>0</v>
      </c>
      <c r="X36" s="45">
        <v>0</v>
      </c>
      <c r="Y36" s="44">
        <v>0</v>
      </c>
      <c r="Z36" s="45">
        <v>0</v>
      </c>
      <c r="AA36" s="44">
        <v>0</v>
      </c>
      <c r="AB36" s="45">
        <v>0</v>
      </c>
      <c r="AC36" s="44"/>
      <c r="AD36" s="47"/>
      <c r="AE36" s="30"/>
      <c r="AF36" s="30"/>
      <c r="AG36" s="30"/>
      <c r="AH36" s="33"/>
      <c r="AI36" s="40">
        <f t="shared" si="1"/>
        <v>0</v>
      </c>
      <c r="AJ36" s="40">
        <f t="shared" si="1"/>
        <v>0</v>
      </c>
      <c r="AK36" s="41"/>
      <c r="AL36" s="41"/>
    </row>
    <row r="37" spans="1:38" ht="19.5" customHeight="1">
      <c r="A37" s="94"/>
      <c r="B37" s="81" t="s">
        <v>160</v>
      </c>
      <c r="C37" s="81"/>
      <c r="D37" s="81"/>
      <c r="E37" s="29">
        <f t="shared" si="7"/>
        <v>0</v>
      </c>
      <c r="F37" s="29">
        <f t="shared" si="7"/>
        <v>0</v>
      </c>
      <c r="G37" s="30">
        <v>0</v>
      </c>
      <c r="H37" s="30">
        <v>0</v>
      </c>
      <c r="I37" s="42">
        <v>0</v>
      </c>
      <c r="J37" s="43">
        <v>0</v>
      </c>
      <c r="K37" s="44">
        <v>0</v>
      </c>
      <c r="L37" s="45">
        <v>0</v>
      </c>
      <c r="M37" s="44">
        <v>0</v>
      </c>
      <c r="N37" s="46">
        <v>0</v>
      </c>
      <c r="O37" s="44">
        <v>0</v>
      </c>
      <c r="P37" s="46">
        <v>0</v>
      </c>
      <c r="Q37" s="44">
        <v>0</v>
      </c>
      <c r="R37" s="43">
        <v>0</v>
      </c>
      <c r="S37" s="44">
        <v>0</v>
      </c>
      <c r="T37" s="45">
        <v>0</v>
      </c>
      <c r="U37" s="44">
        <v>0</v>
      </c>
      <c r="V37" s="45">
        <v>0</v>
      </c>
      <c r="W37" s="44">
        <v>0</v>
      </c>
      <c r="X37" s="45">
        <v>0</v>
      </c>
      <c r="Y37" s="44">
        <v>0</v>
      </c>
      <c r="Z37" s="45">
        <v>0</v>
      </c>
      <c r="AA37" s="44">
        <v>0</v>
      </c>
      <c r="AB37" s="45">
        <v>0</v>
      </c>
      <c r="AC37" s="44"/>
      <c r="AD37" s="47"/>
      <c r="AE37" s="30"/>
      <c r="AF37" s="30"/>
      <c r="AG37" s="30"/>
      <c r="AH37" s="33"/>
      <c r="AI37" s="40">
        <f t="shared" si="1"/>
        <v>0</v>
      </c>
      <c r="AJ37" s="40">
        <f t="shared" si="1"/>
        <v>0</v>
      </c>
      <c r="AK37" s="41"/>
      <c r="AL37" s="41"/>
    </row>
    <row r="38" spans="1:38" s="27" customFormat="1" ht="19.5" customHeight="1">
      <c r="A38" s="94"/>
      <c r="B38" s="90" t="s">
        <v>161</v>
      </c>
      <c r="C38" s="90"/>
      <c r="D38" s="90"/>
      <c r="E38" s="29">
        <f t="shared" si="7"/>
        <v>0</v>
      </c>
      <c r="F38" s="29">
        <f t="shared" si="7"/>
        <v>0</v>
      </c>
      <c r="G38" s="30">
        <v>0</v>
      </c>
      <c r="H38" s="30">
        <v>0</v>
      </c>
      <c r="I38" s="70">
        <v>0</v>
      </c>
      <c r="J38" s="71">
        <v>0</v>
      </c>
      <c r="K38" s="72">
        <v>0</v>
      </c>
      <c r="L38" s="73">
        <v>0</v>
      </c>
      <c r="M38" s="72">
        <v>0</v>
      </c>
      <c r="N38" s="74">
        <v>0</v>
      </c>
      <c r="O38" s="72">
        <v>0</v>
      </c>
      <c r="P38" s="74">
        <v>0</v>
      </c>
      <c r="Q38" s="72">
        <v>0</v>
      </c>
      <c r="R38" s="71">
        <v>0</v>
      </c>
      <c r="S38" s="72">
        <v>0</v>
      </c>
      <c r="T38" s="73">
        <v>0</v>
      </c>
      <c r="U38" s="72">
        <v>0</v>
      </c>
      <c r="V38" s="73">
        <v>0</v>
      </c>
      <c r="W38" s="72">
        <v>0</v>
      </c>
      <c r="X38" s="73">
        <v>0</v>
      </c>
      <c r="Y38" s="72">
        <v>0</v>
      </c>
      <c r="Z38" s="73">
        <v>0</v>
      </c>
      <c r="AA38" s="72">
        <v>0</v>
      </c>
      <c r="AB38" s="73">
        <v>0</v>
      </c>
      <c r="AC38" s="72"/>
      <c r="AD38" s="75"/>
      <c r="AE38" s="30"/>
      <c r="AF38" s="30"/>
      <c r="AG38" s="30"/>
      <c r="AH38" s="33"/>
      <c r="AI38" s="40">
        <f t="shared" si="1"/>
        <v>0</v>
      </c>
      <c r="AJ38" s="40">
        <f t="shared" si="1"/>
        <v>0</v>
      </c>
      <c r="AK38" s="41"/>
      <c r="AL38" s="41"/>
    </row>
    <row r="39" spans="1:38" ht="19.5" customHeight="1">
      <c r="A39" s="94"/>
      <c r="B39" s="81" t="s">
        <v>162</v>
      </c>
      <c r="C39" s="81"/>
      <c r="D39" s="81"/>
      <c r="E39" s="29">
        <f t="shared" si="7"/>
        <v>0</v>
      </c>
      <c r="F39" s="29">
        <f t="shared" si="7"/>
        <v>0</v>
      </c>
      <c r="G39" s="30">
        <v>0</v>
      </c>
      <c r="H39" s="30">
        <v>0</v>
      </c>
      <c r="I39" s="42">
        <v>0</v>
      </c>
      <c r="J39" s="43">
        <v>0</v>
      </c>
      <c r="K39" s="44">
        <v>0</v>
      </c>
      <c r="L39" s="45">
        <v>0</v>
      </c>
      <c r="M39" s="44">
        <v>0</v>
      </c>
      <c r="N39" s="46">
        <v>0</v>
      </c>
      <c r="O39" s="44">
        <v>0</v>
      </c>
      <c r="P39" s="46">
        <v>0</v>
      </c>
      <c r="Q39" s="44">
        <v>0</v>
      </c>
      <c r="R39" s="43">
        <v>0</v>
      </c>
      <c r="S39" s="44">
        <v>0</v>
      </c>
      <c r="T39" s="45">
        <v>0</v>
      </c>
      <c r="U39" s="44">
        <v>0</v>
      </c>
      <c r="V39" s="45">
        <v>0</v>
      </c>
      <c r="W39" s="44">
        <v>0</v>
      </c>
      <c r="X39" s="45">
        <v>0</v>
      </c>
      <c r="Y39" s="44">
        <v>0</v>
      </c>
      <c r="Z39" s="45">
        <v>0</v>
      </c>
      <c r="AA39" s="44">
        <v>0</v>
      </c>
      <c r="AB39" s="45">
        <v>0</v>
      </c>
      <c r="AC39" s="44"/>
      <c r="AD39" s="47"/>
      <c r="AE39" s="30"/>
      <c r="AF39" s="30"/>
      <c r="AG39" s="30"/>
      <c r="AH39" s="33"/>
      <c r="AI39" s="40">
        <f t="shared" si="1"/>
        <v>0</v>
      </c>
      <c r="AJ39" s="40">
        <f t="shared" si="1"/>
        <v>0</v>
      </c>
      <c r="AK39" s="41"/>
      <c r="AL39" s="41"/>
    </row>
    <row r="40" spans="1:38" ht="19.5" customHeight="1">
      <c r="A40" s="94"/>
      <c r="B40" s="81" t="s">
        <v>163</v>
      </c>
      <c r="C40" s="81"/>
      <c r="D40" s="81"/>
      <c r="E40" s="29">
        <f t="shared" si="7"/>
        <v>0</v>
      </c>
      <c r="F40" s="29">
        <f t="shared" si="7"/>
        <v>0</v>
      </c>
      <c r="G40" s="30">
        <v>0</v>
      </c>
      <c r="H40" s="30">
        <v>0</v>
      </c>
      <c r="I40" s="42">
        <v>0</v>
      </c>
      <c r="J40" s="43">
        <v>0</v>
      </c>
      <c r="K40" s="44">
        <v>0</v>
      </c>
      <c r="L40" s="45">
        <v>0</v>
      </c>
      <c r="M40" s="44">
        <v>0</v>
      </c>
      <c r="N40" s="46">
        <v>0</v>
      </c>
      <c r="O40" s="44">
        <v>0</v>
      </c>
      <c r="P40" s="46">
        <v>0</v>
      </c>
      <c r="Q40" s="44">
        <v>0</v>
      </c>
      <c r="R40" s="43">
        <v>0</v>
      </c>
      <c r="S40" s="44">
        <v>0</v>
      </c>
      <c r="T40" s="45">
        <v>0</v>
      </c>
      <c r="U40" s="44">
        <v>0</v>
      </c>
      <c r="V40" s="45">
        <v>0</v>
      </c>
      <c r="W40" s="44">
        <v>0</v>
      </c>
      <c r="X40" s="45">
        <v>0</v>
      </c>
      <c r="Y40" s="44">
        <v>0</v>
      </c>
      <c r="Z40" s="45">
        <v>0</v>
      </c>
      <c r="AA40" s="44">
        <v>0</v>
      </c>
      <c r="AB40" s="45">
        <v>0</v>
      </c>
      <c r="AC40" s="44"/>
      <c r="AD40" s="47"/>
      <c r="AE40" s="30"/>
      <c r="AF40" s="30"/>
      <c r="AG40" s="30"/>
      <c r="AH40" s="33"/>
      <c r="AI40" s="40">
        <f t="shared" si="1"/>
        <v>0</v>
      </c>
      <c r="AJ40" s="40">
        <f t="shared" si="1"/>
        <v>0</v>
      </c>
      <c r="AK40" s="41"/>
      <c r="AL40" s="41"/>
    </row>
    <row r="41" spans="1:38" s="27" customFormat="1" ht="19.5" customHeight="1">
      <c r="A41" s="94"/>
      <c r="B41" s="90" t="s">
        <v>164</v>
      </c>
      <c r="C41" s="90"/>
      <c r="D41" s="90"/>
      <c r="E41" s="29">
        <f t="shared" si="7"/>
        <v>85</v>
      </c>
      <c r="F41" s="29">
        <f t="shared" si="7"/>
        <v>52</v>
      </c>
      <c r="G41" s="30">
        <v>0</v>
      </c>
      <c r="H41" s="30">
        <v>0</v>
      </c>
      <c r="I41" s="70">
        <v>0</v>
      </c>
      <c r="J41" s="71">
        <v>0</v>
      </c>
      <c r="K41" s="72">
        <v>0</v>
      </c>
      <c r="L41" s="73">
        <v>0</v>
      </c>
      <c r="M41" s="72">
        <v>0</v>
      </c>
      <c r="N41" s="74">
        <v>0</v>
      </c>
      <c r="O41" s="72">
        <v>0</v>
      </c>
      <c r="P41" s="74">
        <v>0</v>
      </c>
      <c r="Q41" s="72">
        <v>0</v>
      </c>
      <c r="R41" s="71">
        <v>0</v>
      </c>
      <c r="S41" s="72">
        <v>0</v>
      </c>
      <c r="T41" s="73">
        <v>0</v>
      </c>
      <c r="U41" s="72">
        <v>0</v>
      </c>
      <c r="V41" s="73">
        <v>0</v>
      </c>
      <c r="W41" s="72">
        <v>0</v>
      </c>
      <c r="X41" s="73">
        <v>0</v>
      </c>
      <c r="Y41" s="72">
        <v>49</v>
      </c>
      <c r="Z41" s="73">
        <v>30</v>
      </c>
      <c r="AA41" s="72">
        <v>36</v>
      </c>
      <c r="AB41" s="73">
        <v>22</v>
      </c>
      <c r="AC41" s="72"/>
      <c r="AD41" s="75"/>
      <c r="AE41" s="30"/>
      <c r="AF41" s="30"/>
      <c r="AG41" s="30"/>
      <c r="AH41" s="33"/>
      <c r="AI41" s="40">
        <f t="shared" si="1"/>
        <v>0</v>
      </c>
      <c r="AJ41" s="40">
        <f t="shared" si="1"/>
        <v>0</v>
      </c>
      <c r="AK41" s="41"/>
      <c r="AL41" s="41"/>
    </row>
    <row r="42" spans="1:38" ht="19.5" customHeight="1">
      <c r="A42" s="94"/>
      <c r="B42" s="81" t="s">
        <v>154</v>
      </c>
      <c r="C42" s="95" t="s">
        <v>165</v>
      </c>
      <c r="D42" s="95"/>
      <c r="E42" s="29">
        <f t="shared" si="7"/>
        <v>66</v>
      </c>
      <c r="F42" s="29">
        <f t="shared" si="7"/>
        <v>41</v>
      </c>
      <c r="G42" s="30">
        <v>0</v>
      </c>
      <c r="H42" s="30">
        <v>0</v>
      </c>
      <c r="I42" s="42">
        <v>0</v>
      </c>
      <c r="J42" s="43">
        <v>0</v>
      </c>
      <c r="K42" s="44">
        <v>0</v>
      </c>
      <c r="L42" s="45">
        <v>0</v>
      </c>
      <c r="M42" s="44">
        <v>0</v>
      </c>
      <c r="N42" s="46">
        <v>0</v>
      </c>
      <c r="O42" s="44">
        <v>0</v>
      </c>
      <c r="P42" s="46">
        <v>0</v>
      </c>
      <c r="Q42" s="44">
        <v>0</v>
      </c>
      <c r="R42" s="43">
        <v>0</v>
      </c>
      <c r="S42" s="44">
        <v>0</v>
      </c>
      <c r="T42" s="45">
        <v>0</v>
      </c>
      <c r="U42" s="44">
        <v>0</v>
      </c>
      <c r="V42" s="45">
        <v>0</v>
      </c>
      <c r="W42" s="44">
        <v>0</v>
      </c>
      <c r="X42" s="45">
        <v>0</v>
      </c>
      <c r="Y42" s="44">
        <v>36</v>
      </c>
      <c r="Z42" s="45">
        <v>23</v>
      </c>
      <c r="AA42" s="44">
        <v>30</v>
      </c>
      <c r="AB42" s="45">
        <v>18</v>
      </c>
      <c r="AC42" s="44"/>
      <c r="AD42" s="47"/>
      <c r="AE42" s="30"/>
      <c r="AF42" s="30"/>
      <c r="AG42" s="30"/>
      <c r="AH42" s="33"/>
      <c r="AI42" s="40">
        <f t="shared" si="1"/>
        <v>0</v>
      </c>
      <c r="AJ42" s="40">
        <f t="shared" si="1"/>
        <v>0</v>
      </c>
      <c r="AK42" s="41"/>
      <c r="AL42" s="41"/>
    </row>
    <row r="43" spans="1:38" ht="19.5" customHeight="1">
      <c r="A43" s="94"/>
      <c r="B43" s="81"/>
      <c r="C43" s="95" t="s">
        <v>166</v>
      </c>
      <c r="D43" s="95"/>
      <c r="E43" s="29">
        <f t="shared" si="7"/>
        <v>19</v>
      </c>
      <c r="F43" s="29">
        <f t="shared" si="7"/>
        <v>11</v>
      </c>
      <c r="G43" s="30">
        <v>0</v>
      </c>
      <c r="H43" s="30">
        <v>0</v>
      </c>
      <c r="I43" s="42">
        <v>0</v>
      </c>
      <c r="J43" s="43">
        <v>0</v>
      </c>
      <c r="K43" s="44">
        <v>0</v>
      </c>
      <c r="L43" s="45">
        <v>0</v>
      </c>
      <c r="M43" s="44">
        <v>0</v>
      </c>
      <c r="N43" s="46">
        <v>0</v>
      </c>
      <c r="O43" s="44">
        <v>0</v>
      </c>
      <c r="P43" s="46">
        <v>0</v>
      </c>
      <c r="Q43" s="44">
        <v>0</v>
      </c>
      <c r="R43" s="43">
        <v>0</v>
      </c>
      <c r="S43" s="44">
        <v>0</v>
      </c>
      <c r="T43" s="45">
        <v>0</v>
      </c>
      <c r="U43" s="44">
        <v>0</v>
      </c>
      <c r="V43" s="45">
        <v>0</v>
      </c>
      <c r="W43" s="44">
        <v>0</v>
      </c>
      <c r="X43" s="45">
        <v>0</v>
      </c>
      <c r="Y43" s="44">
        <v>13</v>
      </c>
      <c r="Z43" s="45">
        <v>7</v>
      </c>
      <c r="AA43" s="44">
        <v>6</v>
      </c>
      <c r="AB43" s="45">
        <v>4</v>
      </c>
      <c r="AC43" s="44"/>
      <c r="AD43" s="47"/>
      <c r="AE43" s="30"/>
      <c r="AF43" s="30"/>
      <c r="AG43" s="30"/>
      <c r="AH43" s="33"/>
      <c r="AI43" s="40">
        <f t="shared" si="1"/>
        <v>0</v>
      </c>
      <c r="AJ43" s="40">
        <f t="shared" si="1"/>
        <v>0</v>
      </c>
      <c r="AK43" s="41"/>
      <c r="AL43" s="41"/>
    </row>
    <row r="44" spans="1:38" ht="19.5" customHeight="1">
      <c r="A44" s="94"/>
      <c r="B44" s="81"/>
      <c r="C44" s="95" t="s">
        <v>167</v>
      </c>
      <c r="D44" s="95"/>
      <c r="E44" s="29">
        <f t="shared" si="7"/>
        <v>0</v>
      </c>
      <c r="F44" s="29">
        <f t="shared" si="7"/>
        <v>0</v>
      </c>
      <c r="G44" s="30">
        <v>0</v>
      </c>
      <c r="H44" s="30">
        <v>0</v>
      </c>
      <c r="I44" s="42">
        <v>0</v>
      </c>
      <c r="J44" s="43">
        <v>0</v>
      </c>
      <c r="K44" s="44">
        <v>0</v>
      </c>
      <c r="L44" s="45">
        <v>0</v>
      </c>
      <c r="M44" s="44">
        <v>0</v>
      </c>
      <c r="N44" s="46">
        <v>0</v>
      </c>
      <c r="O44" s="44">
        <v>0</v>
      </c>
      <c r="P44" s="46">
        <v>0</v>
      </c>
      <c r="Q44" s="44">
        <v>0</v>
      </c>
      <c r="R44" s="43">
        <v>0</v>
      </c>
      <c r="S44" s="44">
        <v>0</v>
      </c>
      <c r="T44" s="45">
        <v>0</v>
      </c>
      <c r="U44" s="44">
        <v>0</v>
      </c>
      <c r="V44" s="45">
        <v>0</v>
      </c>
      <c r="W44" s="44">
        <v>0</v>
      </c>
      <c r="X44" s="45">
        <v>0</v>
      </c>
      <c r="Y44" s="44">
        <v>0</v>
      </c>
      <c r="Z44" s="45">
        <v>0</v>
      </c>
      <c r="AA44" s="44">
        <v>0</v>
      </c>
      <c r="AB44" s="45">
        <v>0</v>
      </c>
      <c r="AC44" s="44"/>
      <c r="AD44" s="47"/>
      <c r="AE44" s="30"/>
      <c r="AF44" s="30"/>
      <c r="AG44" s="30"/>
      <c r="AH44" s="33"/>
      <c r="AI44" s="40">
        <f t="shared" si="1"/>
        <v>0</v>
      </c>
      <c r="AJ44" s="40">
        <f t="shared" si="1"/>
        <v>0</v>
      </c>
      <c r="AK44" s="41"/>
      <c r="AL44" s="41"/>
    </row>
    <row r="45" spans="1:38" ht="19.5" customHeight="1">
      <c r="A45" s="94"/>
      <c r="B45" s="81"/>
      <c r="C45" s="95" t="s">
        <v>168</v>
      </c>
      <c r="D45" s="95"/>
      <c r="E45" s="29">
        <f t="shared" si="7"/>
        <v>0</v>
      </c>
      <c r="F45" s="29">
        <f t="shared" si="7"/>
        <v>0</v>
      </c>
      <c r="G45" s="30">
        <v>0</v>
      </c>
      <c r="H45" s="30">
        <v>0</v>
      </c>
      <c r="I45" s="42">
        <v>0</v>
      </c>
      <c r="J45" s="43">
        <v>0</v>
      </c>
      <c r="K45" s="44">
        <v>0</v>
      </c>
      <c r="L45" s="45">
        <v>0</v>
      </c>
      <c r="M45" s="44">
        <v>0</v>
      </c>
      <c r="N45" s="46">
        <v>0</v>
      </c>
      <c r="O45" s="44">
        <v>0</v>
      </c>
      <c r="P45" s="46">
        <v>0</v>
      </c>
      <c r="Q45" s="44">
        <v>0</v>
      </c>
      <c r="R45" s="43">
        <v>0</v>
      </c>
      <c r="S45" s="44">
        <v>0</v>
      </c>
      <c r="T45" s="45">
        <v>0</v>
      </c>
      <c r="U45" s="44">
        <v>0</v>
      </c>
      <c r="V45" s="45">
        <v>0</v>
      </c>
      <c r="W45" s="44">
        <v>0</v>
      </c>
      <c r="X45" s="45">
        <v>0</v>
      </c>
      <c r="Y45" s="44">
        <v>0</v>
      </c>
      <c r="Z45" s="45">
        <v>0</v>
      </c>
      <c r="AA45" s="44">
        <v>0</v>
      </c>
      <c r="AB45" s="45">
        <v>0</v>
      </c>
      <c r="AC45" s="44"/>
      <c r="AD45" s="47"/>
      <c r="AE45" s="30"/>
      <c r="AF45" s="30"/>
      <c r="AG45" s="30"/>
      <c r="AH45" s="33"/>
      <c r="AI45" s="40">
        <f t="shared" si="1"/>
        <v>0</v>
      </c>
      <c r="AJ45" s="40">
        <f t="shared" si="1"/>
        <v>0</v>
      </c>
      <c r="AK45" s="41"/>
      <c r="AL45" s="41"/>
    </row>
    <row r="46" spans="1:38" ht="98.25" customHeight="1">
      <c r="A46" s="97" t="s">
        <v>171</v>
      </c>
      <c r="B46" s="92" t="s">
        <v>172</v>
      </c>
      <c r="C46" s="92"/>
      <c r="D46" s="92"/>
      <c r="E46" s="29">
        <f t="shared" si="7"/>
        <v>0</v>
      </c>
      <c r="F46" s="29">
        <f t="shared" si="7"/>
        <v>0</v>
      </c>
      <c r="G46" s="30">
        <v>0</v>
      </c>
      <c r="H46" s="30">
        <v>0</v>
      </c>
      <c r="I46" s="42">
        <v>0</v>
      </c>
      <c r="J46" s="43">
        <v>0</v>
      </c>
      <c r="K46" s="44">
        <v>0</v>
      </c>
      <c r="L46" s="45">
        <v>0</v>
      </c>
      <c r="M46" s="44">
        <v>0</v>
      </c>
      <c r="N46" s="46">
        <v>0</v>
      </c>
      <c r="O46" s="44">
        <v>0</v>
      </c>
      <c r="P46" s="46">
        <v>0</v>
      </c>
      <c r="Q46" s="44">
        <v>0</v>
      </c>
      <c r="R46" s="43">
        <v>0</v>
      </c>
      <c r="S46" s="44">
        <v>0</v>
      </c>
      <c r="T46" s="45">
        <v>0</v>
      </c>
      <c r="U46" s="44">
        <v>0</v>
      </c>
      <c r="V46" s="45">
        <v>0</v>
      </c>
      <c r="W46" s="44">
        <v>0</v>
      </c>
      <c r="X46" s="45">
        <v>0</v>
      </c>
      <c r="Y46" s="44">
        <v>0</v>
      </c>
      <c r="Z46" s="45">
        <v>0</v>
      </c>
      <c r="AA46" s="44">
        <v>0</v>
      </c>
      <c r="AB46" s="45">
        <v>0</v>
      </c>
      <c r="AC46" s="44"/>
      <c r="AD46" s="47"/>
      <c r="AE46" s="30"/>
      <c r="AF46" s="30"/>
      <c r="AG46" s="30"/>
      <c r="AH46" s="33"/>
      <c r="AI46" s="40">
        <f t="shared" si="1"/>
        <v>0</v>
      </c>
      <c r="AJ46" s="40">
        <f t="shared" si="1"/>
        <v>0</v>
      </c>
      <c r="AK46" s="41"/>
      <c r="AL46" s="41"/>
    </row>
    <row r="47" spans="1:38" ht="72" customHeight="1">
      <c r="A47" s="97"/>
      <c r="B47" s="92" t="s">
        <v>173</v>
      </c>
      <c r="C47" s="92"/>
      <c r="D47" s="92"/>
      <c r="E47" s="29">
        <f t="shared" si="7"/>
        <v>3</v>
      </c>
      <c r="F47" s="29">
        <f t="shared" si="7"/>
        <v>0</v>
      </c>
      <c r="G47" s="30">
        <v>0</v>
      </c>
      <c r="H47" s="30">
        <v>0</v>
      </c>
      <c r="I47" s="42">
        <v>0</v>
      </c>
      <c r="J47" s="43">
        <v>0</v>
      </c>
      <c r="K47" s="44">
        <v>0</v>
      </c>
      <c r="L47" s="45">
        <v>0</v>
      </c>
      <c r="M47" s="44">
        <v>0</v>
      </c>
      <c r="N47" s="46">
        <v>0</v>
      </c>
      <c r="O47" s="44">
        <v>0</v>
      </c>
      <c r="P47" s="46">
        <v>0</v>
      </c>
      <c r="Q47" s="44">
        <v>0</v>
      </c>
      <c r="R47" s="43">
        <v>0</v>
      </c>
      <c r="S47" s="44">
        <v>0</v>
      </c>
      <c r="T47" s="45">
        <v>0</v>
      </c>
      <c r="U47" s="44">
        <v>0</v>
      </c>
      <c r="V47" s="45">
        <v>0</v>
      </c>
      <c r="W47" s="44">
        <v>1</v>
      </c>
      <c r="X47" s="45">
        <v>0</v>
      </c>
      <c r="Y47" s="44">
        <v>1</v>
      </c>
      <c r="Z47" s="45">
        <v>0</v>
      </c>
      <c r="AA47" s="44">
        <v>1</v>
      </c>
      <c r="AB47" s="45">
        <v>0</v>
      </c>
      <c r="AC47" s="44"/>
      <c r="AD47" s="47"/>
      <c r="AE47" s="30"/>
      <c r="AF47" s="30"/>
      <c r="AG47" s="30"/>
      <c r="AH47" s="33"/>
      <c r="AI47" s="40">
        <f t="shared" si="1"/>
        <v>0</v>
      </c>
      <c r="AJ47" s="40">
        <f t="shared" si="1"/>
        <v>0</v>
      </c>
      <c r="AK47" s="41"/>
      <c r="AL47" s="41"/>
    </row>
    <row r="48" spans="1:38" ht="91.5" customHeight="1">
      <c r="A48" s="97"/>
      <c r="B48" s="92" t="s">
        <v>174</v>
      </c>
      <c r="C48" s="92"/>
      <c r="D48" s="92"/>
      <c r="E48" s="29">
        <f t="shared" si="7"/>
        <v>1</v>
      </c>
      <c r="F48" s="29">
        <f t="shared" si="7"/>
        <v>0</v>
      </c>
      <c r="G48" s="30">
        <v>0</v>
      </c>
      <c r="H48" s="30">
        <v>0</v>
      </c>
      <c r="I48" s="42">
        <v>0</v>
      </c>
      <c r="J48" s="43">
        <v>0</v>
      </c>
      <c r="K48" s="44">
        <v>0</v>
      </c>
      <c r="L48" s="45">
        <v>0</v>
      </c>
      <c r="M48" s="44">
        <v>0</v>
      </c>
      <c r="N48" s="46">
        <v>0</v>
      </c>
      <c r="O48" s="44">
        <v>0</v>
      </c>
      <c r="P48" s="46">
        <v>0</v>
      </c>
      <c r="Q48" s="44">
        <v>0</v>
      </c>
      <c r="R48" s="43">
        <v>0</v>
      </c>
      <c r="S48" s="44">
        <v>0</v>
      </c>
      <c r="T48" s="45">
        <v>0</v>
      </c>
      <c r="U48" s="44">
        <v>0</v>
      </c>
      <c r="V48" s="45">
        <v>0</v>
      </c>
      <c r="W48" s="44">
        <v>0</v>
      </c>
      <c r="X48" s="45">
        <v>0</v>
      </c>
      <c r="Y48" s="44">
        <v>1</v>
      </c>
      <c r="Z48" s="45">
        <v>0</v>
      </c>
      <c r="AA48" s="44">
        <v>0</v>
      </c>
      <c r="AB48" s="45">
        <v>0</v>
      </c>
      <c r="AC48" s="44"/>
      <c r="AD48" s="47"/>
      <c r="AE48" s="30"/>
      <c r="AF48" s="30"/>
      <c r="AG48" s="30"/>
      <c r="AH48" s="33"/>
      <c r="AI48" s="40">
        <f t="shared" si="1"/>
        <v>0</v>
      </c>
      <c r="AJ48" s="40">
        <f t="shared" si="1"/>
        <v>0</v>
      </c>
      <c r="AK48" s="41"/>
      <c r="AL48" s="41"/>
    </row>
    <row r="49" spans="1:38" ht="79.5" customHeight="1">
      <c r="A49" s="97"/>
      <c r="B49" s="92" t="s">
        <v>175</v>
      </c>
      <c r="C49" s="92"/>
      <c r="D49" s="92"/>
      <c r="E49" s="29">
        <f t="shared" si="7"/>
        <v>0</v>
      </c>
      <c r="F49" s="29">
        <f t="shared" si="7"/>
        <v>0</v>
      </c>
      <c r="G49" s="30">
        <v>0</v>
      </c>
      <c r="H49" s="30">
        <v>0</v>
      </c>
      <c r="I49" s="42">
        <v>0</v>
      </c>
      <c r="J49" s="43">
        <v>0</v>
      </c>
      <c r="K49" s="44">
        <v>0</v>
      </c>
      <c r="L49" s="45">
        <v>0</v>
      </c>
      <c r="M49" s="44">
        <v>0</v>
      </c>
      <c r="N49" s="46">
        <v>0</v>
      </c>
      <c r="O49" s="44">
        <v>0</v>
      </c>
      <c r="P49" s="46">
        <v>0</v>
      </c>
      <c r="Q49" s="44">
        <v>0</v>
      </c>
      <c r="R49" s="43">
        <v>0</v>
      </c>
      <c r="S49" s="44">
        <v>0</v>
      </c>
      <c r="T49" s="45">
        <v>0</v>
      </c>
      <c r="U49" s="44">
        <v>0</v>
      </c>
      <c r="V49" s="45">
        <v>0</v>
      </c>
      <c r="W49" s="44">
        <v>0</v>
      </c>
      <c r="X49" s="45">
        <v>0</v>
      </c>
      <c r="Y49" s="44">
        <v>0</v>
      </c>
      <c r="Z49" s="45">
        <v>0</v>
      </c>
      <c r="AA49" s="44">
        <v>0</v>
      </c>
      <c r="AB49" s="45">
        <v>0</v>
      </c>
      <c r="AC49" s="44"/>
      <c r="AD49" s="47"/>
      <c r="AE49" s="30"/>
      <c r="AF49" s="30"/>
      <c r="AG49" s="30"/>
      <c r="AH49" s="33"/>
      <c r="AI49" s="40">
        <f t="shared" si="1"/>
        <v>0</v>
      </c>
      <c r="AJ49" s="40">
        <f t="shared" si="1"/>
        <v>0</v>
      </c>
      <c r="AK49" s="41"/>
      <c r="AL49" s="41"/>
    </row>
    <row r="50" spans="1:38" ht="37.5" customHeight="1">
      <c r="A50" s="101" t="s">
        <v>189</v>
      </c>
      <c r="B50" s="82" t="s">
        <v>190</v>
      </c>
      <c r="C50" s="82"/>
      <c r="D50" s="82"/>
      <c r="E50" s="29">
        <f t="shared" si="7"/>
        <v>879</v>
      </c>
      <c r="F50" s="29">
        <f t="shared" si="7"/>
        <v>410</v>
      </c>
      <c r="G50" s="30">
        <v>70</v>
      </c>
      <c r="H50" s="30">
        <v>33</v>
      </c>
      <c r="I50" s="70">
        <v>80</v>
      </c>
      <c r="J50" s="71">
        <v>48</v>
      </c>
      <c r="K50" s="72">
        <v>77</v>
      </c>
      <c r="L50" s="73">
        <v>40</v>
      </c>
      <c r="M50" s="72">
        <v>75</v>
      </c>
      <c r="N50" s="74">
        <v>41</v>
      </c>
      <c r="O50" s="72">
        <v>95</v>
      </c>
      <c r="P50" s="74">
        <v>52</v>
      </c>
      <c r="Q50" s="72">
        <v>94</v>
      </c>
      <c r="R50" s="71">
        <v>34</v>
      </c>
      <c r="S50" s="72">
        <v>89</v>
      </c>
      <c r="T50" s="73">
        <v>34</v>
      </c>
      <c r="U50" s="72">
        <v>62</v>
      </c>
      <c r="V50" s="73">
        <v>21</v>
      </c>
      <c r="W50" s="72">
        <v>67</v>
      </c>
      <c r="X50" s="73">
        <v>24</v>
      </c>
      <c r="Y50" s="72">
        <v>85</v>
      </c>
      <c r="Z50" s="73">
        <v>34</v>
      </c>
      <c r="AA50" s="72">
        <v>85</v>
      </c>
      <c r="AB50" s="73">
        <v>49</v>
      </c>
      <c r="AC50" s="72"/>
      <c r="AD50" s="75"/>
      <c r="AE50" s="30"/>
      <c r="AF50" s="30"/>
      <c r="AG50" s="30"/>
      <c r="AH50" s="33"/>
      <c r="AI50" s="40">
        <f t="shared" si="1"/>
        <v>0</v>
      </c>
      <c r="AJ50" s="40">
        <f t="shared" si="1"/>
        <v>0</v>
      </c>
      <c r="AK50" s="41"/>
      <c r="AL50" s="41"/>
    </row>
    <row r="51" spans="1:38" ht="49.5" customHeight="1">
      <c r="A51" s="101"/>
      <c r="B51" s="82" t="s">
        <v>201</v>
      </c>
      <c r="C51" s="82"/>
      <c r="D51" s="82"/>
      <c r="E51" s="29">
        <f t="shared" si="7"/>
        <v>0</v>
      </c>
      <c r="F51" s="29">
        <f t="shared" si="7"/>
        <v>0</v>
      </c>
      <c r="G51" s="30">
        <v>0</v>
      </c>
      <c r="H51" s="30">
        <v>0</v>
      </c>
      <c r="I51" s="30">
        <v>0</v>
      </c>
      <c r="J51" s="30">
        <v>0</v>
      </c>
      <c r="K51" s="30">
        <v>0</v>
      </c>
      <c r="L51" s="30">
        <v>0</v>
      </c>
      <c r="M51" s="30">
        <v>0</v>
      </c>
      <c r="N51" s="30">
        <v>0</v>
      </c>
      <c r="O51" s="30">
        <v>0</v>
      </c>
      <c r="P51" s="30">
        <v>0</v>
      </c>
      <c r="Q51" s="30">
        <v>0</v>
      </c>
      <c r="R51" s="30">
        <v>0</v>
      </c>
      <c r="S51" s="30">
        <v>0</v>
      </c>
      <c r="T51" s="30">
        <v>0</v>
      </c>
      <c r="U51" s="30">
        <v>0</v>
      </c>
      <c r="V51" s="30">
        <v>0</v>
      </c>
      <c r="W51" s="30">
        <v>0</v>
      </c>
      <c r="X51" s="30">
        <v>0</v>
      </c>
      <c r="Y51" s="30">
        <v>0</v>
      </c>
      <c r="Z51" s="30">
        <v>0</v>
      </c>
      <c r="AA51" s="30">
        <v>0</v>
      </c>
      <c r="AB51" s="30">
        <v>0</v>
      </c>
      <c r="AC51" s="30"/>
      <c r="AD51" s="30"/>
      <c r="AE51" s="30"/>
      <c r="AF51" s="30"/>
      <c r="AG51" s="30"/>
      <c r="AH51" s="33"/>
      <c r="AI51" s="40">
        <f t="shared" si="1"/>
        <v>0</v>
      </c>
      <c r="AJ51" s="40">
        <f t="shared" si="1"/>
        <v>0</v>
      </c>
      <c r="AK51" s="41"/>
      <c r="AL51" s="41"/>
    </row>
    <row r="52" spans="1:38" ht="21.75" customHeight="1">
      <c r="A52" s="106" t="s">
        <v>186</v>
      </c>
      <c r="B52" s="81" t="s">
        <v>154</v>
      </c>
      <c r="C52" s="95" t="s">
        <v>176</v>
      </c>
      <c r="D52" s="95"/>
      <c r="E52" s="29">
        <f t="shared" si="7"/>
        <v>0</v>
      </c>
      <c r="F52" s="29">
        <f t="shared" si="7"/>
        <v>0</v>
      </c>
      <c r="G52" s="30">
        <v>0</v>
      </c>
      <c r="H52" s="30">
        <v>0</v>
      </c>
      <c r="I52" s="42">
        <v>0</v>
      </c>
      <c r="J52" s="43">
        <v>0</v>
      </c>
      <c r="K52" s="44">
        <v>0</v>
      </c>
      <c r="L52" s="45">
        <v>0</v>
      </c>
      <c r="M52" s="44">
        <v>0</v>
      </c>
      <c r="N52" s="46">
        <v>0</v>
      </c>
      <c r="O52" s="44">
        <v>0</v>
      </c>
      <c r="P52" s="46">
        <v>0</v>
      </c>
      <c r="Q52" s="44">
        <v>0</v>
      </c>
      <c r="R52" s="43">
        <v>0</v>
      </c>
      <c r="S52" s="44">
        <v>0</v>
      </c>
      <c r="T52" s="45">
        <v>0</v>
      </c>
      <c r="U52" s="44">
        <v>0</v>
      </c>
      <c r="V52" s="45">
        <v>0</v>
      </c>
      <c r="W52" s="44">
        <v>0</v>
      </c>
      <c r="X52" s="45">
        <v>0</v>
      </c>
      <c r="Y52" s="44">
        <v>0</v>
      </c>
      <c r="Z52" s="45">
        <v>0</v>
      </c>
      <c r="AA52" s="44">
        <v>0</v>
      </c>
      <c r="AB52" s="45">
        <v>0</v>
      </c>
      <c r="AC52" s="44"/>
      <c r="AD52" s="47"/>
      <c r="AE52" s="30"/>
      <c r="AF52" s="30"/>
      <c r="AG52" s="30"/>
      <c r="AH52" s="33"/>
      <c r="AI52" s="40">
        <f t="shared" si="1"/>
        <v>0</v>
      </c>
      <c r="AJ52" s="40">
        <f t="shared" si="1"/>
        <v>0</v>
      </c>
      <c r="AK52" s="41"/>
      <c r="AL52" s="41"/>
    </row>
    <row r="53" spans="1:38" ht="21.75" customHeight="1">
      <c r="A53" s="106"/>
      <c r="B53" s="81"/>
      <c r="C53" s="95" t="s">
        <v>177</v>
      </c>
      <c r="D53" s="95"/>
      <c r="E53" s="29">
        <f t="shared" si="7"/>
        <v>0</v>
      </c>
      <c r="F53" s="29">
        <f t="shared" si="7"/>
        <v>0</v>
      </c>
      <c r="G53" s="30">
        <v>0</v>
      </c>
      <c r="H53" s="30">
        <v>0</v>
      </c>
      <c r="I53" s="42">
        <v>0</v>
      </c>
      <c r="J53" s="43">
        <v>0</v>
      </c>
      <c r="K53" s="44">
        <v>0</v>
      </c>
      <c r="L53" s="45">
        <v>0</v>
      </c>
      <c r="M53" s="44">
        <v>0</v>
      </c>
      <c r="N53" s="46">
        <v>0</v>
      </c>
      <c r="O53" s="44">
        <v>0</v>
      </c>
      <c r="P53" s="46">
        <v>0</v>
      </c>
      <c r="Q53" s="44">
        <v>0</v>
      </c>
      <c r="R53" s="43">
        <v>0</v>
      </c>
      <c r="S53" s="44">
        <v>0</v>
      </c>
      <c r="T53" s="45">
        <v>0</v>
      </c>
      <c r="U53" s="44">
        <v>0</v>
      </c>
      <c r="V53" s="45">
        <v>0</v>
      </c>
      <c r="W53" s="44">
        <v>0</v>
      </c>
      <c r="X53" s="45">
        <v>0</v>
      </c>
      <c r="Y53" s="44">
        <v>0</v>
      </c>
      <c r="Z53" s="45">
        <v>0</v>
      </c>
      <c r="AA53" s="44">
        <v>0</v>
      </c>
      <c r="AB53" s="45">
        <v>0</v>
      </c>
      <c r="AC53" s="44"/>
      <c r="AD53" s="47"/>
      <c r="AE53" s="30"/>
      <c r="AF53" s="30"/>
      <c r="AG53" s="30"/>
      <c r="AH53" s="33"/>
      <c r="AI53" s="40">
        <f t="shared" si="1"/>
        <v>0</v>
      </c>
      <c r="AJ53" s="40">
        <f t="shared" si="1"/>
        <v>0</v>
      </c>
      <c r="AK53" s="41"/>
      <c r="AL53" s="41"/>
    </row>
    <row r="54" spans="1:38" ht="21.75" customHeight="1">
      <c r="A54" s="106"/>
      <c r="B54" s="81"/>
      <c r="C54" s="95" t="s">
        <v>178</v>
      </c>
      <c r="D54" s="95"/>
      <c r="E54" s="29">
        <f t="shared" si="7"/>
        <v>0</v>
      </c>
      <c r="F54" s="29">
        <f t="shared" si="7"/>
        <v>0</v>
      </c>
      <c r="G54" s="30">
        <v>0</v>
      </c>
      <c r="H54" s="30">
        <v>0</v>
      </c>
      <c r="I54" s="42">
        <v>0</v>
      </c>
      <c r="J54" s="43">
        <v>0</v>
      </c>
      <c r="K54" s="44">
        <v>0</v>
      </c>
      <c r="L54" s="45">
        <v>0</v>
      </c>
      <c r="M54" s="44">
        <v>0</v>
      </c>
      <c r="N54" s="46">
        <v>0</v>
      </c>
      <c r="O54" s="44">
        <v>0</v>
      </c>
      <c r="P54" s="46">
        <v>0</v>
      </c>
      <c r="Q54" s="44">
        <v>0</v>
      </c>
      <c r="R54" s="43">
        <v>0</v>
      </c>
      <c r="S54" s="44">
        <v>0</v>
      </c>
      <c r="T54" s="45">
        <v>0</v>
      </c>
      <c r="U54" s="44">
        <v>0</v>
      </c>
      <c r="V54" s="45">
        <v>0</v>
      </c>
      <c r="W54" s="44">
        <v>0</v>
      </c>
      <c r="X54" s="45">
        <v>0</v>
      </c>
      <c r="Y54" s="44">
        <v>0</v>
      </c>
      <c r="Z54" s="45">
        <v>0</v>
      </c>
      <c r="AA54" s="44">
        <v>0</v>
      </c>
      <c r="AB54" s="45">
        <v>0</v>
      </c>
      <c r="AC54" s="44"/>
      <c r="AD54" s="47"/>
      <c r="AE54" s="30"/>
      <c r="AF54" s="30"/>
      <c r="AG54" s="30"/>
      <c r="AH54" s="33"/>
      <c r="AI54" s="40">
        <f t="shared" si="1"/>
        <v>0</v>
      </c>
      <c r="AJ54" s="40">
        <f t="shared" si="1"/>
        <v>0</v>
      </c>
      <c r="AK54" s="41"/>
      <c r="AL54" s="41"/>
    </row>
    <row r="55" spans="1:38" ht="21.75" customHeight="1">
      <c r="A55" s="106"/>
      <c r="B55" s="81"/>
      <c r="C55" s="95" t="s">
        <v>179</v>
      </c>
      <c r="D55" s="95"/>
      <c r="E55" s="29">
        <f t="shared" si="7"/>
        <v>0</v>
      </c>
      <c r="F55" s="29">
        <f t="shared" si="7"/>
        <v>0</v>
      </c>
      <c r="G55" s="30">
        <v>0</v>
      </c>
      <c r="H55" s="30">
        <v>0</v>
      </c>
      <c r="I55" s="42">
        <v>0</v>
      </c>
      <c r="J55" s="43">
        <v>0</v>
      </c>
      <c r="K55" s="44">
        <v>0</v>
      </c>
      <c r="L55" s="45">
        <v>0</v>
      </c>
      <c r="M55" s="44">
        <v>0</v>
      </c>
      <c r="N55" s="46">
        <v>0</v>
      </c>
      <c r="O55" s="44">
        <v>0</v>
      </c>
      <c r="P55" s="46">
        <v>0</v>
      </c>
      <c r="Q55" s="44">
        <v>0</v>
      </c>
      <c r="R55" s="43">
        <v>0</v>
      </c>
      <c r="S55" s="44">
        <v>0</v>
      </c>
      <c r="T55" s="45">
        <v>0</v>
      </c>
      <c r="U55" s="44">
        <v>0</v>
      </c>
      <c r="V55" s="45">
        <v>0</v>
      </c>
      <c r="W55" s="44">
        <v>0</v>
      </c>
      <c r="X55" s="45">
        <v>0</v>
      </c>
      <c r="Y55" s="44">
        <v>0</v>
      </c>
      <c r="Z55" s="45">
        <v>0</v>
      </c>
      <c r="AA55" s="44">
        <v>0</v>
      </c>
      <c r="AB55" s="45">
        <v>0</v>
      </c>
      <c r="AC55" s="44"/>
      <c r="AD55" s="47"/>
      <c r="AE55" s="30"/>
      <c r="AF55" s="30"/>
      <c r="AG55" s="30"/>
      <c r="AH55" s="33"/>
      <c r="AI55" s="40">
        <f t="shared" si="1"/>
        <v>0</v>
      </c>
      <c r="AJ55" s="40">
        <f t="shared" si="1"/>
        <v>0</v>
      </c>
      <c r="AK55" s="41"/>
      <c r="AL55" s="41"/>
    </row>
    <row r="56" spans="1:38" ht="33.75" customHeight="1">
      <c r="A56" s="103" t="s">
        <v>187</v>
      </c>
      <c r="B56" s="95" t="s">
        <v>154</v>
      </c>
      <c r="C56" s="95" t="s">
        <v>180</v>
      </c>
      <c r="D56" s="95"/>
      <c r="E56" s="29">
        <f t="shared" si="7"/>
        <v>3</v>
      </c>
      <c r="F56" s="29">
        <f t="shared" si="7"/>
        <v>1</v>
      </c>
      <c r="G56" s="30">
        <v>0</v>
      </c>
      <c r="H56" s="30">
        <v>0</v>
      </c>
      <c r="I56" s="42">
        <v>0</v>
      </c>
      <c r="J56" s="43">
        <v>0</v>
      </c>
      <c r="K56" s="44">
        <v>0</v>
      </c>
      <c r="L56" s="45">
        <v>0</v>
      </c>
      <c r="M56" s="44">
        <v>0</v>
      </c>
      <c r="N56" s="46">
        <v>0</v>
      </c>
      <c r="O56" s="44">
        <v>0</v>
      </c>
      <c r="P56" s="46">
        <v>0</v>
      </c>
      <c r="Q56" s="44">
        <v>0</v>
      </c>
      <c r="R56" s="43">
        <v>0</v>
      </c>
      <c r="S56" s="44">
        <v>0</v>
      </c>
      <c r="T56" s="45">
        <v>0</v>
      </c>
      <c r="U56" s="44">
        <v>0</v>
      </c>
      <c r="V56" s="45">
        <v>0</v>
      </c>
      <c r="W56" s="44">
        <v>0</v>
      </c>
      <c r="X56" s="45">
        <v>0</v>
      </c>
      <c r="Y56" s="44">
        <v>1</v>
      </c>
      <c r="Z56" s="45">
        <v>1</v>
      </c>
      <c r="AA56" s="44">
        <v>2</v>
      </c>
      <c r="AB56" s="45">
        <v>0</v>
      </c>
      <c r="AC56" s="44"/>
      <c r="AD56" s="47"/>
      <c r="AE56" s="30"/>
      <c r="AF56" s="30"/>
      <c r="AG56" s="30"/>
      <c r="AH56" s="33"/>
      <c r="AI56" s="40">
        <f t="shared" si="1"/>
        <v>0</v>
      </c>
      <c r="AJ56" s="40">
        <f t="shared" si="1"/>
        <v>0</v>
      </c>
      <c r="AK56" s="41"/>
      <c r="AL56" s="41"/>
    </row>
    <row r="57" spans="1:38" ht="39" customHeight="1">
      <c r="A57" s="103"/>
      <c r="B57" s="95"/>
      <c r="C57" s="95" t="s">
        <v>181</v>
      </c>
      <c r="D57" s="95"/>
      <c r="E57" s="29">
        <f t="shared" si="7"/>
        <v>1</v>
      </c>
      <c r="F57" s="29">
        <f t="shared" si="7"/>
        <v>0</v>
      </c>
      <c r="G57" s="30">
        <v>0</v>
      </c>
      <c r="H57" s="30">
        <v>0</v>
      </c>
      <c r="I57" s="42">
        <v>0</v>
      </c>
      <c r="J57" s="43">
        <v>0</v>
      </c>
      <c r="K57" s="44">
        <v>0</v>
      </c>
      <c r="L57" s="45">
        <v>0</v>
      </c>
      <c r="M57" s="44">
        <v>0</v>
      </c>
      <c r="N57" s="46">
        <v>0</v>
      </c>
      <c r="O57" s="44">
        <v>0</v>
      </c>
      <c r="P57" s="46">
        <v>0</v>
      </c>
      <c r="Q57" s="44">
        <v>0</v>
      </c>
      <c r="R57" s="43">
        <v>0</v>
      </c>
      <c r="S57" s="44">
        <v>0</v>
      </c>
      <c r="T57" s="45">
        <v>0</v>
      </c>
      <c r="U57" s="44">
        <v>0</v>
      </c>
      <c r="V57" s="45">
        <v>0</v>
      </c>
      <c r="W57" s="44">
        <v>0</v>
      </c>
      <c r="X57" s="45">
        <v>0</v>
      </c>
      <c r="Y57" s="44">
        <v>0</v>
      </c>
      <c r="Z57" s="45">
        <v>0</v>
      </c>
      <c r="AA57" s="44">
        <v>1</v>
      </c>
      <c r="AB57" s="45">
        <v>0</v>
      </c>
      <c r="AC57" s="44"/>
      <c r="AD57" s="47"/>
      <c r="AE57" s="30"/>
      <c r="AF57" s="30"/>
      <c r="AG57" s="30"/>
      <c r="AH57" s="33"/>
      <c r="AI57" s="40">
        <f t="shared" si="1"/>
        <v>0</v>
      </c>
      <c r="AJ57" s="40">
        <f t="shared" si="1"/>
        <v>0</v>
      </c>
      <c r="AK57" s="41"/>
      <c r="AL57" s="41"/>
    </row>
    <row r="58" spans="1:38" ht="21.75" customHeight="1">
      <c r="A58" s="103"/>
      <c r="B58" s="95"/>
      <c r="C58" s="95" t="s">
        <v>182</v>
      </c>
      <c r="D58" s="95"/>
      <c r="E58" s="29">
        <f t="shared" si="7"/>
        <v>0</v>
      </c>
      <c r="F58" s="29">
        <f t="shared" si="7"/>
        <v>0</v>
      </c>
      <c r="G58" s="30">
        <v>0</v>
      </c>
      <c r="H58" s="30">
        <v>0</v>
      </c>
      <c r="I58" s="42">
        <v>0</v>
      </c>
      <c r="J58" s="43">
        <v>0</v>
      </c>
      <c r="K58" s="44">
        <v>0</v>
      </c>
      <c r="L58" s="45">
        <v>0</v>
      </c>
      <c r="M58" s="44">
        <v>0</v>
      </c>
      <c r="N58" s="46">
        <v>0</v>
      </c>
      <c r="O58" s="44">
        <v>0</v>
      </c>
      <c r="P58" s="46">
        <v>0</v>
      </c>
      <c r="Q58" s="44">
        <v>0</v>
      </c>
      <c r="R58" s="43">
        <v>0</v>
      </c>
      <c r="S58" s="44">
        <v>0</v>
      </c>
      <c r="T58" s="45">
        <v>0</v>
      </c>
      <c r="U58" s="44">
        <v>0</v>
      </c>
      <c r="V58" s="45">
        <v>0</v>
      </c>
      <c r="W58" s="44">
        <v>0</v>
      </c>
      <c r="X58" s="45">
        <v>0</v>
      </c>
      <c r="Y58" s="44">
        <v>0</v>
      </c>
      <c r="Z58" s="45">
        <v>0</v>
      </c>
      <c r="AA58" s="44">
        <v>0</v>
      </c>
      <c r="AB58" s="45">
        <v>0</v>
      </c>
      <c r="AC58" s="44"/>
      <c r="AD58" s="47"/>
      <c r="AE58" s="30"/>
      <c r="AF58" s="30"/>
      <c r="AG58" s="30"/>
      <c r="AH58" s="33"/>
      <c r="AI58" s="40">
        <f t="shared" si="1"/>
        <v>0</v>
      </c>
      <c r="AJ58" s="40">
        <f t="shared" si="1"/>
        <v>0</v>
      </c>
      <c r="AK58" s="41"/>
      <c r="AL58" s="41"/>
    </row>
    <row r="59" spans="1:38" ht="45.75" customHeight="1">
      <c r="A59" s="103"/>
      <c r="B59" s="95"/>
      <c r="C59" s="95" t="s">
        <v>183</v>
      </c>
      <c r="D59" s="95"/>
      <c r="E59" s="29">
        <f t="shared" si="7"/>
        <v>0</v>
      </c>
      <c r="F59" s="29">
        <f t="shared" si="7"/>
        <v>0</v>
      </c>
      <c r="G59" s="30">
        <v>0</v>
      </c>
      <c r="H59" s="30">
        <v>0</v>
      </c>
      <c r="I59" s="42">
        <v>0</v>
      </c>
      <c r="J59" s="43">
        <v>0</v>
      </c>
      <c r="K59" s="44">
        <v>0</v>
      </c>
      <c r="L59" s="45">
        <v>0</v>
      </c>
      <c r="M59" s="44">
        <v>0</v>
      </c>
      <c r="N59" s="46">
        <v>0</v>
      </c>
      <c r="O59" s="44">
        <v>0</v>
      </c>
      <c r="P59" s="46">
        <v>0</v>
      </c>
      <c r="Q59" s="44">
        <v>0</v>
      </c>
      <c r="R59" s="43">
        <v>0</v>
      </c>
      <c r="S59" s="44">
        <v>0</v>
      </c>
      <c r="T59" s="45">
        <v>0</v>
      </c>
      <c r="U59" s="44">
        <v>0</v>
      </c>
      <c r="V59" s="45">
        <v>0</v>
      </c>
      <c r="W59" s="44">
        <v>0</v>
      </c>
      <c r="X59" s="45">
        <v>0</v>
      </c>
      <c r="Y59" s="44">
        <v>0</v>
      </c>
      <c r="Z59" s="45">
        <v>0</v>
      </c>
      <c r="AA59" s="44">
        <v>0</v>
      </c>
      <c r="AB59" s="45">
        <v>0</v>
      </c>
      <c r="AC59" s="44"/>
      <c r="AD59" s="47"/>
      <c r="AE59" s="30"/>
      <c r="AF59" s="30"/>
      <c r="AG59" s="30"/>
      <c r="AH59" s="33"/>
      <c r="AI59" s="40">
        <f t="shared" si="1"/>
        <v>0</v>
      </c>
      <c r="AJ59" s="40">
        <f t="shared" si="1"/>
        <v>0</v>
      </c>
      <c r="AK59" s="41"/>
      <c r="AL59" s="41"/>
    </row>
    <row r="60" spans="1:38" ht="27.75" customHeight="1">
      <c r="A60" s="103"/>
      <c r="B60" s="95"/>
      <c r="C60" s="95" t="s">
        <v>184</v>
      </c>
      <c r="D60" s="95"/>
      <c r="E60" s="29">
        <f t="shared" si="7"/>
        <v>0</v>
      </c>
      <c r="F60" s="29">
        <f t="shared" si="7"/>
        <v>0</v>
      </c>
      <c r="G60" s="30">
        <v>0</v>
      </c>
      <c r="H60" s="30">
        <v>0</v>
      </c>
      <c r="I60" s="42">
        <v>0</v>
      </c>
      <c r="J60" s="43">
        <v>0</v>
      </c>
      <c r="K60" s="44">
        <v>0</v>
      </c>
      <c r="L60" s="45">
        <v>0</v>
      </c>
      <c r="M60" s="44">
        <v>0</v>
      </c>
      <c r="N60" s="46">
        <v>0</v>
      </c>
      <c r="O60" s="44">
        <v>0</v>
      </c>
      <c r="P60" s="46">
        <v>0</v>
      </c>
      <c r="Q60" s="44">
        <v>0</v>
      </c>
      <c r="R60" s="43">
        <v>0</v>
      </c>
      <c r="S60" s="44">
        <v>0</v>
      </c>
      <c r="T60" s="45">
        <v>0</v>
      </c>
      <c r="U60" s="44">
        <v>0</v>
      </c>
      <c r="V60" s="45">
        <v>0</v>
      </c>
      <c r="W60" s="44">
        <v>0</v>
      </c>
      <c r="X60" s="45">
        <v>0</v>
      </c>
      <c r="Y60" s="44">
        <v>0</v>
      </c>
      <c r="Z60" s="45">
        <v>0</v>
      </c>
      <c r="AA60" s="44">
        <v>0</v>
      </c>
      <c r="AB60" s="45">
        <v>0</v>
      </c>
      <c r="AC60" s="44"/>
      <c r="AD60" s="47"/>
      <c r="AE60" s="30"/>
      <c r="AF60" s="30"/>
      <c r="AG60" s="30"/>
      <c r="AH60" s="33"/>
      <c r="AI60" s="40">
        <f t="shared" si="1"/>
        <v>0</v>
      </c>
      <c r="AJ60" s="40">
        <f t="shared" si="1"/>
        <v>0</v>
      </c>
      <c r="AK60" s="41"/>
      <c r="AL60" s="41"/>
    </row>
    <row r="61" spans="1:38" ht="36.75" customHeight="1" thickBot="1">
      <c r="A61" s="104"/>
      <c r="B61" s="105"/>
      <c r="C61" s="105" t="s">
        <v>185</v>
      </c>
      <c r="D61" s="105"/>
      <c r="E61" s="34">
        <f t="shared" si="7"/>
        <v>0</v>
      </c>
      <c r="F61" s="34">
        <f t="shared" si="7"/>
        <v>0</v>
      </c>
      <c r="G61" s="30">
        <v>0</v>
      </c>
      <c r="H61" s="30">
        <v>0</v>
      </c>
      <c r="I61" s="42">
        <v>0</v>
      </c>
      <c r="J61" s="43">
        <v>0</v>
      </c>
      <c r="K61" s="44">
        <v>0</v>
      </c>
      <c r="L61" s="45">
        <v>0</v>
      </c>
      <c r="M61" s="44">
        <v>0</v>
      </c>
      <c r="N61" s="46">
        <v>0</v>
      </c>
      <c r="O61" s="44">
        <v>0</v>
      </c>
      <c r="P61" s="46">
        <v>0</v>
      </c>
      <c r="Q61" s="44">
        <v>0</v>
      </c>
      <c r="R61" s="43">
        <v>0</v>
      </c>
      <c r="S61" s="44">
        <v>0</v>
      </c>
      <c r="T61" s="45">
        <v>0</v>
      </c>
      <c r="U61" s="44">
        <v>0</v>
      </c>
      <c r="V61" s="45">
        <v>0</v>
      </c>
      <c r="W61" s="44">
        <v>0</v>
      </c>
      <c r="X61" s="45">
        <v>0</v>
      </c>
      <c r="Y61" s="44">
        <v>0</v>
      </c>
      <c r="Z61" s="45">
        <v>0</v>
      </c>
      <c r="AA61" s="44">
        <v>0</v>
      </c>
      <c r="AB61" s="45">
        <v>0</v>
      </c>
      <c r="AC61" s="44"/>
      <c r="AD61" s="47"/>
      <c r="AE61" s="35"/>
      <c r="AF61" s="35"/>
      <c r="AG61" s="35"/>
      <c r="AH61" s="36"/>
      <c r="AI61" s="40">
        <f t="shared" si="1"/>
        <v>0</v>
      </c>
      <c r="AJ61" s="40">
        <f t="shared" si="1"/>
        <v>0</v>
      </c>
      <c r="AK61" s="41"/>
      <c r="AL61" s="41"/>
    </row>
    <row r="62" spans="1:38">
      <c r="A62" s="102"/>
      <c r="B62" s="102"/>
      <c r="C62" s="102"/>
      <c r="D62" s="102"/>
      <c r="E62" s="102"/>
      <c r="F62" s="102"/>
      <c r="G62" s="102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>
        <v>0</v>
      </c>
      <c r="X62" s="28">
        <v>0</v>
      </c>
      <c r="Y62" s="28"/>
      <c r="Z62" s="28"/>
      <c r="AA62" s="28"/>
      <c r="AB62" s="28"/>
      <c r="AC62" s="28"/>
      <c r="AD62" s="28"/>
      <c r="AE62" s="28"/>
      <c r="AF62" s="28"/>
      <c r="AG62" s="28"/>
      <c r="AH62" s="28"/>
    </row>
    <row r="63" spans="1:38">
      <c r="A63" s="102"/>
      <c r="B63" s="102"/>
      <c r="C63" s="102"/>
      <c r="D63" s="102"/>
      <c r="E63" s="102"/>
      <c r="F63" s="102"/>
      <c r="G63" s="102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>
        <v>364</v>
      </c>
      <c r="X63" s="28">
        <v>118</v>
      </c>
      <c r="Y63" s="28"/>
      <c r="Z63" s="28"/>
      <c r="AA63" s="28"/>
      <c r="AB63" s="28"/>
      <c r="AC63" s="28"/>
      <c r="AD63" s="28"/>
      <c r="AE63" s="28"/>
      <c r="AF63" s="28"/>
      <c r="AG63" s="28"/>
      <c r="AH63" s="28"/>
    </row>
    <row r="64" spans="1:38">
      <c r="A64" s="102"/>
      <c r="B64" s="102"/>
      <c r="C64" s="102"/>
      <c r="D64" s="102"/>
      <c r="E64" s="102"/>
      <c r="F64" s="102"/>
      <c r="G64" s="102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>
        <v>0</v>
      </c>
      <c r="X64" s="28">
        <v>0</v>
      </c>
      <c r="Y64" s="28"/>
      <c r="Z64" s="28"/>
      <c r="AA64" s="28"/>
      <c r="AB64" s="28"/>
      <c r="AC64" s="28"/>
      <c r="AD64" s="28"/>
      <c r="AE64" s="28"/>
      <c r="AF64" s="28"/>
      <c r="AG64" s="28"/>
      <c r="AH64" s="28"/>
    </row>
  </sheetData>
  <mergeCells count="91">
    <mergeCell ref="A1:AH1"/>
    <mergeCell ref="A2:D2"/>
    <mergeCell ref="E2:E3"/>
    <mergeCell ref="F2:F3"/>
    <mergeCell ref="G2:H2"/>
    <mergeCell ref="I2:J2"/>
    <mergeCell ref="K2:L2"/>
    <mergeCell ref="M2:N2"/>
    <mergeCell ref="O2:P2"/>
    <mergeCell ref="Q2:R2"/>
    <mergeCell ref="AE2:AH2"/>
    <mergeCell ref="A3:D3"/>
    <mergeCell ref="S2:T2"/>
    <mergeCell ref="U2:V2"/>
    <mergeCell ref="W2:X2"/>
    <mergeCell ref="Y2:Z2"/>
    <mergeCell ref="A4:A12"/>
    <mergeCell ref="B4:D4"/>
    <mergeCell ref="B5:B12"/>
    <mergeCell ref="C5:D5"/>
    <mergeCell ref="C6:D6"/>
    <mergeCell ref="C7:D7"/>
    <mergeCell ref="C8:D8"/>
    <mergeCell ref="C9:D9"/>
    <mergeCell ref="AA2:AB2"/>
    <mergeCell ref="AC2:AD2"/>
    <mergeCell ref="C10:D10"/>
    <mergeCell ref="C11:D11"/>
    <mergeCell ref="C12:D12"/>
    <mergeCell ref="B18:D18"/>
    <mergeCell ref="B19:B21"/>
    <mergeCell ref="C19:D19"/>
    <mergeCell ref="C20:D20"/>
    <mergeCell ref="C21:D21"/>
    <mergeCell ref="B13:D13"/>
    <mergeCell ref="B14:D14"/>
    <mergeCell ref="B15:D15"/>
    <mergeCell ref="B16:D16"/>
    <mergeCell ref="B17:D17"/>
    <mergeCell ref="C26:D26"/>
    <mergeCell ref="C27:D27"/>
    <mergeCell ref="C28:D28"/>
    <mergeCell ref="B29:D29"/>
    <mergeCell ref="B30:B32"/>
    <mergeCell ref="C30:D30"/>
    <mergeCell ref="C31:D31"/>
    <mergeCell ref="C32:D32"/>
    <mergeCell ref="B22:B28"/>
    <mergeCell ref="C22:D22"/>
    <mergeCell ref="C23:D23"/>
    <mergeCell ref="C24:D24"/>
    <mergeCell ref="C25:D25"/>
    <mergeCell ref="B33:D33"/>
    <mergeCell ref="A34:A45"/>
    <mergeCell ref="B34:D34"/>
    <mergeCell ref="B35:D35"/>
    <mergeCell ref="B36:D36"/>
    <mergeCell ref="B37:D37"/>
    <mergeCell ref="B38:D38"/>
    <mergeCell ref="B39:D39"/>
    <mergeCell ref="B40:D40"/>
    <mergeCell ref="B41:D41"/>
    <mergeCell ref="B42:B45"/>
    <mergeCell ref="C42:D42"/>
    <mergeCell ref="C43:D43"/>
    <mergeCell ref="C44:D44"/>
    <mergeCell ref="C45:D45"/>
    <mergeCell ref="A13:A33"/>
    <mergeCell ref="A46:A49"/>
    <mergeCell ref="B46:D46"/>
    <mergeCell ref="B47:D47"/>
    <mergeCell ref="B48:D48"/>
    <mergeCell ref="B49:D49"/>
    <mergeCell ref="A50:A51"/>
    <mergeCell ref="B50:D50"/>
    <mergeCell ref="B51:D51"/>
    <mergeCell ref="A52:A55"/>
    <mergeCell ref="B52:B55"/>
    <mergeCell ref="C52:D52"/>
    <mergeCell ref="C53:D53"/>
    <mergeCell ref="C54:D54"/>
    <mergeCell ref="C55:D55"/>
    <mergeCell ref="A62:G64"/>
    <mergeCell ref="A56:A61"/>
    <mergeCell ref="B56:B61"/>
    <mergeCell ref="C56:D56"/>
    <mergeCell ref="C57:D57"/>
    <mergeCell ref="C58:D58"/>
    <mergeCell ref="C59:D59"/>
    <mergeCell ref="C60:D60"/>
    <mergeCell ref="C61:D6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64"/>
  <sheetViews>
    <sheetView topLeftCell="B1" zoomScale="55" zoomScaleNormal="55" workbookViewId="0">
      <selection activeCell="AC4" sqref="AC4:AD61"/>
    </sheetView>
  </sheetViews>
  <sheetFormatPr defaultRowHeight="15.75"/>
  <cols>
    <col min="1" max="1" width="26.28515625" style="25" customWidth="1"/>
    <col min="2" max="2" width="13" style="25" customWidth="1"/>
    <col min="3" max="3" width="28.28515625" style="25" customWidth="1"/>
    <col min="4" max="4" width="30.42578125" style="25" customWidth="1"/>
    <col min="5" max="6" width="15.85546875" style="25" customWidth="1"/>
    <col min="7" max="34" width="11.140625" style="25" customWidth="1"/>
    <col min="35" max="35" width="14.5703125" style="38" customWidth="1"/>
    <col min="36" max="36" width="14" style="38" customWidth="1"/>
    <col min="37" max="38" width="9.140625" style="38"/>
    <col min="39" max="16384" width="9.140625" style="25"/>
  </cols>
  <sheetData>
    <row r="1" spans="1:38" ht="73.5" customHeight="1" thickBot="1">
      <c r="A1" s="84" t="s">
        <v>196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  <c r="W1" s="84"/>
      <c r="X1" s="84"/>
      <c r="Y1" s="84"/>
      <c r="Z1" s="84"/>
      <c r="AA1" s="84"/>
      <c r="AB1" s="84"/>
      <c r="AC1" s="84"/>
      <c r="AD1" s="84"/>
      <c r="AE1" s="84"/>
      <c r="AF1" s="84"/>
      <c r="AG1" s="84"/>
      <c r="AH1" s="84"/>
    </row>
    <row r="2" spans="1:38" ht="25.5" customHeight="1">
      <c r="A2" s="86" t="s">
        <v>122</v>
      </c>
      <c r="B2" s="87"/>
      <c r="C2" s="87"/>
      <c r="D2" s="87"/>
      <c r="E2" s="88" t="s">
        <v>119</v>
      </c>
      <c r="F2" s="88" t="s">
        <v>118</v>
      </c>
      <c r="G2" s="85" t="s">
        <v>202</v>
      </c>
      <c r="H2" s="85"/>
      <c r="I2" s="85" t="s">
        <v>203</v>
      </c>
      <c r="J2" s="85"/>
      <c r="K2" s="85" t="s">
        <v>204</v>
      </c>
      <c r="L2" s="85"/>
      <c r="M2" s="83" t="s">
        <v>205</v>
      </c>
      <c r="N2" s="83"/>
      <c r="O2" s="83" t="s">
        <v>206</v>
      </c>
      <c r="P2" s="83"/>
      <c r="Q2" s="83" t="s">
        <v>207</v>
      </c>
      <c r="R2" s="83"/>
      <c r="S2" s="83" t="s">
        <v>208</v>
      </c>
      <c r="T2" s="83"/>
      <c r="U2" s="83" t="s">
        <v>209</v>
      </c>
      <c r="V2" s="83"/>
      <c r="W2" s="83" t="s">
        <v>210</v>
      </c>
      <c r="X2" s="83"/>
      <c r="Y2" s="83" t="s">
        <v>211</v>
      </c>
      <c r="Z2" s="83"/>
      <c r="AA2" s="83" t="s">
        <v>212</v>
      </c>
      <c r="AB2" s="83"/>
      <c r="AC2" s="83" t="s">
        <v>213</v>
      </c>
      <c r="AD2" s="83"/>
      <c r="AE2" s="98"/>
      <c r="AF2" s="99"/>
      <c r="AG2" s="99"/>
      <c r="AH2" s="100"/>
    </row>
    <row r="3" spans="1:38" ht="31.5">
      <c r="A3" s="77" t="s">
        <v>188</v>
      </c>
      <c r="B3" s="78"/>
      <c r="C3" s="78"/>
      <c r="D3" s="78"/>
      <c r="E3" s="89"/>
      <c r="F3" s="89"/>
      <c r="G3" s="23" t="s">
        <v>120</v>
      </c>
      <c r="H3" s="23" t="s">
        <v>121</v>
      </c>
      <c r="I3" s="23" t="s">
        <v>120</v>
      </c>
      <c r="J3" s="23" t="s">
        <v>121</v>
      </c>
      <c r="K3" s="23" t="s">
        <v>120</v>
      </c>
      <c r="L3" s="23" t="s">
        <v>121</v>
      </c>
      <c r="M3" s="23" t="s">
        <v>120</v>
      </c>
      <c r="N3" s="23" t="s">
        <v>121</v>
      </c>
      <c r="O3" s="23" t="s">
        <v>120</v>
      </c>
      <c r="P3" s="23" t="s">
        <v>121</v>
      </c>
      <c r="Q3" s="23" t="s">
        <v>120</v>
      </c>
      <c r="R3" s="23" t="s">
        <v>121</v>
      </c>
      <c r="S3" s="23" t="s">
        <v>120</v>
      </c>
      <c r="T3" s="23" t="s">
        <v>121</v>
      </c>
      <c r="U3" s="23" t="s">
        <v>120</v>
      </c>
      <c r="V3" s="23" t="s">
        <v>121</v>
      </c>
      <c r="W3" s="23" t="s">
        <v>120</v>
      </c>
      <c r="X3" s="23" t="s">
        <v>121</v>
      </c>
      <c r="Y3" s="23" t="s">
        <v>120</v>
      </c>
      <c r="Z3" s="23" t="s">
        <v>121</v>
      </c>
      <c r="AA3" s="23" t="s">
        <v>120</v>
      </c>
      <c r="AB3" s="23" t="s">
        <v>121</v>
      </c>
      <c r="AC3" s="23" t="s">
        <v>120</v>
      </c>
      <c r="AD3" s="23" t="s">
        <v>121</v>
      </c>
      <c r="AE3" s="23" t="s">
        <v>120</v>
      </c>
      <c r="AF3" s="23" t="s">
        <v>121</v>
      </c>
      <c r="AG3" s="23" t="s">
        <v>120</v>
      </c>
      <c r="AH3" s="32" t="s">
        <v>121</v>
      </c>
      <c r="AI3" s="39" t="s">
        <v>120</v>
      </c>
      <c r="AJ3" s="39" t="s">
        <v>121</v>
      </c>
      <c r="AK3" s="37" t="s">
        <v>214</v>
      </c>
    </row>
    <row r="4" spans="1:38" ht="20.25" customHeight="1">
      <c r="A4" s="79" t="s">
        <v>123</v>
      </c>
      <c r="B4" s="80" t="s">
        <v>133</v>
      </c>
      <c r="C4" s="80"/>
      <c r="D4" s="80"/>
      <c r="E4" s="29">
        <f t="shared" ref="E4:F12" si="0">G4+I4+K4+M4+O4+Q4+S4+U4+W4+Y4+AA4+AC4+AE4+AG4</f>
        <v>2077</v>
      </c>
      <c r="F4" s="29">
        <f t="shared" si="0"/>
        <v>981</v>
      </c>
      <c r="G4" s="30">
        <v>245</v>
      </c>
      <c r="H4" s="30">
        <v>119</v>
      </c>
      <c r="I4" s="42">
        <v>157</v>
      </c>
      <c r="J4" s="43">
        <v>109</v>
      </c>
      <c r="K4" s="44">
        <v>187</v>
      </c>
      <c r="L4" s="45">
        <v>85</v>
      </c>
      <c r="M4" s="44">
        <v>201</v>
      </c>
      <c r="N4" s="46">
        <v>85</v>
      </c>
      <c r="O4" s="44">
        <v>213</v>
      </c>
      <c r="P4" s="46">
        <v>90</v>
      </c>
      <c r="Q4" s="44">
        <v>188</v>
      </c>
      <c r="R4" s="43">
        <v>74</v>
      </c>
      <c r="S4" s="44">
        <v>198</v>
      </c>
      <c r="T4" s="45">
        <v>97</v>
      </c>
      <c r="U4" s="44">
        <v>199</v>
      </c>
      <c r="V4" s="45">
        <v>89</v>
      </c>
      <c r="W4" s="44">
        <v>172</v>
      </c>
      <c r="X4" s="45">
        <v>75</v>
      </c>
      <c r="Y4" s="44">
        <v>177</v>
      </c>
      <c r="Z4" s="45">
        <v>87</v>
      </c>
      <c r="AA4" s="44">
        <v>140</v>
      </c>
      <c r="AB4" s="45">
        <v>71</v>
      </c>
      <c r="AC4" s="44"/>
      <c r="AD4" s="47"/>
      <c r="AE4" s="30"/>
      <c r="AF4" s="30"/>
      <c r="AG4" s="30"/>
      <c r="AH4" s="33"/>
      <c r="AI4" s="40">
        <f>+G4+I4+K4+M4+O4+Q4+S4+U4+W4+Y4+AA4+AC4+AE4+AG4-E4</f>
        <v>0</v>
      </c>
      <c r="AJ4" s="40">
        <f>+H4+J4+L4+N4+P4+R4+T4+V4+X4+Z4+AB4+AD4+AF4+AH4-F4</f>
        <v>0</v>
      </c>
      <c r="AK4" s="40">
        <f>+E5+E6+E7+E8+E9+E10+E11+E12-E4</f>
        <v>0</v>
      </c>
      <c r="AL4" s="40">
        <f>+F5+F6+F7+F8+F9+F10+F11+F12-F4</f>
        <v>0</v>
      </c>
    </row>
    <row r="5" spans="1:38" ht="20.25" customHeight="1">
      <c r="A5" s="79"/>
      <c r="B5" s="81" t="s">
        <v>124</v>
      </c>
      <c r="C5" s="82" t="s">
        <v>126</v>
      </c>
      <c r="D5" s="82"/>
      <c r="E5" s="29">
        <f t="shared" si="0"/>
        <v>1445</v>
      </c>
      <c r="F5" s="29">
        <f t="shared" si="0"/>
        <v>696</v>
      </c>
      <c r="G5" s="30">
        <v>147</v>
      </c>
      <c r="H5" s="30">
        <v>77</v>
      </c>
      <c r="I5" s="42">
        <v>91</v>
      </c>
      <c r="J5" s="43">
        <v>75</v>
      </c>
      <c r="K5" s="44">
        <v>125</v>
      </c>
      <c r="L5" s="45">
        <v>53</v>
      </c>
      <c r="M5" s="44">
        <v>146</v>
      </c>
      <c r="N5" s="46">
        <v>55</v>
      </c>
      <c r="O5" s="44">
        <v>139</v>
      </c>
      <c r="P5" s="46">
        <v>61</v>
      </c>
      <c r="Q5" s="44">
        <v>137</v>
      </c>
      <c r="R5" s="43">
        <v>54</v>
      </c>
      <c r="S5" s="44">
        <v>139</v>
      </c>
      <c r="T5" s="45">
        <v>72</v>
      </c>
      <c r="U5" s="44">
        <v>156</v>
      </c>
      <c r="V5" s="45">
        <v>70</v>
      </c>
      <c r="W5" s="44">
        <v>134</v>
      </c>
      <c r="X5" s="45">
        <v>60</v>
      </c>
      <c r="Y5" s="44">
        <v>133</v>
      </c>
      <c r="Z5" s="45">
        <v>68</v>
      </c>
      <c r="AA5" s="44">
        <v>98</v>
      </c>
      <c r="AB5" s="45">
        <v>51</v>
      </c>
      <c r="AC5" s="44"/>
      <c r="AD5" s="47"/>
      <c r="AE5" s="30"/>
      <c r="AF5" s="30"/>
      <c r="AG5" s="30"/>
      <c r="AH5" s="33"/>
      <c r="AI5" s="40">
        <f t="shared" ref="AI5:AJ61" si="1">+G5+I5+K5+M5+O5+Q5+S5+U5+W5+Y5+AA5+AC5+AE5+AG5-E5</f>
        <v>0</v>
      </c>
      <c r="AJ5" s="40">
        <f t="shared" si="1"/>
        <v>0</v>
      </c>
      <c r="AK5" s="41"/>
      <c r="AL5" s="41"/>
    </row>
    <row r="6" spans="1:38" ht="20.25" customHeight="1">
      <c r="A6" s="79"/>
      <c r="B6" s="81"/>
      <c r="C6" s="82" t="s">
        <v>125</v>
      </c>
      <c r="D6" s="82"/>
      <c r="E6" s="29">
        <f t="shared" si="0"/>
        <v>632</v>
      </c>
      <c r="F6" s="29">
        <f t="shared" si="0"/>
        <v>285</v>
      </c>
      <c r="G6" s="30">
        <v>98</v>
      </c>
      <c r="H6" s="30">
        <v>42</v>
      </c>
      <c r="I6" s="42">
        <v>66</v>
      </c>
      <c r="J6" s="43">
        <v>34</v>
      </c>
      <c r="K6" s="44">
        <v>62</v>
      </c>
      <c r="L6" s="45">
        <v>32</v>
      </c>
      <c r="M6" s="44">
        <v>55</v>
      </c>
      <c r="N6" s="46">
        <v>30</v>
      </c>
      <c r="O6" s="44">
        <v>74</v>
      </c>
      <c r="P6" s="46">
        <v>29</v>
      </c>
      <c r="Q6" s="44">
        <v>51</v>
      </c>
      <c r="R6" s="43">
        <v>20</v>
      </c>
      <c r="S6" s="44">
        <v>59</v>
      </c>
      <c r="T6" s="45">
        <v>25</v>
      </c>
      <c r="U6" s="44">
        <v>43</v>
      </c>
      <c r="V6" s="45">
        <v>19</v>
      </c>
      <c r="W6" s="44">
        <v>38</v>
      </c>
      <c r="X6" s="45">
        <v>15</v>
      </c>
      <c r="Y6" s="44">
        <v>44</v>
      </c>
      <c r="Z6" s="45">
        <v>19</v>
      </c>
      <c r="AA6" s="44">
        <v>42</v>
      </c>
      <c r="AB6" s="45">
        <v>20</v>
      </c>
      <c r="AC6" s="44"/>
      <c r="AD6" s="47"/>
      <c r="AE6" s="30"/>
      <c r="AF6" s="30"/>
      <c r="AG6" s="30"/>
      <c r="AH6" s="33"/>
      <c r="AI6" s="40">
        <f t="shared" si="1"/>
        <v>0</v>
      </c>
      <c r="AJ6" s="40">
        <f t="shared" si="1"/>
        <v>0</v>
      </c>
      <c r="AK6" s="41"/>
      <c r="AL6" s="41"/>
    </row>
    <row r="7" spans="1:38" ht="20.25" customHeight="1">
      <c r="A7" s="79"/>
      <c r="B7" s="81"/>
      <c r="C7" s="82" t="s">
        <v>127</v>
      </c>
      <c r="D7" s="82"/>
      <c r="E7" s="29">
        <f t="shared" si="0"/>
        <v>0</v>
      </c>
      <c r="F7" s="29">
        <f t="shared" si="0"/>
        <v>0</v>
      </c>
      <c r="G7" s="30">
        <v>0</v>
      </c>
      <c r="H7" s="30">
        <v>0</v>
      </c>
      <c r="I7" s="42">
        <v>0</v>
      </c>
      <c r="J7" s="43">
        <v>0</v>
      </c>
      <c r="K7" s="44">
        <v>0</v>
      </c>
      <c r="L7" s="45">
        <v>0</v>
      </c>
      <c r="M7" s="44">
        <v>0</v>
      </c>
      <c r="N7" s="46">
        <v>0</v>
      </c>
      <c r="O7" s="44">
        <v>0</v>
      </c>
      <c r="P7" s="46">
        <v>0</v>
      </c>
      <c r="Q7" s="44">
        <v>0</v>
      </c>
      <c r="R7" s="43">
        <v>0</v>
      </c>
      <c r="S7" s="44">
        <v>0</v>
      </c>
      <c r="T7" s="45">
        <v>0</v>
      </c>
      <c r="U7" s="44">
        <v>0</v>
      </c>
      <c r="V7" s="45">
        <v>0</v>
      </c>
      <c r="W7" s="44">
        <v>0</v>
      </c>
      <c r="X7" s="45">
        <v>0</v>
      </c>
      <c r="Y7" s="44">
        <v>0</v>
      </c>
      <c r="Z7" s="45">
        <v>0</v>
      </c>
      <c r="AA7" s="44">
        <v>0</v>
      </c>
      <c r="AB7" s="45">
        <v>0</v>
      </c>
      <c r="AC7" s="44"/>
      <c r="AD7" s="47"/>
      <c r="AE7" s="30"/>
      <c r="AF7" s="30"/>
      <c r="AG7" s="30"/>
      <c r="AH7" s="33"/>
      <c r="AI7" s="40">
        <f t="shared" si="1"/>
        <v>0</v>
      </c>
      <c r="AJ7" s="40">
        <f t="shared" si="1"/>
        <v>0</v>
      </c>
      <c r="AK7" s="41"/>
      <c r="AL7" s="41"/>
    </row>
    <row r="8" spans="1:38" ht="20.25" customHeight="1">
      <c r="A8" s="79"/>
      <c r="B8" s="81"/>
      <c r="C8" s="82" t="s">
        <v>128</v>
      </c>
      <c r="D8" s="82"/>
      <c r="E8" s="29">
        <f t="shared" si="0"/>
        <v>0</v>
      </c>
      <c r="F8" s="29">
        <f t="shared" si="0"/>
        <v>0</v>
      </c>
      <c r="G8" s="30">
        <v>0</v>
      </c>
      <c r="H8" s="30">
        <v>0</v>
      </c>
      <c r="I8" s="42">
        <v>0</v>
      </c>
      <c r="J8" s="43">
        <v>0</v>
      </c>
      <c r="K8" s="44">
        <v>0</v>
      </c>
      <c r="L8" s="45">
        <v>0</v>
      </c>
      <c r="M8" s="44">
        <v>0</v>
      </c>
      <c r="N8" s="46">
        <v>0</v>
      </c>
      <c r="O8" s="44">
        <v>0</v>
      </c>
      <c r="P8" s="46">
        <v>0</v>
      </c>
      <c r="Q8" s="44">
        <v>0</v>
      </c>
      <c r="R8" s="43">
        <v>0</v>
      </c>
      <c r="S8" s="44">
        <v>0</v>
      </c>
      <c r="T8" s="45">
        <v>0</v>
      </c>
      <c r="U8" s="44">
        <v>0</v>
      </c>
      <c r="V8" s="45">
        <v>0</v>
      </c>
      <c r="W8" s="44">
        <v>0</v>
      </c>
      <c r="X8" s="45">
        <v>0</v>
      </c>
      <c r="Y8" s="44">
        <v>0</v>
      </c>
      <c r="Z8" s="45">
        <v>0</v>
      </c>
      <c r="AA8" s="44">
        <v>0</v>
      </c>
      <c r="AB8" s="45">
        <v>0</v>
      </c>
      <c r="AC8" s="44"/>
      <c r="AD8" s="47"/>
      <c r="AE8" s="30"/>
      <c r="AF8" s="30"/>
      <c r="AG8" s="30"/>
      <c r="AH8" s="33"/>
      <c r="AI8" s="40">
        <f t="shared" si="1"/>
        <v>0</v>
      </c>
      <c r="AJ8" s="40">
        <f t="shared" si="1"/>
        <v>0</v>
      </c>
      <c r="AK8" s="41"/>
      <c r="AL8" s="41"/>
    </row>
    <row r="9" spans="1:38" ht="20.25" customHeight="1">
      <c r="A9" s="79"/>
      <c r="B9" s="81"/>
      <c r="C9" s="82" t="s">
        <v>129</v>
      </c>
      <c r="D9" s="82"/>
      <c r="E9" s="29">
        <f t="shared" si="0"/>
        <v>0</v>
      </c>
      <c r="F9" s="29">
        <f t="shared" si="0"/>
        <v>0</v>
      </c>
      <c r="G9" s="30">
        <v>0</v>
      </c>
      <c r="H9" s="30">
        <v>0</v>
      </c>
      <c r="I9" s="42">
        <v>0</v>
      </c>
      <c r="J9" s="43">
        <v>0</v>
      </c>
      <c r="K9" s="44">
        <v>0</v>
      </c>
      <c r="L9" s="45">
        <v>0</v>
      </c>
      <c r="M9" s="44">
        <v>0</v>
      </c>
      <c r="N9" s="46">
        <v>0</v>
      </c>
      <c r="O9" s="44">
        <v>0</v>
      </c>
      <c r="P9" s="46">
        <v>0</v>
      </c>
      <c r="Q9" s="44">
        <v>0</v>
      </c>
      <c r="R9" s="43">
        <v>0</v>
      </c>
      <c r="S9" s="44">
        <v>0</v>
      </c>
      <c r="T9" s="45">
        <v>0</v>
      </c>
      <c r="U9" s="44">
        <v>0</v>
      </c>
      <c r="V9" s="45">
        <v>0</v>
      </c>
      <c r="W9" s="44">
        <v>0</v>
      </c>
      <c r="X9" s="45">
        <v>0</v>
      </c>
      <c r="Y9" s="44">
        <v>0</v>
      </c>
      <c r="Z9" s="45">
        <v>0</v>
      </c>
      <c r="AA9" s="44">
        <v>0</v>
      </c>
      <c r="AB9" s="45">
        <v>0</v>
      </c>
      <c r="AC9" s="44"/>
      <c r="AD9" s="47"/>
      <c r="AE9" s="30"/>
      <c r="AF9" s="30"/>
      <c r="AG9" s="30"/>
      <c r="AH9" s="33"/>
      <c r="AI9" s="40">
        <f t="shared" si="1"/>
        <v>0</v>
      </c>
      <c r="AJ9" s="40">
        <f t="shared" si="1"/>
        <v>0</v>
      </c>
      <c r="AK9" s="41"/>
      <c r="AL9" s="41"/>
    </row>
    <row r="10" spans="1:38" ht="20.25" customHeight="1">
      <c r="A10" s="79"/>
      <c r="B10" s="81"/>
      <c r="C10" s="82" t="s">
        <v>130</v>
      </c>
      <c r="D10" s="82"/>
      <c r="E10" s="29">
        <f t="shared" si="0"/>
        <v>0</v>
      </c>
      <c r="F10" s="29">
        <f t="shared" si="0"/>
        <v>0</v>
      </c>
      <c r="G10" s="30">
        <v>0</v>
      </c>
      <c r="H10" s="30">
        <v>0</v>
      </c>
      <c r="I10" s="42">
        <v>0</v>
      </c>
      <c r="J10" s="43">
        <v>0</v>
      </c>
      <c r="K10" s="44">
        <v>0</v>
      </c>
      <c r="L10" s="45">
        <v>0</v>
      </c>
      <c r="M10" s="44">
        <v>0</v>
      </c>
      <c r="N10" s="46">
        <v>0</v>
      </c>
      <c r="O10" s="44">
        <v>0</v>
      </c>
      <c r="P10" s="46">
        <v>0</v>
      </c>
      <c r="Q10" s="44">
        <v>0</v>
      </c>
      <c r="R10" s="43">
        <v>0</v>
      </c>
      <c r="S10" s="44">
        <v>0</v>
      </c>
      <c r="T10" s="45">
        <v>0</v>
      </c>
      <c r="U10" s="44">
        <v>0</v>
      </c>
      <c r="V10" s="45">
        <v>0</v>
      </c>
      <c r="W10" s="44">
        <v>0</v>
      </c>
      <c r="X10" s="45">
        <v>0</v>
      </c>
      <c r="Y10" s="44">
        <v>0</v>
      </c>
      <c r="Z10" s="45">
        <v>0</v>
      </c>
      <c r="AA10" s="44">
        <v>0</v>
      </c>
      <c r="AB10" s="45">
        <v>0</v>
      </c>
      <c r="AC10" s="44"/>
      <c r="AD10" s="47"/>
      <c r="AE10" s="30"/>
      <c r="AF10" s="30"/>
      <c r="AG10" s="30"/>
      <c r="AH10" s="33"/>
      <c r="AI10" s="40">
        <f t="shared" si="1"/>
        <v>0</v>
      </c>
      <c r="AJ10" s="40">
        <f t="shared" si="1"/>
        <v>0</v>
      </c>
      <c r="AK10" s="41"/>
      <c r="AL10" s="41"/>
    </row>
    <row r="11" spans="1:38" ht="20.25" customHeight="1">
      <c r="A11" s="79"/>
      <c r="B11" s="81"/>
      <c r="C11" s="82" t="s">
        <v>131</v>
      </c>
      <c r="D11" s="82"/>
      <c r="E11" s="29">
        <f t="shared" si="0"/>
        <v>0</v>
      </c>
      <c r="F11" s="29">
        <f t="shared" si="0"/>
        <v>0</v>
      </c>
      <c r="G11" s="30">
        <v>0</v>
      </c>
      <c r="H11" s="30">
        <v>0</v>
      </c>
      <c r="I11" s="42">
        <v>0</v>
      </c>
      <c r="J11" s="43">
        <v>0</v>
      </c>
      <c r="K11" s="44">
        <v>0</v>
      </c>
      <c r="L11" s="45">
        <v>0</v>
      </c>
      <c r="M11" s="44">
        <v>0</v>
      </c>
      <c r="N11" s="46">
        <v>0</v>
      </c>
      <c r="O11" s="44">
        <v>0</v>
      </c>
      <c r="P11" s="46">
        <v>0</v>
      </c>
      <c r="Q11" s="44">
        <v>0</v>
      </c>
      <c r="R11" s="43">
        <v>0</v>
      </c>
      <c r="S11" s="44">
        <v>0</v>
      </c>
      <c r="T11" s="45">
        <v>0</v>
      </c>
      <c r="U11" s="44">
        <v>0</v>
      </c>
      <c r="V11" s="45">
        <v>0</v>
      </c>
      <c r="W11" s="44">
        <v>0</v>
      </c>
      <c r="X11" s="45">
        <v>0</v>
      </c>
      <c r="Y11" s="44">
        <v>0</v>
      </c>
      <c r="Z11" s="45">
        <v>0</v>
      </c>
      <c r="AA11" s="44">
        <v>0</v>
      </c>
      <c r="AB11" s="45">
        <v>0</v>
      </c>
      <c r="AC11" s="44"/>
      <c r="AD11" s="47"/>
      <c r="AE11" s="30"/>
      <c r="AF11" s="30"/>
      <c r="AG11" s="30"/>
      <c r="AH11" s="33"/>
      <c r="AI11" s="40">
        <f t="shared" si="1"/>
        <v>0</v>
      </c>
      <c r="AJ11" s="40">
        <f t="shared" si="1"/>
        <v>0</v>
      </c>
      <c r="AK11" s="41"/>
      <c r="AL11" s="41"/>
    </row>
    <row r="12" spans="1:38" ht="20.25" customHeight="1">
      <c r="A12" s="79"/>
      <c r="B12" s="81"/>
      <c r="C12" s="82" t="s">
        <v>132</v>
      </c>
      <c r="D12" s="82"/>
      <c r="E12" s="29">
        <f t="shared" si="0"/>
        <v>0</v>
      </c>
      <c r="F12" s="29">
        <f t="shared" si="0"/>
        <v>0</v>
      </c>
      <c r="G12" s="30">
        <v>0</v>
      </c>
      <c r="H12" s="30">
        <v>0</v>
      </c>
      <c r="I12" s="42">
        <v>0</v>
      </c>
      <c r="J12" s="43">
        <v>0</v>
      </c>
      <c r="K12" s="44">
        <v>0</v>
      </c>
      <c r="L12" s="45">
        <v>0</v>
      </c>
      <c r="M12" s="44">
        <v>0</v>
      </c>
      <c r="N12" s="46">
        <v>0</v>
      </c>
      <c r="O12" s="44">
        <v>0</v>
      </c>
      <c r="P12" s="46">
        <v>0</v>
      </c>
      <c r="Q12" s="44">
        <v>0</v>
      </c>
      <c r="R12" s="43">
        <v>0</v>
      </c>
      <c r="S12" s="44">
        <v>0</v>
      </c>
      <c r="T12" s="45">
        <v>0</v>
      </c>
      <c r="U12" s="44">
        <v>0</v>
      </c>
      <c r="V12" s="45">
        <v>0</v>
      </c>
      <c r="W12" s="44">
        <v>0</v>
      </c>
      <c r="X12" s="45">
        <v>0</v>
      </c>
      <c r="Y12" s="44">
        <v>0</v>
      </c>
      <c r="Z12" s="45">
        <v>0</v>
      </c>
      <c r="AA12" s="44">
        <v>0</v>
      </c>
      <c r="AB12" s="45">
        <v>0</v>
      </c>
      <c r="AC12" s="44"/>
      <c r="AD12" s="47"/>
      <c r="AE12" s="30"/>
      <c r="AF12" s="30"/>
      <c r="AG12" s="30"/>
      <c r="AH12" s="33"/>
      <c r="AI12" s="40">
        <f t="shared" si="1"/>
        <v>0</v>
      </c>
      <c r="AJ12" s="40">
        <f t="shared" si="1"/>
        <v>0</v>
      </c>
      <c r="AK12" s="41"/>
      <c r="AL12" s="41"/>
    </row>
    <row r="13" spans="1:38" ht="20.25" customHeight="1">
      <c r="A13" s="96" t="s">
        <v>169</v>
      </c>
      <c r="B13" s="90" t="s">
        <v>134</v>
      </c>
      <c r="C13" s="90"/>
      <c r="D13" s="90"/>
      <c r="E13" s="29">
        <f>+E14+E15+E16+E17</f>
        <v>178</v>
      </c>
      <c r="F13" s="29">
        <f t="shared" ref="F13:AH13" si="2">+F14+F15+F16+F17</f>
        <v>103</v>
      </c>
      <c r="G13" s="30">
        <v>0</v>
      </c>
      <c r="H13" s="30">
        <v>0</v>
      </c>
      <c r="I13" s="42">
        <v>7</v>
      </c>
      <c r="J13" s="43">
        <v>5</v>
      </c>
      <c r="K13" s="44">
        <v>18</v>
      </c>
      <c r="L13" s="45">
        <v>8</v>
      </c>
      <c r="M13" s="44">
        <v>21</v>
      </c>
      <c r="N13" s="46">
        <v>11</v>
      </c>
      <c r="O13" s="44">
        <v>18</v>
      </c>
      <c r="P13" s="46">
        <v>9</v>
      </c>
      <c r="Q13" s="44">
        <v>24</v>
      </c>
      <c r="R13" s="43">
        <v>15</v>
      </c>
      <c r="S13" s="44">
        <v>29</v>
      </c>
      <c r="T13" s="45">
        <v>20</v>
      </c>
      <c r="U13" s="44">
        <v>22</v>
      </c>
      <c r="V13" s="45">
        <v>11</v>
      </c>
      <c r="W13" s="44">
        <v>18</v>
      </c>
      <c r="X13" s="45">
        <v>11</v>
      </c>
      <c r="Y13" s="44">
        <v>14</v>
      </c>
      <c r="Z13" s="45">
        <v>9</v>
      </c>
      <c r="AA13" s="44">
        <v>7</v>
      </c>
      <c r="AB13" s="45">
        <v>4</v>
      </c>
      <c r="AC13" s="44"/>
      <c r="AD13" s="47"/>
      <c r="AE13" s="29">
        <f t="shared" si="2"/>
        <v>0</v>
      </c>
      <c r="AF13" s="29">
        <f t="shared" si="2"/>
        <v>0</v>
      </c>
      <c r="AG13" s="29">
        <f t="shared" si="2"/>
        <v>0</v>
      </c>
      <c r="AH13" s="29">
        <f t="shared" si="2"/>
        <v>0</v>
      </c>
      <c r="AI13" s="40">
        <f t="shared" si="1"/>
        <v>0</v>
      </c>
      <c r="AJ13" s="40">
        <f t="shared" si="1"/>
        <v>0</v>
      </c>
      <c r="AK13" s="40">
        <f>+E14+E15+E16+E17-E13</f>
        <v>0</v>
      </c>
      <c r="AL13" s="40">
        <f>+F14+F15+F16+F17-F13</f>
        <v>0</v>
      </c>
    </row>
    <row r="14" spans="1:38" ht="20.25" customHeight="1">
      <c r="A14" s="96"/>
      <c r="B14" s="92" t="s">
        <v>135</v>
      </c>
      <c r="C14" s="92"/>
      <c r="D14" s="92"/>
      <c r="E14" s="29">
        <f t="shared" ref="E14:F17" si="3">G14+I14+K14+M14+O14+Q14+S14+U14+W14+Y14+AA14+AC14+AE14+AG14</f>
        <v>107</v>
      </c>
      <c r="F14" s="29">
        <f t="shared" si="3"/>
        <v>70</v>
      </c>
      <c r="G14" s="50">
        <v>0</v>
      </c>
      <c r="H14" s="50">
        <v>0</v>
      </c>
      <c r="I14" s="51">
        <v>4</v>
      </c>
      <c r="J14" s="52">
        <v>3</v>
      </c>
      <c r="K14" s="53">
        <v>11</v>
      </c>
      <c r="L14" s="54">
        <v>5</v>
      </c>
      <c r="M14" s="53">
        <v>14</v>
      </c>
      <c r="N14" s="55">
        <v>8</v>
      </c>
      <c r="O14" s="53">
        <v>8</v>
      </c>
      <c r="P14" s="55">
        <v>6</v>
      </c>
      <c r="Q14" s="53">
        <v>15</v>
      </c>
      <c r="R14" s="52">
        <v>12</v>
      </c>
      <c r="S14" s="53">
        <v>18</v>
      </c>
      <c r="T14" s="54">
        <v>14</v>
      </c>
      <c r="U14" s="53">
        <v>14</v>
      </c>
      <c r="V14" s="54">
        <v>5</v>
      </c>
      <c r="W14" s="53">
        <v>8</v>
      </c>
      <c r="X14" s="54">
        <v>7</v>
      </c>
      <c r="Y14" s="53">
        <v>11</v>
      </c>
      <c r="Z14" s="54">
        <v>7</v>
      </c>
      <c r="AA14" s="53">
        <v>4</v>
      </c>
      <c r="AB14" s="54">
        <v>3</v>
      </c>
      <c r="AC14" s="53"/>
      <c r="AD14" s="56"/>
      <c r="AE14" s="30"/>
      <c r="AF14" s="30"/>
      <c r="AG14" s="30"/>
      <c r="AH14" s="33"/>
      <c r="AI14" s="40">
        <f t="shared" si="1"/>
        <v>0</v>
      </c>
      <c r="AJ14" s="40">
        <f t="shared" si="1"/>
        <v>0</v>
      </c>
      <c r="AK14" s="41"/>
      <c r="AL14" s="41"/>
    </row>
    <row r="15" spans="1:38" ht="20.25" customHeight="1">
      <c r="A15" s="96"/>
      <c r="B15" s="92" t="s">
        <v>136</v>
      </c>
      <c r="C15" s="92"/>
      <c r="D15" s="92"/>
      <c r="E15" s="29">
        <f t="shared" si="3"/>
        <v>57</v>
      </c>
      <c r="F15" s="29">
        <f t="shared" si="3"/>
        <v>30</v>
      </c>
      <c r="G15" s="50">
        <v>0</v>
      </c>
      <c r="H15" s="50">
        <v>0</v>
      </c>
      <c r="I15" s="51">
        <v>3</v>
      </c>
      <c r="J15" s="52">
        <v>2</v>
      </c>
      <c r="K15" s="53">
        <v>7</v>
      </c>
      <c r="L15" s="54">
        <v>3</v>
      </c>
      <c r="M15" s="53">
        <v>6</v>
      </c>
      <c r="N15" s="55">
        <v>3</v>
      </c>
      <c r="O15" s="53">
        <v>7</v>
      </c>
      <c r="P15" s="55">
        <v>3</v>
      </c>
      <c r="Q15" s="53">
        <v>8</v>
      </c>
      <c r="R15" s="52">
        <v>3</v>
      </c>
      <c r="S15" s="53">
        <v>9</v>
      </c>
      <c r="T15" s="54">
        <v>6</v>
      </c>
      <c r="U15" s="53">
        <v>7</v>
      </c>
      <c r="V15" s="54">
        <v>5</v>
      </c>
      <c r="W15" s="53">
        <v>6</v>
      </c>
      <c r="X15" s="54">
        <v>3</v>
      </c>
      <c r="Y15" s="53">
        <v>2</v>
      </c>
      <c r="Z15" s="54">
        <v>1</v>
      </c>
      <c r="AA15" s="53">
        <v>2</v>
      </c>
      <c r="AB15" s="54">
        <v>1</v>
      </c>
      <c r="AC15" s="53"/>
      <c r="AD15" s="56"/>
      <c r="AE15" s="30"/>
      <c r="AF15" s="30"/>
      <c r="AG15" s="30"/>
      <c r="AH15" s="33"/>
      <c r="AI15" s="40">
        <f t="shared" si="1"/>
        <v>0</v>
      </c>
      <c r="AJ15" s="40">
        <f t="shared" si="1"/>
        <v>0</v>
      </c>
      <c r="AK15" s="41"/>
      <c r="AL15" s="41"/>
    </row>
    <row r="16" spans="1:38" ht="20.25" customHeight="1">
      <c r="A16" s="96"/>
      <c r="B16" s="93" t="s">
        <v>137</v>
      </c>
      <c r="C16" s="93"/>
      <c r="D16" s="93"/>
      <c r="E16" s="29">
        <f t="shared" si="3"/>
        <v>0</v>
      </c>
      <c r="F16" s="29">
        <f t="shared" si="3"/>
        <v>0</v>
      </c>
      <c r="G16" s="50">
        <v>0</v>
      </c>
      <c r="H16" s="50">
        <v>0</v>
      </c>
      <c r="I16" s="51">
        <v>0</v>
      </c>
      <c r="J16" s="52">
        <v>0</v>
      </c>
      <c r="K16" s="53">
        <v>0</v>
      </c>
      <c r="L16" s="54">
        <v>0</v>
      </c>
      <c r="M16" s="53">
        <v>0</v>
      </c>
      <c r="N16" s="55">
        <v>0</v>
      </c>
      <c r="O16" s="53">
        <v>0</v>
      </c>
      <c r="P16" s="55">
        <v>0</v>
      </c>
      <c r="Q16" s="53">
        <v>0</v>
      </c>
      <c r="R16" s="52">
        <v>0</v>
      </c>
      <c r="S16" s="53">
        <v>0</v>
      </c>
      <c r="T16" s="54">
        <v>0</v>
      </c>
      <c r="U16" s="53">
        <v>0</v>
      </c>
      <c r="V16" s="54">
        <v>0</v>
      </c>
      <c r="W16" s="53">
        <v>0</v>
      </c>
      <c r="X16" s="54">
        <v>0</v>
      </c>
      <c r="Y16" s="53">
        <v>0</v>
      </c>
      <c r="Z16" s="54">
        <v>0</v>
      </c>
      <c r="AA16" s="53">
        <v>0</v>
      </c>
      <c r="AB16" s="54">
        <v>0</v>
      </c>
      <c r="AC16" s="53"/>
      <c r="AD16" s="56"/>
      <c r="AE16" s="30"/>
      <c r="AF16" s="30"/>
      <c r="AG16" s="30"/>
      <c r="AH16" s="33"/>
      <c r="AI16" s="40">
        <f t="shared" si="1"/>
        <v>0</v>
      </c>
      <c r="AJ16" s="40">
        <f t="shared" si="1"/>
        <v>0</v>
      </c>
      <c r="AK16" s="41"/>
      <c r="AL16" s="41"/>
    </row>
    <row r="17" spans="1:40" ht="20.25" customHeight="1">
      <c r="A17" s="96"/>
      <c r="B17" s="93" t="s">
        <v>138</v>
      </c>
      <c r="C17" s="93"/>
      <c r="D17" s="93"/>
      <c r="E17" s="29">
        <f t="shared" si="3"/>
        <v>14</v>
      </c>
      <c r="F17" s="29">
        <f t="shared" si="3"/>
        <v>3</v>
      </c>
      <c r="G17" s="50">
        <v>0</v>
      </c>
      <c r="H17" s="50">
        <v>0</v>
      </c>
      <c r="I17" s="51">
        <v>0</v>
      </c>
      <c r="J17" s="52">
        <v>0</v>
      </c>
      <c r="K17" s="53">
        <v>0</v>
      </c>
      <c r="L17" s="54">
        <v>0</v>
      </c>
      <c r="M17" s="53">
        <v>1</v>
      </c>
      <c r="N17" s="55">
        <v>0</v>
      </c>
      <c r="O17" s="53">
        <v>3</v>
      </c>
      <c r="P17" s="55">
        <v>0</v>
      </c>
      <c r="Q17" s="53">
        <v>1</v>
      </c>
      <c r="R17" s="52">
        <v>0</v>
      </c>
      <c r="S17" s="53">
        <v>2</v>
      </c>
      <c r="T17" s="54">
        <v>0</v>
      </c>
      <c r="U17" s="53">
        <v>1</v>
      </c>
      <c r="V17" s="54">
        <v>1</v>
      </c>
      <c r="W17" s="53">
        <v>4</v>
      </c>
      <c r="X17" s="54">
        <v>1</v>
      </c>
      <c r="Y17" s="53">
        <v>1</v>
      </c>
      <c r="Z17" s="54">
        <v>1</v>
      </c>
      <c r="AA17" s="53">
        <v>1</v>
      </c>
      <c r="AB17" s="54">
        <v>0</v>
      </c>
      <c r="AC17" s="53"/>
      <c r="AD17" s="56"/>
      <c r="AE17" s="30"/>
      <c r="AF17" s="30"/>
      <c r="AG17" s="30"/>
      <c r="AH17" s="33"/>
      <c r="AI17" s="40">
        <f t="shared" si="1"/>
        <v>0</v>
      </c>
      <c r="AJ17" s="40">
        <f t="shared" si="1"/>
        <v>0</v>
      </c>
      <c r="AK17" s="41"/>
      <c r="AL17" s="41"/>
    </row>
    <row r="18" spans="1:40" s="27" customFormat="1" ht="20.25" customHeight="1">
      <c r="A18" s="96"/>
      <c r="B18" s="90" t="s">
        <v>139</v>
      </c>
      <c r="C18" s="90"/>
      <c r="D18" s="90"/>
      <c r="E18" s="29">
        <f>+E19+E20+E21</f>
        <v>14</v>
      </c>
      <c r="F18" s="29">
        <f t="shared" ref="F18:AH18" si="4">+F19+F20+F21</f>
        <v>2</v>
      </c>
      <c r="G18" s="30">
        <v>0</v>
      </c>
      <c r="H18" s="30">
        <v>0</v>
      </c>
      <c r="I18" s="42">
        <v>1</v>
      </c>
      <c r="J18" s="43">
        <v>0</v>
      </c>
      <c r="K18" s="44">
        <v>0</v>
      </c>
      <c r="L18" s="45">
        <v>0</v>
      </c>
      <c r="M18" s="44">
        <v>2</v>
      </c>
      <c r="N18" s="46">
        <v>0</v>
      </c>
      <c r="O18" s="44">
        <v>1</v>
      </c>
      <c r="P18" s="46">
        <v>0</v>
      </c>
      <c r="Q18" s="44">
        <v>1</v>
      </c>
      <c r="R18" s="43">
        <v>0</v>
      </c>
      <c r="S18" s="44">
        <v>2</v>
      </c>
      <c r="T18" s="45">
        <v>0</v>
      </c>
      <c r="U18" s="44">
        <v>3</v>
      </c>
      <c r="V18" s="45">
        <v>0</v>
      </c>
      <c r="W18" s="44">
        <v>1</v>
      </c>
      <c r="X18" s="45">
        <v>0</v>
      </c>
      <c r="Y18" s="44">
        <v>1</v>
      </c>
      <c r="Z18" s="45">
        <v>1</v>
      </c>
      <c r="AA18" s="44">
        <v>2</v>
      </c>
      <c r="AB18" s="45">
        <v>1</v>
      </c>
      <c r="AC18" s="44"/>
      <c r="AD18" s="47"/>
      <c r="AE18" s="29">
        <f t="shared" si="4"/>
        <v>0</v>
      </c>
      <c r="AF18" s="29">
        <f t="shared" si="4"/>
        <v>0</v>
      </c>
      <c r="AG18" s="29">
        <f t="shared" si="4"/>
        <v>0</v>
      </c>
      <c r="AH18" s="29">
        <f t="shared" si="4"/>
        <v>0</v>
      </c>
      <c r="AI18" s="40">
        <f t="shared" si="1"/>
        <v>0</v>
      </c>
      <c r="AJ18" s="40">
        <f t="shared" si="1"/>
        <v>0</v>
      </c>
      <c r="AK18" s="40">
        <f>+E22+E23+E24+E25+E26+E27+E28-E18</f>
        <v>0</v>
      </c>
      <c r="AL18" s="40">
        <f>+F22+F23+F24+F25+F26+F27+F28-F18</f>
        <v>0</v>
      </c>
    </row>
    <row r="19" spans="1:40" ht="20.25" customHeight="1">
      <c r="A19" s="96"/>
      <c r="B19" s="81" t="s">
        <v>154</v>
      </c>
      <c r="C19" s="91" t="s">
        <v>140</v>
      </c>
      <c r="D19" s="91"/>
      <c r="E19" s="29">
        <f t="shared" ref="E19:F28" si="5">G19+I19+K19+M19+O19+Q19+S19+U19+W19+Y19+AA19+AC19+AE19+AG19</f>
        <v>0</v>
      </c>
      <c r="F19" s="29">
        <f t="shared" si="5"/>
        <v>0</v>
      </c>
      <c r="G19" s="30">
        <v>0</v>
      </c>
      <c r="H19" s="30">
        <v>0</v>
      </c>
      <c r="I19" s="42">
        <v>0</v>
      </c>
      <c r="J19" s="43">
        <v>0</v>
      </c>
      <c r="K19" s="44">
        <v>0</v>
      </c>
      <c r="L19" s="45">
        <v>0</v>
      </c>
      <c r="M19" s="44">
        <v>0</v>
      </c>
      <c r="N19" s="46">
        <v>0</v>
      </c>
      <c r="O19" s="44">
        <v>0</v>
      </c>
      <c r="P19" s="46">
        <v>0</v>
      </c>
      <c r="Q19" s="44">
        <v>0</v>
      </c>
      <c r="R19" s="43">
        <v>0</v>
      </c>
      <c r="S19" s="44">
        <v>0</v>
      </c>
      <c r="T19" s="45">
        <v>0</v>
      </c>
      <c r="U19" s="44">
        <v>0</v>
      </c>
      <c r="V19" s="45">
        <v>0</v>
      </c>
      <c r="W19" s="44">
        <v>0</v>
      </c>
      <c r="X19" s="45">
        <v>0</v>
      </c>
      <c r="Y19" s="44">
        <v>0</v>
      </c>
      <c r="Z19" s="45">
        <v>0</v>
      </c>
      <c r="AA19" s="44">
        <v>0</v>
      </c>
      <c r="AB19" s="45">
        <v>0</v>
      </c>
      <c r="AC19" s="44"/>
      <c r="AD19" s="47"/>
      <c r="AE19" s="30"/>
      <c r="AF19" s="30"/>
      <c r="AG19" s="30"/>
      <c r="AH19" s="33"/>
      <c r="AI19" s="40">
        <f t="shared" si="1"/>
        <v>0</v>
      </c>
      <c r="AJ19" s="40">
        <f t="shared" si="1"/>
        <v>0</v>
      </c>
      <c r="AK19" s="40">
        <f>+E22+E23+E24+E25+E26+E27+E28-E18</f>
        <v>0</v>
      </c>
      <c r="AL19" s="40">
        <f>+F22+F23+F24+F25+F26+F27+F28-F18</f>
        <v>0</v>
      </c>
    </row>
    <row r="20" spans="1:40" ht="20.25" customHeight="1">
      <c r="A20" s="96"/>
      <c r="B20" s="81"/>
      <c r="C20" s="91" t="s">
        <v>141</v>
      </c>
      <c r="D20" s="91"/>
      <c r="E20" s="29">
        <f t="shared" si="5"/>
        <v>14</v>
      </c>
      <c r="F20" s="29">
        <f t="shared" si="5"/>
        <v>2</v>
      </c>
      <c r="G20" s="30">
        <v>0</v>
      </c>
      <c r="H20" s="30">
        <v>0</v>
      </c>
      <c r="I20" s="42">
        <v>1</v>
      </c>
      <c r="J20" s="43">
        <v>0</v>
      </c>
      <c r="K20" s="44">
        <v>0</v>
      </c>
      <c r="L20" s="45">
        <v>0</v>
      </c>
      <c r="M20" s="44">
        <v>2</v>
      </c>
      <c r="N20" s="46">
        <v>0</v>
      </c>
      <c r="O20" s="44">
        <v>1</v>
      </c>
      <c r="P20" s="46">
        <v>0</v>
      </c>
      <c r="Q20" s="44">
        <v>1</v>
      </c>
      <c r="R20" s="43">
        <v>0</v>
      </c>
      <c r="S20" s="44">
        <v>2</v>
      </c>
      <c r="T20" s="45">
        <v>0</v>
      </c>
      <c r="U20" s="44">
        <v>3</v>
      </c>
      <c r="V20" s="45">
        <v>0</v>
      </c>
      <c r="W20" s="44">
        <v>1</v>
      </c>
      <c r="X20" s="45">
        <v>0</v>
      </c>
      <c r="Y20" s="44">
        <v>1</v>
      </c>
      <c r="Z20" s="45">
        <v>1</v>
      </c>
      <c r="AA20" s="44">
        <v>2</v>
      </c>
      <c r="AB20" s="45">
        <v>1</v>
      </c>
      <c r="AC20" s="44"/>
      <c r="AD20" s="47"/>
      <c r="AE20" s="30"/>
      <c r="AF20" s="30"/>
      <c r="AG20" s="30"/>
      <c r="AH20" s="33"/>
      <c r="AI20" s="40">
        <f t="shared" si="1"/>
        <v>0</v>
      </c>
      <c r="AJ20" s="40">
        <f t="shared" si="1"/>
        <v>0</v>
      </c>
      <c r="AK20" s="41"/>
      <c r="AL20" s="41"/>
    </row>
    <row r="21" spans="1:40" ht="20.25" customHeight="1">
      <c r="A21" s="96"/>
      <c r="B21" s="81"/>
      <c r="C21" s="91" t="s">
        <v>142</v>
      </c>
      <c r="D21" s="91"/>
      <c r="E21" s="29">
        <f t="shared" si="5"/>
        <v>0</v>
      </c>
      <c r="F21" s="29">
        <f t="shared" si="5"/>
        <v>0</v>
      </c>
      <c r="G21" s="30">
        <v>0</v>
      </c>
      <c r="H21" s="30">
        <v>0</v>
      </c>
      <c r="I21" s="42">
        <v>0</v>
      </c>
      <c r="J21" s="43">
        <v>0</v>
      </c>
      <c r="K21" s="44">
        <v>0</v>
      </c>
      <c r="L21" s="45">
        <v>0</v>
      </c>
      <c r="M21" s="44">
        <v>0</v>
      </c>
      <c r="N21" s="46">
        <v>0</v>
      </c>
      <c r="O21" s="44">
        <v>0</v>
      </c>
      <c r="P21" s="46">
        <v>0</v>
      </c>
      <c r="Q21" s="44">
        <v>0</v>
      </c>
      <c r="R21" s="43">
        <v>0</v>
      </c>
      <c r="S21" s="44">
        <v>0</v>
      </c>
      <c r="T21" s="45">
        <v>0</v>
      </c>
      <c r="U21" s="44">
        <v>0</v>
      </c>
      <c r="V21" s="45">
        <v>0</v>
      </c>
      <c r="W21" s="44">
        <v>0</v>
      </c>
      <c r="X21" s="45">
        <v>0</v>
      </c>
      <c r="Y21" s="44">
        <v>0</v>
      </c>
      <c r="Z21" s="45">
        <v>0</v>
      </c>
      <c r="AA21" s="44">
        <v>0</v>
      </c>
      <c r="AB21" s="45">
        <v>0</v>
      </c>
      <c r="AC21" s="44"/>
      <c r="AD21" s="47"/>
      <c r="AE21" s="30"/>
      <c r="AF21" s="30"/>
      <c r="AG21" s="30"/>
      <c r="AH21" s="33"/>
      <c r="AI21" s="40">
        <f t="shared" si="1"/>
        <v>0</v>
      </c>
      <c r="AJ21" s="40">
        <f t="shared" si="1"/>
        <v>0</v>
      </c>
      <c r="AK21" s="41"/>
      <c r="AL21" s="41"/>
    </row>
    <row r="22" spans="1:40" ht="20.25" customHeight="1">
      <c r="A22" s="96"/>
      <c r="B22" s="81" t="s">
        <v>155</v>
      </c>
      <c r="C22" s="91" t="s">
        <v>143</v>
      </c>
      <c r="D22" s="91"/>
      <c r="E22" s="29">
        <f t="shared" si="5"/>
        <v>1</v>
      </c>
      <c r="F22" s="29">
        <f t="shared" si="5"/>
        <v>0</v>
      </c>
      <c r="G22" s="30">
        <v>0</v>
      </c>
      <c r="H22" s="30">
        <v>0</v>
      </c>
      <c r="I22" s="42">
        <v>0</v>
      </c>
      <c r="J22" s="43">
        <v>0</v>
      </c>
      <c r="K22" s="44">
        <v>0</v>
      </c>
      <c r="L22" s="45">
        <v>0</v>
      </c>
      <c r="M22" s="44">
        <v>1</v>
      </c>
      <c r="N22" s="46">
        <v>0</v>
      </c>
      <c r="O22" s="44">
        <v>0</v>
      </c>
      <c r="P22" s="46">
        <v>0</v>
      </c>
      <c r="Q22" s="44">
        <v>0</v>
      </c>
      <c r="R22" s="43">
        <v>0</v>
      </c>
      <c r="S22" s="44">
        <v>0</v>
      </c>
      <c r="T22" s="45">
        <v>0</v>
      </c>
      <c r="U22" s="44">
        <v>0</v>
      </c>
      <c r="V22" s="45">
        <v>0</v>
      </c>
      <c r="W22" s="44">
        <v>0</v>
      </c>
      <c r="X22" s="45">
        <v>0</v>
      </c>
      <c r="Y22" s="44">
        <v>0</v>
      </c>
      <c r="Z22" s="45">
        <v>0</v>
      </c>
      <c r="AA22" s="44">
        <v>0</v>
      </c>
      <c r="AB22" s="45">
        <v>0</v>
      </c>
      <c r="AC22" s="44"/>
      <c r="AD22" s="47"/>
      <c r="AE22" s="30"/>
      <c r="AF22" s="30"/>
      <c r="AG22" s="30"/>
      <c r="AH22" s="33"/>
      <c r="AI22" s="40">
        <f t="shared" si="1"/>
        <v>0</v>
      </c>
      <c r="AJ22" s="40">
        <f t="shared" si="1"/>
        <v>0</v>
      </c>
      <c r="AK22" s="41"/>
      <c r="AL22" s="41"/>
    </row>
    <row r="23" spans="1:40" ht="20.25" customHeight="1">
      <c r="A23" s="96"/>
      <c r="B23" s="81"/>
      <c r="C23" s="91" t="s">
        <v>144</v>
      </c>
      <c r="D23" s="91"/>
      <c r="E23" s="29">
        <f t="shared" si="5"/>
        <v>1</v>
      </c>
      <c r="F23" s="29">
        <f t="shared" si="5"/>
        <v>0</v>
      </c>
      <c r="G23" s="30">
        <v>0</v>
      </c>
      <c r="H23" s="30">
        <v>0</v>
      </c>
      <c r="I23" s="42">
        <v>0</v>
      </c>
      <c r="J23" s="43">
        <v>0</v>
      </c>
      <c r="K23" s="44">
        <v>0</v>
      </c>
      <c r="L23" s="45">
        <v>0</v>
      </c>
      <c r="M23" s="44">
        <v>0</v>
      </c>
      <c r="N23" s="46">
        <v>0</v>
      </c>
      <c r="O23" s="44">
        <v>0</v>
      </c>
      <c r="P23" s="46">
        <v>0</v>
      </c>
      <c r="Q23" s="44">
        <v>0</v>
      </c>
      <c r="R23" s="43">
        <v>0</v>
      </c>
      <c r="S23" s="44">
        <v>0</v>
      </c>
      <c r="T23" s="45">
        <v>0</v>
      </c>
      <c r="U23" s="44">
        <v>1</v>
      </c>
      <c r="V23" s="45">
        <v>0</v>
      </c>
      <c r="W23" s="44">
        <v>0</v>
      </c>
      <c r="X23" s="45">
        <v>0</v>
      </c>
      <c r="Y23" s="44">
        <v>0</v>
      </c>
      <c r="Z23" s="45">
        <v>0</v>
      </c>
      <c r="AA23" s="44">
        <v>0</v>
      </c>
      <c r="AB23" s="45">
        <v>0</v>
      </c>
      <c r="AC23" s="44"/>
      <c r="AD23" s="47"/>
      <c r="AE23" s="30"/>
      <c r="AF23" s="30"/>
      <c r="AG23" s="30"/>
      <c r="AH23" s="33"/>
      <c r="AI23" s="40">
        <f t="shared" si="1"/>
        <v>0</v>
      </c>
      <c r="AJ23" s="40">
        <f t="shared" si="1"/>
        <v>0</v>
      </c>
      <c r="AK23" s="41"/>
      <c r="AL23" s="41"/>
    </row>
    <row r="24" spans="1:40" ht="20.25" customHeight="1">
      <c r="A24" s="96"/>
      <c r="B24" s="81"/>
      <c r="C24" s="91" t="s">
        <v>145</v>
      </c>
      <c r="D24" s="91"/>
      <c r="E24" s="29">
        <f t="shared" si="5"/>
        <v>0</v>
      </c>
      <c r="F24" s="29">
        <f t="shared" si="5"/>
        <v>0</v>
      </c>
      <c r="G24" s="30">
        <v>0</v>
      </c>
      <c r="H24" s="30">
        <v>0</v>
      </c>
      <c r="I24" s="42">
        <v>0</v>
      </c>
      <c r="J24" s="43">
        <v>0</v>
      </c>
      <c r="K24" s="44">
        <v>0</v>
      </c>
      <c r="L24" s="45">
        <v>0</v>
      </c>
      <c r="M24" s="44">
        <v>0</v>
      </c>
      <c r="N24" s="46">
        <v>0</v>
      </c>
      <c r="O24" s="44">
        <v>0</v>
      </c>
      <c r="P24" s="46">
        <v>0</v>
      </c>
      <c r="Q24" s="44">
        <v>0</v>
      </c>
      <c r="R24" s="43">
        <v>0</v>
      </c>
      <c r="S24" s="44">
        <v>0</v>
      </c>
      <c r="T24" s="45">
        <v>0</v>
      </c>
      <c r="U24" s="44">
        <v>0</v>
      </c>
      <c r="V24" s="45">
        <v>0</v>
      </c>
      <c r="W24" s="44">
        <v>0</v>
      </c>
      <c r="X24" s="45">
        <v>0</v>
      </c>
      <c r="Y24" s="44">
        <v>0</v>
      </c>
      <c r="Z24" s="45">
        <v>0</v>
      </c>
      <c r="AA24" s="44">
        <v>0</v>
      </c>
      <c r="AB24" s="45">
        <v>0</v>
      </c>
      <c r="AC24" s="44"/>
      <c r="AD24" s="47"/>
      <c r="AE24" s="30"/>
      <c r="AF24" s="30"/>
      <c r="AG24" s="30"/>
      <c r="AH24" s="33"/>
      <c r="AI24" s="40">
        <f t="shared" si="1"/>
        <v>0</v>
      </c>
      <c r="AJ24" s="40">
        <f t="shared" si="1"/>
        <v>0</v>
      </c>
      <c r="AK24" s="41"/>
      <c r="AL24" s="41"/>
    </row>
    <row r="25" spans="1:40" ht="20.25" customHeight="1">
      <c r="A25" s="96"/>
      <c r="B25" s="81"/>
      <c r="C25" s="91" t="s">
        <v>146</v>
      </c>
      <c r="D25" s="91"/>
      <c r="E25" s="29">
        <f t="shared" si="5"/>
        <v>0</v>
      </c>
      <c r="F25" s="29">
        <f t="shared" si="5"/>
        <v>0</v>
      </c>
      <c r="G25" s="30">
        <v>0</v>
      </c>
      <c r="H25" s="30">
        <v>0</v>
      </c>
      <c r="I25" s="42">
        <v>0</v>
      </c>
      <c r="J25" s="43">
        <v>0</v>
      </c>
      <c r="K25" s="44">
        <v>0</v>
      </c>
      <c r="L25" s="45">
        <v>0</v>
      </c>
      <c r="M25" s="44">
        <v>0</v>
      </c>
      <c r="N25" s="46">
        <v>0</v>
      </c>
      <c r="O25" s="44">
        <v>0</v>
      </c>
      <c r="P25" s="46">
        <v>0</v>
      </c>
      <c r="Q25" s="44">
        <v>0</v>
      </c>
      <c r="R25" s="43">
        <v>0</v>
      </c>
      <c r="S25" s="44">
        <v>0</v>
      </c>
      <c r="T25" s="45">
        <v>0</v>
      </c>
      <c r="U25" s="44">
        <v>0</v>
      </c>
      <c r="V25" s="45">
        <v>0</v>
      </c>
      <c r="W25" s="44">
        <v>0</v>
      </c>
      <c r="X25" s="45">
        <v>0</v>
      </c>
      <c r="Y25" s="44">
        <v>0</v>
      </c>
      <c r="Z25" s="45">
        <v>0</v>
      </c>
      <c r="AA25" s="44">
        <v>0</v>
      </c>
      <c r="AB25" s="45">
        <v>0</v>
      </c>
      <c r="AC25" s="44"/>
      <c r="AD25" s="47"/>
      <c r="AE25" s="30"/>
      <c r="AF25" s="30"/>
      <c r="AG25" s="30"/>
      <c r="AH25" s="33"/>
      <c r="AI25" s="40">
        <f t="shared" si="1"/>
        <v>0</v>
      </c>
      <c r="AJ25" s="40">
        <f t="shared" si="1"/>
        <v>0</v>
      </c>
      <c r="AK25" s="41"/>
      <c r="AL25" s="41"/>
    </row>
    <row r="26" spans="1:40" ht="20.25" customHeight="1">
      <c r="A26" s="96"/>
      <c r="B26" s="81"/>
      <c r="C26" s="91" t="s">
        <v>147</v>
      </c>
      <c r="D26" s="91"/>
      <c r="E26" s="29">
        <f t="shared" si="5"/>
        <v>1</v>
      </c>
      <c r="F26" s="29">
        <f t="shared" si="5"/>
        <v>0</v>
      </c>
      <c r="G26" s="30">
        <v>0</v>
      </c>
      <c r="H26" s="30">
        <v>0</v>
      </c>
      <c r="I26" s="42">
        <v>0</v>
      </c>
      <c r="J26" s="43">
        <v>0</v>
      </c>
      <c r="K26" s="44">
        <v>0</v>
      </c>
      <c r="L26" s="45">
        <v>0</v>
      </c>
      <c r="M26" s="44">
        <v>0</v>
      </c>
      <c r="N26" s="46">
        <v>0</v>
      </c>
      <c r="O26" s="44">
        <v>0</v>
      </c>
      <c r="P26" s="46">
        <v>0</v>
      </c>
      <c r="Q26" s="44">
        <v>1</v>
      </c>
      <c r="R26" s="43">
        <v>0</v>
      </c>
      <c r="S26" s="44">
        <v>0</v>
      </c>
      <c r="T26" s="45">
        <v>0</v>
      </c>
      <c r="U26" s="44">
        <v>0</v>
      </c>
      <c r="V26" s="45">
        <v>0</v>
      </c>
      <c r="W26" s="44">
        <v>0</v>
      </c>
      <c r="X26" s="45">
        <v>0</v>
      </c>
      <c r="Y26" s="44">
        <v>0</v>
      </c>
      <c r="Z26" s="45">
        <v>0</v>
      </c>
      <c r="AA26" s="44">
        <v>0</v>
      </c>
      <c r="AB26" s="45">
        <v>0</v>
      </c>
      <c r="AC26" s="44"/>
      <c r="AD26" s="47"/>
      <c r="AE26" s="30"/>
      <c r="AF26" s="30"/>
      <c r="AG26" s="30"/>
      <c r="AH26" s="33"/>
      <c r="AI26" s="40">
        <f t="shared" si="1"/>
        <v>0</v>
      </c>
      <c r="AJ26" s="40">
        <f t="shared" si="1"/>
        <v>0</v>
      </c>
      <c r="AK26" s="41"/>
      <c r="AL26" s="41"/>
    </row>
    <row r="27" spans="1:40" ht="20.25" customHeight="1">
      <c r="A27" s="96"/>
      <c r="B27" s="81"/>
      <c r="C27" s="91" t="s">
        <v>148</v>
      </c>
      <c r="D27" s="91"/>
      <c r="E27" s="29">
        <f t="shared" si="5"/>
        <v>1</v>
      </c>
      <c r="F27" s="29">
        <f t="shared" si="5"/>
        <v>0</v>
      </c>
      <c r="G27" s="30">
        <v>0</v>
      </c>
      <c r="H27" s="30">
        <v>0</v>
      </c>
      <c r="I27" s="42">
        <v>0</v>
      </c>
      <c r="J27" s="43">
        <v>0</v>
      </c>
      <c r="K27" s="44">
        <v>0</v>
      </c>
      <c r="L27" s="45">
        <v>0</v>
      </c>
      <c r="M27" s="44">
        <v>0</v>
      </c>
      <c r="N27" s="46">
        <v>0</v>
      </c>
      <c r="O27" s="44">
        <v>0</v>
      </c>
      <c r="P27" s="46">
        <v>0</v>
      </c>
      <c r="Q27" s="44">
        <v>0</v>
      </c>
      <c r="R27" s="43">
        <v>0</v>
      </c>
      <c r="S27" s="44">
        <v>0</v>
      </c>
      <c r="T27" s="45">
        <v>0</v>
      </c>
      <c r="U27" s="44">
        <v>0</v>
      </c>
      <c r="V27" s="45">
        <v>0</v>
      </c>
      <c r="W27" s="44">
        <v>1</v>
      </c>
      <c r="X27" s="45">
        <v>0</v>
      </c>
      <c r="Y27" s="44">
        <v>0</v>
      </c>
      <c r="Z27" s="45">
        <v>0</v>
      </c>
      <c r="AA27" s="44">
        <v>0</v>
      </c>
      <c r="AB27" s="45">
        <v>0</v>
      </c>
      <c r="AC27" s="44"/>
      <c r="AD27" s="47"/>
      <c r="AE27" s="30"/>
      <c r="AF27" s="30"/>
      <c r="AG27" s="30"/>
      <c r="AH27" s="33"/>
      <c r="AI27" s="40">
        <f t="shared" si="1"/>
        <v>0</v>
      </c>
      <c r="AJ27" s="40">
        <f t="shared" si="1"/>
        <v>0</v>
      </c>
      <c r="AK27" s="41"/>
      <c r="AL27" s="41"/>
    </row>
    <row r="28" spans="1:40" ht="20.25" customHeight="1">
      <c r="A28" s="96"/>
      <c r="B28" s="81"/>
      <c r="C28" s="91" t="s">
        <v>149</v>
      </c>
      <c r="D28" s="91"/>
      <c r="E28" s="29">
        <f t="shared" si="5"/>
        <v>10</v>
      </c>
      <c r="F28" s="29">
        <f t="shared" si="5"/>
        <v>2</v>
      </c>
      <c r="G28" s="30">
        <v>0</v>
      </c>
      <c r="H28" s="30">
        <v>0</v>
      </c>
      <c r="I28" s="42">
        <v>1</v>
      </c>
      <c r="J28" s="43">
        <v>0</v>
      </c>
      <c r="K28" s="44">
        <v>0</v>
      </c>
      <c r="L28" s="45">
        <v>0</v>
      </c>
      <c r="M28" s="44">
        <v>1</v>
      </c>
      <c r="N28" s="46">
        <v>0</v>
      </c>
      <c r="O28" s="44">
        <v>1</v>
      </c>
      <c r="P28" s="46">
        <v>0</v>
      </c>
      <c r="Q28" s="44">
        <v>0</v>
      </c>
      <c r="R28" s="43">
        <v>0</v>
      </c>
      <c r="S28" s="44">
        <v>2</v>
      </c>
      <c r="T28" s="45">
        <v>0</v>
      </c>
      <c r="U28" s="44">
        <v>2</v>
      </c>
      <c r="V28" s="45">
        <v>0</v>
      </c>
      <c r="W28" s="44">
        <v>0</v>
      </c>
      <c r="X28" s="45">
        <v>0</v>
      </c>
      <c r="Y28" s="44">
        <v>1</v>
      </c>
      <c r="Z28" s="45">
        <v>1</v>
      </c>
      <c r="AA28" s="44">
        <v>2</v>
      </c>
      <c r="AB28" s="45">
        <v>1</v>
      </c>
      <c r="AC28" s="44"/>
      <c r="AD28" s="47"/>
      <c r="AE28" s="30"/>
      <c r="AF28" s="30"/>
      <c r="AG28" s="30"/>
      <c r="AH28" s="33"/>
      <c r="AI28" s="40">
        <f t="shared" si="1"/>
        <v>0</v>
      </c>
      <c r="AJ28" s="40">
        <f t="shared" si="1"/>
        <v>0</v>
      </c>
      <c r="AK28" s="41"/>
      <c r="AL28" s="41"/>
    </row>
    <row r="29" spans="1:40" s="27" customFormat="1" ht="20.25" customHeight="1">
      <c r="A29" s="96"/>
      <c r="B29" s="90" t="s">
        <v>150</v>
      </c>
      <c r="C29" s="90"/>
      <c r="D29" s="90"/>
      <c r="E29" s="29">
        <f>+E30+E31+E32</f>
        <v>6</v>
      </c>
      <c r="F29" s="29">
        <f t="shared" ref="F29:AH29" si="6">+F30+F31+F32</f>
        <v>2</v>
      </c>
      <c r="G29" s="30">
        <v>0</v>
      </c>
      <c r="H29" s="30">
        <v>0</v>
      </c>
      <c r="I29" s="42">
        <v>0</v>
      </c>
      <c r="J29" s="43">
        <v>0</v>
      </c>
      <c r="K29" s="44">
        <v>1</v>
      </c>
      <c r="L29" s="45">
        <v>0</v>
      </c>
      <c r="M29" s="44">
        <v>0</v>
      </c>
      <c r="N29" s="46">
        <v>0</v>
      </c>
      <c r="O29" s="44">
        <v>1</v>
      </c>
      <c r="P29" s="46">
        <v>0</v>
      </c>
      <c r="Q29" s="44">
        <v>0</v>
      </c>
      <c r="R29" s="43">
        <v>0</v>
      </c>
      <c r="S29" s="44">
        <v>1</v>
      </c>
      <c r="T29" s="45">
        <v>0</v>
      </c>
      <c r="U29" s="44">
        <v>1</v>
      </c>
      <c r="V29" s="45">
        <v>1</v>
      </c>
      <c r="W29" s="44">
        <v>0</v>
      </c>
      <c r="X29" s="45">
        <v>0</v>
      </c>
      <c r="Y29" s="44">
        <v>0</v>
      </c>
      <c r="Z29" s="45">
        <v>0</v>
      </c>
      <c r="AA29" s="44">
        <v>2</v>
      </c>
      <c r="AB29" s="45">
        <v>1</v>
      </c>
      <c r="AC29" s="44"/>
      <c r="AD29" s="47"/>
      <c r="AE29" s="29">
        <f t="shared" si="6"/>
        <v>0</v>
      </c>
      <c r="AF29" s="29">
        <f t="shared" si="6"/>
        <v>0</v>
      </c>
      <c r="AG29" s="29">
        <f t="shared" si="6"/>
        <v>0</v>
      </c>
      <c r="AH29" s="29">
        <f t="shared" si="6"/>
        <v>0</v>
      </c>
      <c r="AI29" s="40">
        <f t="shared" si="1"/>
        <v>0</v>
      </c>
      <c r="AJ29" s="40">
        <f t="shared" si="1"/>
        <v>0</v>
      </c>
      <c r="AK29" s="40">
        <f>E30+E31+E32+E33-E29</f>
        <v>0</v>
      </c>
      <c r="AL29" s="40">
        <f>F30+F31+F32+F33-F29</f>
        <v>0</v>
      </c>
      <c r="AM29" s="40"/>
      <c r="AN29" s="40"/>
    </row>
    <row r="30" spans="1:40" ht="20.25" customHeight="1">
      <c r="A30" s="96"/>
      <c r="B30" s="81" t="s">
        <v>154</v>
      </c>
      <c r="C30" s="91" t="s">
        <v>151</v>
      </c>
      <c r="D30" s="91"/>
      <c r="E30" s="29">
        <f t="shared" ref="E30:F61" si="7">G30+I30+K30+M30+O30+Q30+S30+U30+W30+Y30+AA30+AC30+AE30+AG30</f>
        <v>6</v>
      </c>
      <c r="F30" s="29">
        <f t="shared" si="7"/>
        <v>2</v>
      </c>
      <c r="G30" s="30">
        <v>0</v>
      </c>
      <c r="H30" s="30">
        <v>0</v>
      </c>
      <c r="I30" s="42">
        <v>0</v>
      </c>
      <c r="J30" s="43">
        <v>0</v>
      </c>
      <c r="K30" s="44">
        <v>1</v>
      </c>
      <c r="L30" s="45">
        <v>0</v>
      </c>
      <c r="M30" s="44">
        <v>0</v>
      </c>
      <c r="N30" s="46">
        <v>0</v>
      </c>
      <c r="O30" s="44">
        <v>1</v>
      </c>
      <c r="P30" s="46">
        <v>0</v>
      </c>
      <c r="Q30" s="44">
        <v>0</v>
      </c>
      <c r="R30" s="43">
        <v>0</v>
      </c>
      <c r="S30" s="44">
        <v>1</v>
      </c>
      <c r="T30" s="45">
        <v>0</v>
      </c>
      <c r="U30" s="44">
        <v>1</v>
      </c>
      <c r="V30" s="45">
        <v>1</v>
      </c>
      <c r="W30" s="44">
        <v>0</v>
      </c>
      <c r="X30" s="45">
        <v>0</v>
      </c>
      <c r="Y30" s="44">
        <v>0</v>
      </c>
      <c r="Z30" s="45">
        <v>0</v>
      </c>
      <c r="AA30" s="44">
        <v>2</v>
      </c>
      <c r="AB30" s="45">
        <v>1</v>
      </c>
      <c r="AC30" s="44"/>
      <c r="AD30" s="47"/>
      <c r="AE30" s="30"/>
      <c r="AF30" s="30"/>
      <c r="AG30" s="30"/>
      <c r="AH30" s="33"/>
      <c r="AI30" s="40">
        <f t="shared" si="1"/>
        <v>0</v>
      </c>
      <c r="AJ30" s="40">
        <f t="shared" si="1"/>
        <v>0</v>
      </c>
      <c r="AK30" s="41"/>
      <c r="AL30" s="41"/>
    </row>
    <row r="31" spans="1:40" ht="20.25" customHeight="1">
      <c r="A31" s="96"/>
      <c r="B31" s="81"/>
      <c r="C31" s="91" t="s">
        <v>152</v>
      </c>
      <c r="D31" s="91"/>
      <c r="E31" s="29">
        <f t="shared" si="7"/>
        <v>0</v>
      </c>
      <c r="F31" s="29">
        <f t="shared" si="7"/>
        <v>0</v>
      </c>
      <c r="G31" s="30">
        <v>0</v>
      </c>
      <c r="H31" s="30">
        <v>0</v>
      </c>
      <c r="I31" s="42">
        <v>0</v>
      </c>
      <c r="J31" s="43">
        <v>0</v>
      </c>
      <c r="K31" s="44">
        <v>0</v>
      </c>
      <c r="L31" s="45">
        <v>0</v>
      </c>
      <c r="M31" s="44">
        <v>0</v>
      </c>
      <c r="N31" s="46">
        <v>0</v>
      </c>
      <c r="O31" s="44">
        <v>0</v>
      </c>
      <c r="P31" s="46">
        <v>0</v>
      </c>
      <c r="Q31" s="44">
        <v>0</v>
      </c>
      <c r="R31" s="43">
        <v>0</v>
      </c>
      <c r="S31" s="44">
        <v>0</v>
      </c>
      <c r="T31" s="45">
        <v>0</v>
      </c>
      <c r="U31" s="44">
        <v>0</v>
      </c>
      <c r="V31" s="45">
        <v>0</v>
      </c>
      <c r="W31" s="44">
        <v>0</v>
      </c>
      <c r="X31" s="45">
        <v>0</v>
      </c>
      <c r="Y31" s="44">
        <v>0</v>
      </c>
      <c r="Z31" s="45">
        <v>0</v>
      </c>
      <c r="AA31" s="44">
        <v>0</v>
      </c>
      <c r="AB31" s="45">
        <v>0</v>
      </c>
      <c r="AC31" s="44"/>
      <c r="AD31" s="47"/>
      <c r="AE31" s="30"/>
      <c r="AF31" s="30"/>
      <c r="AG31" s="30"/>
      <c r="AH31" s="33"/>
      <c r="AI31" s="40">
        <f t="shared" si="1"/>
        <v>0</v>
      </c>
      <c r="AJ31" s="40">
        <f t="shared" si="1"/>
        <v>0</v>
      </c>
      <c r="AK31" s="41"/>
      <c r="AL31" s="41"/>
    </row>
    <row r="32" spans="1:40" ht="20.25" customHeight="1">
      <c r="A32" s="96"/>
      <c r="B32" s="81"/>
      <c r="C32" s="91" t="s">
        <v>153</v>
      </c>
      <c r="D32" s="91"/>
      <c r="E32" s="29">
        <f t="shared" si="7"/>
        <v>0</v>
      </c>
      <c r="F32" s="29">
        <f t="shared" si="7"/>
        <v>0</v>
      </c>
      <c r="G32" s="30">
        <v>0</v>
      </c>
      <c r="H32" s="30">
        <v>0</v>
      </c>
      <c r="I32" s="42">
        <v>0</v>
      </c>
      <c r="J32" s="43">
        <v>0</v>
      </c>
      <c r="K32" s="44">
        <v>0</v>
      </c>
      <c r="L32" s="45">
        <v>0</v>
      </c>
      <c r="M32" s="44">
        <v>0</v>
      </c>
      <c r="N32" s="46">
        <v>0</v>
      </c>
      <c r="O32" s="44">
        <v>0</v>
      </c>
      <c r="P32" s="46">
        <v>0</v>
      </c>
      <c r="Q32" s="44">
        <v>0</v>
      </c>
      <c r="R32" s="43">
        <v>0</v>
      </c>
      <c r="S32" s="44">
        <v>0</v>
      </c>
      <c r="T32" s="45">
        <v>0</v>
      </c>
      <c r="U32" s="44">
        <v>0</v>
      </c>
      <c r="V32" s="45">
        <v>0</v>
      </c>
      <c r="W32" s="44">
        <v>0</v>
      </c>
      <c r="X32" s="45">
        <v>0</v>
      </c>
      <c r="Y32" s="44">
        <v>0</v>
      </c>
      <c r="Z32" s="45">
        <v>0</v>
      </c>
      <c r="AA32" s="44">
        <v>0</v>
      </c>
      <c r="AB32" s="45">
        <v>0</v>
      </c>
      <c r="AC32" s="44"/>
      <c r="AD32" s="47"/>
      <c r="AE32" s="30"/>
      <c r="AF32" s="30"/>
      <c r="AG32" s="30"/>
      <c r="AH32" s="33"/>
      <c r="AI32" s="40">
        <f t="shared" si="1"/>
        <v>0</v>
      </c>
      <c r="AJ32" s="40">
        <f t="shared" si="1"/>
        <v>0</v>
      </c>
      <c r="AK32" s="41"/>
      <c r="AL32" s="41"/>
    </row>
    <row r="33" spans="1:38" ht="52.5" customHeight="1">
      <c r="A33" s="96"/>
      <c r="B33" s="92" t="s">
        <v>156</v>
      </c>
      <c r="C33" s="92"/>
      <c r="D33" s="92"/>
      <c r="E33" s="29">
        <f t="shared" si="7"/>
        <v>0</v>
      </c>
      <c r="F33" s="29">
        <f t="shared" si="7"/>
        <v>0</v>
      </c>
      <c r="G33" s="30">
        <v>0</v>
      </c>
      <c r="H33" s="30">
        <v>0</v>
      </c>
      <c r="I33" s="42">
        <v>0</v>
      </c>
      <c r="J33" s="43">
        <v>0</v>
      </c>
      <c r="K33" s="44">
        <v>0</v>
      </c>
      <c r="L33" s="45">
        <v>0</v>
      </c>
      <c r="M33" s="44">
        <v>0</v>
      </c>
      <c r="N33" s="46">
        <v>0</v>
      </c>
      <c r="O33" s="44">
        <v>0</v>
      </c>
      <c r="P33" s="46">
        <v>0</v>
      </c>
      <c r="Q33" s="44">
        <v>0</v>
      </c>
      <c r="R33" s="43">
        <v>0</v>
      </c>
      <c r="S33" s="44">
        <v>0</v>
      </c>
      <c r="T33" s="45">
        <v>0</v>
      </c>
      <c r="U33" s="44">
        <v>0</v>
      </c>
      <c r="V33" s="45">
        <v>0</v>
      </c>
      <c r="W33" s="44">
        <v>0</v>
      </c>
      <c r="X33" s="45">
        <v>0</v>
      </c>
      <c r="Y33" s="44">
        <v>0</v>
      </c>
      <c r="Z33" s="45">
        <v>0</v>
      </c>
      <c r="AA33" s="44">
        <v>0</v>
      </c>
      <c r="AB33" s="45">
        <v>0</v>
      </c>
      <c r="AC33" s="44"/>
      <c r="AD33" s="47"/>
      <c r="AE33" s="30"/>
      <c r="AF33" s="30"/>
      <c r="AG33" s="30"/>
      <c r="AH33" s="33"/>
      <c r="AI33" s="40">
        <f t="shared" si="1"/>
        <v>0</v>
      </c>
      <c r="AJ33" s="40">
        <f t="shared" si="1"/>
        <v>0</v>
      </c>
      <c r="AK33" s="41"/>
      <c r="AL33" s="41"/>
    </row>
    <row r="34" spans="1:38" s="27" customFormat="1" ht="19.5" customHeight="1">
      <c r="A34" s="94" t="s">
        <v>170</v>
      </c>
      <c r="B34" s="90" t="s">
        <v>157</v>
      </c>
      <c r="C34" s="90"/>
      <c r="D34" s="90"/>
      <c r="E34" s="29">
        <f t="shared" si="7"/>
        <v>0</v>
      </c>
      <c r="F34" s="29">
        <f t="shared" si="7"/>
        <v>0</v>
      </c>
      <c r="G34" s="30">
        <v>0</v>
      </c>
      <c r="H34" s="30">
        <v>0</v>
      </c>
      <c r="I34" s="42">
        <v>0</v>
      </c>
      <c r="J34" s="43">
        <v>0</v>
      </c>
      <c r="K34" s="44">
        <v>0</v>
      </c>
      <c r="L34" s="45">
        <v>0</v>
      </c>
      <c r="M34" s="44">
        <v>0</v>
      </c>
      <c r="N34" s="46">
        <v>0</v>
      </c>
      <c r="O34" s="44">
        <v>0</v>
      </c>
      <c r="P34" s="46">
        <v>0</v>
      </c>
      <c r="Q34" s="44">
        <v>0</v>
      </c>
      <c r="R34" s="43">
        <v>0</v>
      </c>
      <c r="S34" s="44">
        <v>0</v>
      </c>
      <c r="T34" s="45">
        <v>0</v>
      </c>
      <c r="U34" s="44">
        <v>0</v>
      </c>
      <c r="V34" s="45">
        <v>0</v>
      </c>
      <c r="W34" s="44">
        <v>0</v>
      </c>
      <c r="X34" s="45">
        <v>0</v>
      </c>
      <c r="Y34" s="44">
        <v>0</v>
      </c>
      <c r="Z34" s="45">
        <v>0</v>
      </c>
      <c r="AA34" s="44">
        <v>0</v>
      </c>
      <c r="AB34" s="45">
        <v>0</v>
      </c>
      <c r="AC34" s="44"/>
      <c r="AD34" s="47"/>
      <c r="AE34" s="30"/>
      <c r="AF34" s="30"/>
      <c r="AG34" s="30"/>
      <c r="AH34" s="33"/>
      <c r="AI34" s="40">
        <f t="shared" si="1"/>
        <v>0</v>
      </c>
      <c r="AJ34" s="40">
        <f t="shared" si="1"/>
        <v>0</v>
      </c>
      <c r="AK34" s="41"/>
      <c r="AL34" s="41"/>
    </row>
    <row r="35" spans="1:38" ht="19.5" customHeight="1">
      <c r="A35" s="94"/>
      <c r="B35" s="81" t="s">
        <v>158</v>
      </c>
      <c r="C35" s="81"/>
      <c r="D35" s="81"/>
      <c r="E35" s="29">
        <f t="shared" si="7"/>
        <v>0</v>
      </c>
      <c r="F35" s="29">
        <f t="shared" si="7"/>
        <v>0</v>
      </c>
      <c r="G35" s="30">
        <v>0</v>
      </c>
      <c r="H35" s="30">
        <v>0</v>
      </c>
      <c r="I35" s="42">
        <v>0</v>
      </c>
      <c r="J35" s="43">
        <v>0</v>
      </c>
      <c r="K35" s="44">
        <v>0</v>
      </c>
      <c r="L35" s="45">
        <v>0</v>
      </c>
      <c r="M35" s="44">
        <v>0</v>
      </c>
      <c r="N35" s="46">
        <v>0</v>
      </c>
      <c r="O35" s="44">
        <v>0</v>
      </c>
      <c r="P35" s="46">
        <v>0</v>
      </c>
      <c r="Q35" s="44">
        <v>0</v>
      </c>
      <c r="R35" s="43">
        <v>0</v>
      </c>
      <c r="S35" s="44">
        <v>0</v>
      </c>
      <c r="T35" s="45">
        <v>0</v>
      </c>
      <c r="U35" s="44">
        <v>0</v>
      </c>
      <c r="V35" s="45">
        <v>0</v>
      </c>
      <c r="W35" s="44">
        <v>0</v>
      </c>
      <c r="X35" s="45">
        <v>0</v>
      </c>
      <c r="Y35" s="44">
        <v>0</v>
      </c>
      <c r="Z35" s="45">
        <v>0</v>
      </c>
      <c r="AA35" s="44">
        <v>0</v>
      </c>
      <c r="AB35" s="45">
        <v>0</v>
      </c>
      <c r="AC35" s="44"/>
      <c r="AD35" s="47"/>
      <c r="AE35" s="30"/>
      <c r="AF35" s="30"/>
      <c r="AG35" s="30"/>
      <c r="AH35" s="33"/>
      <c r="AI35" s="40">
        <f t="shared" si="1"/>
        <v>0</v>
      </c>
      <c r="AJ35" s="40">
        <f t="shared" si="1"/>
        <v>0</v>
      </c>
      <c r="AK35" s="41"/>
      <c r="AL35" s="41"/>
    </row>
    <row r="36" spans="1:38" ht="19.5" customHeight="1">
      <c r="A36" s="94"/>
      <c r="B36" s="81" t="s">
        <v>159</v>
      </c>
      <c r="C36" s="81"/>
      <c r="D36" s="81"/>
      <c r="E36" s="29">
        <f t="shared" si="7"/>
        <v>0</v>
      </c>
      <c r="F36" s="29">
        <f t="shared" si="7"/>
        <v>0</v>
      </c>
      <c r="G36" s="30">
        <v>0</v>
      </c>
      <c r="H36" s="30">
        <v>0</v>
      </c>
      <c r="I36" s="42">
        <v>0</v>
      </c>
      <c r="J36" s="43">
        <v>0</v>
      </c>
      <c r="K36" s="44">
        <v>0</v>
      </c>
      <c r="L36" s="45">
        <v>0</v>
      </c>
      <c r="M36" s="44">
        <v>0</v>
      </c>
      <c r="N36" s="46">
        <v>0</v>
      </c>
      <c r="O36" s="44">
        <v>0</v>
      </c>
      <c r="P36" s="46">
        <v>0</v>
      </c>
      <c r="Q36" s="44">
        <v>0</v>
      </c>
      <c r="R36" s="43">
        <v>0</v>
      </c>
      <c r="S36" s="44">
        <v>0</v>
      </c>
      <c r="T36" s="45">
        <v>0</v>
      </c>
      <c r="U36" s="44">
        <v>0</v>
      </c>
      <c r="V36" s="45">
        <v>0</v>
      </c>
      <c r="W36" s="44">
        <v>0</v>
      </c>
      <c r="X36" s="45">
        <v>0</v>
      </c>
      <c r="Y36" s="44">
        <v>0</v>
      </c>
      <c r="Z36" s="45">
        <v>0</v>
      </c>
      <c r="AA36" s="44">
        <v>0</v>
      </c>
      <c r="AB36" s="45">
        <v>0</v>
      </c>
      <c r="AC36" s="44"/>
      <c r="AD36" s="47"/>
      <c r="AE36" s="30"/>
      <c r="AF36" s="30"/>
      <c r="AG36" s="30"/>
      <c r="AH36" s="33"/>
      <c r="AI36" s="40">
        <f t="shared" si="1"/>
        <v>0</v>
      </c>
      <c r="AJ36" s="40">
        <f t="shared" si="1"/>
        <v>0</v>
      </c>
      <c r="AK36" s="41"/>
      <c r="AL36" s="41"/>
    </row>
    <row r="37" spans="1:38" ht="19.5" customHeight="1">
      <c r="A37" s="94"/>
      <c r="B37" s="81" t="s">
        <v>160</v>
      </c>
      <c r="C37" s="81"/>
      <c r="D37" s="81"/>
      <c r="E37" s="29">
        <f t="shared" si="7"/>
        <v>0</v>
      </c>
      <c r="F37" s="29">
        <f t="shared" si="7"/>
        <v>0</v>
      </c>
      <c r="G37" s="30">
        <v>0</v>
      </c>
      <c r="H37" s="30">
        <v>0</v>
      </c>
      <c r="I37" s="42">
        <v>0</v>
      </c>
      <c r="J37" s="43">
        <v>0</v>
      </c>
      <c r="K37" s="44">
        <v>0</v>
      </c>
      <c r="L37" s="45">
        <v>0</v>
      </c>
      <c r="M37" s="44">
        <v>0</v>
      </c>
      <c r="N37" s="46">
        <v>0</v>
      </c>
      <c r="O37" s="44">
        <v>0</v>
      </c>
      <c r="P37" s="46">
        <v>0</v>
      </c>
      <c r="Q37" s="44">
        <v>0</v>
      </c>
      <c r="R37" s="43">
        <v>0</v>
      </c>
      <c r="S37" s="44">
        <v>0</v>
      </c>
      <c r="T37" s="45">
        <v>0</v>
      </c>
      <c r="U37" s="44">
        <v>0</v>
      </c>
      <c r="V37" s="45">
        <v>0</v>
      </c>
      <c r="W37" s="44">
        <v>0</v>
      </c>
      <c r="X37" s="45">
        <v>0</v>
      </c>
      <c r="Y37" s="44">
        <v>0</v>
      </c>
      <c r="Z37" s="45">
        <v>0</v>
      </c>
      <c r="AA37" s="44">
        <v>0</v>
      </c>
      <c r="AB37" s="45">
        <v>0</v>
      </c>
      <c r="AC37" s="44"/>
      <c r="AD37" s="47"/>
      <c r="AE37" s="30"/>
      <c r="AF37" s="30"/>
      <c r="AG37" s="30"/>
      <c r="AH37" s="33"/>
      <c r="AI37" s="40">
        <f t="shared" si="1"/>
        <v>0</v>
      </c>
      <c r="AJ37" s="40">
        <f t="shared" si="1"/>
        <v>0</v>
      </c>
      <c r="AK37" s="41"/>
      <c r="AL37" s="41"/>
    </row>
    <row r="38" spans="1:38" s="27" customFormat="1" ht="19.5" customHeight="1">
      <c r="A38" s="94"/>
      <c r="B38" s="90" t="s">
        <v>161</v>
      </c>
      <c r="C38" s="90"/>
      <c r="D38" s="90"/>
      <c r="E38" s="29">
        <f t="shared" si="7"/>
        <v>0</v>
      </c>
      <c r="F38" s="29">
        <f t="shared" si="7"/>
        <v>0</v>
      </c>
      <c r="G38" s="30">
        <v>0</v>
      </c>
      <c r="H38" s="30">
        <v>0</v>
      </c>
      <c r="I38" s="42">
        <v>0</v>
      </c>
      <c r="J38" s="43">
        <v>0</v>
      </c>
      <c r="K38" s="44">
        <v>0</v>
      </c>
      <c r="L38" s="45">
        <v>0</v>
      </c>
      <c r="M38" s="44">
        <v>0</v>
      </c>
      <c r="N38" s="46">
        <v>0</v>
      </c>
      <c r="O38" s="44">
        <v>0</v>
      </c>
      <c r="P38" s="46">
        <v>0</v>
      </c>
      <c r="Q38" s="44">
        <v>0</v>
      </c>
      <c r="R38" s="43">
        <v>0</v>
      </c>
      <c r="S38" s="44">
        <v>0</v>
      </c>
      <c r="T38" s="45">
        <v>0</v>
      </c>
      <c r="U38" s="44">
        <v>0</v>
      </c>
      <c r="V38" s="45">
        <v>0</v>
      </c>
      <c r="W38" s="44">
        <v>0</v>
      </c>
      <c r="X38" s="45">
        <v>0</v>
      </c>
      <c r="Y38" s="44">
        <v>0</v>
      </c>
      <c r="Z38" s="45">
        <v>0</v>
      </c>
      <c r="AA38" s="44">
        <v>0</v>
      </c>
      <c r="AB38" s="45">
        <v>0</v>
      </c>
      <c r="AC38" s="44"/>
      <c r="AD38" s="47"/>
      <c r="AE38" s="30"/>
      <c r="AF38" s="30"/>
      <c r="AG38" s="30"/>
      <c r="AH38" s="33"/>
      <c r="AI38" s="40">
        <f t="shared" si="1"/>
        <v>0</v>
      </c>
      <c r="AJ38" s="40">
        <f t="shared" si="1"/>
        <v>0</v>
      </c>
      <c r="AK38" s="41"/>
      <c r="AL38" s="41"/>
    </row>
    <row r="39" spans="1:38" ht="19.5" customHeight="1">
      <c r="A39" s="94"/>
      <c r="B39" s="81" t="s">
        <v>162</v>
      </c>
      <c r="C39" s="81"/>
      <c r="D39" s="81"/>
      <c r="E39" s="29">
        <f t="shared" si="7"/>
        <v>0</v>
      </c>
      <c r="F39" s="29">
        <f t="shared" si="7"/>
        <v>0</v>
      </c>
      <c r="G39" s="30">
        <v>0</v>
      </c>
      <c r="H39" s="30">
        <v>0</v>
      </c>
      <c r="I39" s="42">
        <v>0</v>
      </c>
      <c r="J39" s="43">
        <v>0</v>
      </c>
      <c r="K39" s="44">
        <v>0</v>
      </c>
      <c r="L39" s="45">
        <v>0</v>
      </c>
      <c r="M39" s="44">
        <v>0</v>
      </c>
      <c r="N39" s="46">
        <v>0</v>
      </c>
      <c r="O39" s="44">
        <v>0</v>
      </c>
      <c r="P39" s="46">
        <v>0</v>
      </c>
      <c r="Q39" s="44">
        <v>0</v>
      </c>
      <c r="R39" s="43">
        <v>0</v>
      </c>
      <c r="S39" s="44">
        <v>0</v>
      </c>
      <c r="T39" s="45">
        <v>0</v>
      </c>
      <c r="U39" s="44">
        <v>0</v>
      </c>
      <c r="V39" s="45">
        <v>0</v>
      </c>
      <c r="W39" s="44">
        <v>0</v>
      </c>
      <c r="X39" s="45">
        <v>0</v>
      </c>
      <c r="Y39" s="44">
        <v>0</v>
      </c>
      <c r="Z39" s="45">
        <v>0</v>
      </c>
      <c r="AA39" s="44">
        <v>0</v>
      </c>
      <c r="AB39" s="45">
        <v>0</v>
      </c>
      <c r="AC39" s="44"/>
      <c r="AD39" s="47"/>
      <c r="AE39" s="30"/>
      <c r="AF39" s="30"/>
      <c r="AG39" s="30"/>
      <c r="AH39" s="33"/>
      <c r="AI39" s="40">
        <f t="shared" si="1"/>
        <v>0</v>
      </c>
      <c r="AJ39" s="40">
        <f t="shared" si="1"/>
        <v>0</v>
      </c>
      <c r="AK39" s="41"/>
      <c r="AL39" s="41"/>
    </row>
    <row r="40" spans="1:38" ht="19.5" customHeight="1">
      <c r="A40" s="94"/>
      <c r="B40" s="81" t="s">
        <v>163</v>
      </c>
      <c r="C40" s="81"/>
      <c r="D40" s="81"/>
      <c r="E40" s="29">
        <f t="shared" si="7"/>
        <v>0</v>
      </c>
      <c r="F40" s="29">
        <f t="shared" si="7"/>
        <v>0</v>
      </c>
      <c r="G40" s="30">
        <v>0</v>
      </c>
      <c r="H40" s="30">
        <v>0</v>
      </c>
      <c r="I40" s="42">
        <v>0</v>
      </c>
      <c r="J40" s="43">
        <v>0</v>
      </c>
      <c r="K40" s="44">
        <v>0</v>
      </c>
      <c r="L40" s="45">
        <v>0</v>
      </c>
      <c r="M40" s="44">
        <v>0</v>
      </c>
      <c r="N40" s="46">
        <v>0</v>
      </c>
      <c r="O40" s="44">
        <v>0</v>
      </c>
      <c r="P40" s="46">
        <v>0</v>
      </c>
      <c r="Q40" s="44">
        <v>0</v>
      </c>
      <c r="R40" s="43">
        <v>0</v>
      </c>
      <c r="S40" s="44">
        <v>0</v>
      </c>
      <c r="T40" s="45">
        <v>0</v>
      </c>
      <c r="U40" s="44">
        <v>0</v>
      </c>
      <c r="V40" s="45">
        <v>0</v>
      </c>
      <c r="W40" s="44">
        <v>0</v>
      </c>
      <c r="X40" s="45">
        <v>0</v>
      </c>
      <c r="Y40" s="44">
        <v>0</v>
      </c>
      <c r="Z40" s="45">
        <v>0</v>
      </c>
      <c r="AA40" s="44">
        <v>0</v>
      </c>
      <c r="AB40" s="45">
        <v>0</v>
      </c>
      <c r="AC40" s="44"/>
      <c r="AD40" s="47"/>
      <c r="AE40" s="30"/>
      <c r="AF40" s="30"/>
      <c r="AG40" s="30"/>
      <c r="AH40" s="33"/>
      <c r="AI40" s="40">
        <f t="shared" si="1"/>
        <v>0</v>
      </c>
      <c r="AJ40" s="40">
        <f t="shared" si="1"/>
        <v>0</v>
      </c>
      <c r="AK40" s="41"/>
      <c r="AL40" s="41"/>
    </row>
    <row r="41" spans="1:38" s="27" customFormat="1" ht="19.5" customHeight="1">
      <c r="A41" s="94"/>
      <c r="B41" s="90" t="s">
        <v>164</v>
      </c>
      <c r="C41" s="90"/>
      <c r="D41" s="90"/>
      <c r="E41" s="29">
        <f t="shared" si="7"/>
        <v>0</v>
      </c>
      <c r="F41" s="29">
        <f t="shared" si="7"/>
        <v>0</v>
      </c>
      <c r="G41" s="30">
        <v>0</v>
      </c>
      <c r="H41" s="30">
        <v>0</v>
      </c>
      <c r="I41" s="42">
        <v>0</v>
      </c>
      <c r="J41" s="43">
        <v>0</v>
      </c>
      <c r="K41" s="44">
        <v>0</v>
      </c>
      <c r="L41" s="45">
        <v>0</v>
      </c>
      <c r="M41" s="44">
        <v>0</v>
      </c>
      <c r="N41" s="46">
        <v>0</v>
      </c>
      <c r="O41" s="44">
        <v>0</v>
      </c>
      <c r="P41" s="46">
        <v>0</v>
      </c>
      <c r="Q41" s="44">
        <v>0</v>
      </c>
      <c r="R41" s="43">
        <v>0</v>
      </c>
      <c r="S41" s="44">
        <v>0</v>
      </c>
      <c r="T41" s="45">
        <v>0</v>
      </c>
      <c r="U41" s="44">
        <v>0</v>
      </c>
      <c r="V41" s="45">
        <v>0</v>
      </c>
      <c r="W41" s="44">
        <v>0</v>
      </c>
      <c r="X41" s="45">
        <v>0</v>
      </c>
      <c r="Y41" s="44">
        <v>0</v>
      </c>
      <c r="Z41" s="45">
        <v>0</v>
      </c>
      <c r="AA41" s="44">
        <v>0</v>
      </c>
      <c r="AB41" s="45">
        <v>0</v>
      </c>
      <c r="AC41" s="44"/>
      <c r="AD41" s="47"/>
      <c r="AE41" s="30"/>
      <c r="AF41" s="30"/>
      <c r="AG41" s="30"/>
      <c r="AH41" s="33"/>
      <c r="AI41" s="40">
        <f t="shared" si="1"/>
        <v>0</v>
      </c>
      <c r="AJ41" s="40">
        <f t="shared" si="1"/>
        <v>0</v>
      </c>
      <c r="AK41" s="41"/>
      <c r="AL41" s="41"/>
    </row>
    <row r="42" spans="1:38" ht="19.5" customHeight="1">
      <c r="A42" s="94"/>
      <c r="B42" s="81" t="s">
        <v>154</v>
      </c>
      <c r="C42" s="95" t="s">
        <v>165</v>
      </c>
      <c r="D42" s="95"/>
      <c r="E42" s="29">
        <f t="shared" si="7"/>
        <v>0</v>
      </c>
      <c r="F42" s="29">
        <f t="shared" si="7"/>
        <v>0</v>
      </c>
      <c r="G42" s="30">
        <v>0</v>
      </c>
      <c r="H42" s="30">
        <v>0</v>
      </c>
      <c r="I42" s="42">
        <v>0</v>
      </c>
      <c r="J42" s="43">
        <v>0</v>
      </c>
      <c r="K42" s="44">
        <v>0</v>
      </c>
      <c r="L42" s="45">
        <v>0</v>
      </c>
      <c r="M42" s="44">
        <v>0</v>
      </c>
      <c r="N42" s="46">
        <v>0</v>
      </c>
      <c r="O42" s="44">
        <v>0</v>
      </c>
      <c r="P42" s="46">
        <v>0</v>
      </c>
      <c r="Q42" s="44">
        <v>0</v>
      </c>
      <c r="R42" s="43">
        <v>0</v>
      </c>
      <c r="S42" s="44">
        <v>0</v>
      </c>
      <c r="T42" s="45">
        <v>0</v>
      </c>
      <c r="U42" s="44">
        <v>0</v>
      </c>
      <c r="V42" s="45">
        <v>0</v>
      </c>
      <c r="W42" s="44">
        <v>0</v>
      </c>
      <c r="X42" s="45">
        <v>0</v>
      </c>
      <c r="Y42" s="44">
        <v>0</v>
      </c>
      <c r="Z42" s="45">
        <v>0</v>
      </c>
      <c r="AA42" s="44">
        <v>0</v>
      </c>
      <c r="AB42" s="45">
        <v>0</v>
      </c>
      <c r="AC42" s="44"/>
      <c r="AD42" s="47"/>
      <c r="AE42" s="30"/>
      <c r="AF42" s="30"/>
      <c r="AG42" s="30"/>
      <c r="AH42" s="33"/>
      <c r="AI42" s="40">
        <f t="shared" si="1"/>
        <v>0</v>
      </c>
      <c r="AJ42" s="40">
        <f t="shared" si="1"/>
        <v>0</v>
      </c>
      <c r="AK42" s="41"/>
      <c r="AL42" s="41"/>
    </row>
    <row r="43" spans="1:38" ht="19.5" customHeight="1">
      <c r="A43" s="94"/>
      <c r="B43" s="81"/>
      <c r="C43" s="95" t="s">
        <v>166</v>
      </c>
      <c r="D43" s="95"/>
      <c r="E43" s="29">
        <f t="shared" si="7"/>
        <v>0</v>
      </c>
      <c r="F43" s="29">
        <f t="shared" si="7"/>
        <v>0</v>
      </c>
      <c r="G43" s="30">
        <v>0</v>
      </c>
      <c r="H43" s="30">
        <v>0</v>
      </c>
      <c r="I43" s="42">
        <v>0</v>
      </c>
      <c r="J43" s="43">
        <v>0</v>
      </c>
      <c r="K43" s="44">
        <v>0</v>
      </c>
      <c r="L43" s="45">
        <v>0</v>
      </c>
      <c r="M43" s="44">
        <v>0</v>
      </c>
      <c r="N43" s="46">
        <v>0</v>
      </c>
      <c r="O43" s="44">
        <v>0</v>
      </c>
      <c r="P43" s="46">
        <v>0</v>
      </c>
      <c r="Q43" s="44">
        <v>0</v>
      </c>
      <c r="R43" s="43">
        <v>0</v>
      </c>
      <c r="S43" s="44">
        <v>0</v>
      </c>
      <c r="T43" s="45">
        <v>0</v>
      </c>
      <c r="U43" s="44">
        <v>0</v>
      </c>
      <c r="V43" s="45">
        <v>0</v>
      </c>
      <c r="W43" s="44">
        <v>0</v>
      </c>
      <c r="X43" s="45">
        <v>0</v>
      </c>
      <c r="Y43" s="44">
        <v>0</v>
      </c>
      <c r="Z43" s="45">
        <v>0</v>
      </c>
      <c r="AA43" s="44">
        <v>0</v>
      </c>
      <c r="AB43" s="45">
        <v>0</v>
      </c>
      <c r="AC43" s="44"/>
      <c r="AD43" s="47"/>
      <c r="AE43" s="30"/>
      <c r="AF43" s="30"/>
      <c r="AG43" s="30"/>
      <c r="AH43" s="33"/>
      <c r="AI43" s="40">
        <f t="shared" si="1"/>
        <v>0</v>
      </c>
      <c r="AJ43" s="40">
        <f t="shared" si="1"/>
        <v>0</v>
      </c>
      <c r="AK43" s="41"/>
      <c r="AL43" s="41"/>
    </row>
    <row r="44" spans="1:38" ht="19.5" customHeight="1">
      <c r="A44" s="94"/>
      <c r="B44" s="81"/>
      <c r="C44" s="95" t="s">
        <v>167</v>
      </c>
      <c r="D44" s="95"/>
      <c r="E44" s="29">
        <f t="shared" si="7"/>
        <v>0</v>
      </c>
      <c r="F44" s="29">
        <f t="shared" si="7"/>
        <v>0</v>
      </c>
      <c r="G44" s="30">
        <v>0</v>
      </c>
      <c r="H44" s="30">
        <v>0</v>
      </c>
      <c r="I44" s="42">
        <v>0</v>
      </c>
      <c r="J44" s="43">
        <v>0</v>
      </c>
      <c r="K44" s="44">
        <v>0</v>
      </c>
      <c r="L44" s="45">
        <v>0</v>
      </c>
      <c r="M44" s="44">
        <v>0</v>
      </c>
      <c r="N44" s="46">
        <v>0</v>
      </c>
      <c r="O44" s="44">
        <v>0</v>
      </c>
      <c r="P44" s="46">
        <v>0</v>
      </c>
      <c r="Q44" s="44">
        <v>0</v>
      </c>
      <c r="R44" s="43">
        <v>0</v>
      </c>
      <c r="S44" s="44">
        <v>0</v>
      </c>
      <c r="T44" s="45">
        <v>0</v>
      </c>
      <c r="U44" s="44">
        <v>0</v>
      </c>
      <c r="V44" s="45">
        <v>0</v>
      </c>
      <c r="W44" s="44">
        <v>0</v>
      </c>
      <c r="X44" s="45">
        <v>0</v>
      </c>
      <c r="Y44" s="44">
        <v>0</v>
      </c>
      <c r="Z44" s="45">
        <v>0</v>
      </c>
      <c r="AA44" s="44">
        <v>0</v>
      </c>
      <c r="AB44" s="45">
        <v>0</v>
      </c>
      <c r="AC44" s="44"/>
      <c r="AD44" s="47"/>
      <c r="AE44" s="30"/>
      <c r="AF44" s="30"/>
      <c r="AG44" s="30"/>
      <c r="AH44" s="33"/>
      <c r="AI44" s="40">
        <f t="shared" si="1"/>
        <v>0</v>
      </c>
      <c r="AJ44" s="40">
        <f t="shared" si="1"/>
        <v>0</v>
      </c>
      <c r="AK44" s="41"/>
      <c r="AL44" s="41"/>
    </row>
    <row r="45" spans="1:38" ht="19.5" customHeight="1">
      <c r="A45" s="94"/>
      <c r="B45" s="81"/>
      <c r="C45" s="95" t="s">
        <v>168</v>
      </c>
      <c r="D45" s="95"/>
      <c r="E45" s="29">
        <f t="shared" si="7"/>
        <v>0</v>
      </c>
      <c r="F45" s="29">
        <f t="shared" si="7"/>
        <v>0</v>
      </c>
      <c r="G45" s="30">
        <v>0</v>
      </c>
      <c r="H45" s="30">
        <v>0</v>
      </c>
      <c r="I45" s="42">
        <v>0</v>
      </c>
      <c r="J45" s="43">
        <v>0</v>
      </c>
      <c r="K45" s="44">
        <v>0</v>
      </c>
      <c r="L45" s="45">
        <v>0</v>
      </c>
      <c r="M45" s="44">
        <v>0</v>
      </c>
      <c r="N45" s="46">
        <v>0</v>
      </c>
      <c r="O45" s="44">
        <v>0</v>
      </c>
      <c r="P45" s="46">
        <v>0</v>
      </c>
      <c r="Q45" s="44">
        <v>0</v>
      </c>
      <c r="R45" s="43">
        <v>0</v>
      </c>
      <c r="S45" s="44">
        <v>0</v>
      </c>
      <c r="T45" s="45">
        <v>0</v>
      </c>
      <c r="U45" s="44">
        <v>0</v>
      </c>
      <c r="V45" s="45">
        <v>0</v>
      </c>
      <c r="W45" s="44">
        <v>0</v>
      </c>
      <c r="X45" s="45">
        <v>0</v>
      </c>
      <c r="Y45" s="44">
        <v>0</v>
      </c>
      <c r="Z45" s="45">
        <v>0</v>
      </c>
      <c r="AA45" s="44">
        <v>0</v>
      </c>
      <c r="AB45" s="45">
        <v>0</v>
      </c>
      <c r="AC45" s="44"/>
      <c r="AD45" s="47"/>
      <c r="AE45" s="30"/>
      <c r="AF45" s="30"/>
      <c r="AG45" s="30"/>
      <c r="AH45" s="33"/>
      <c r="AI45" s="40">
        <f t="shared" si="1"/>
        <v>0</v>
      </c>
      <c r="AJ45" s="40">
        <f t="shared" si="1"/>
        <v>0</v>
      </c>
      <c r="AK45" s="41"/>
      <c r="AL45" s="41"/>
    </row>
    <row r="46" spans="1:38" ht="98.25" customHeight="1">
      <c r="A46" s="97" t="s">
        <v>171</v>
      </c>
      <c r="B46" s="92" t="s">
        <v>172</v>
      </c>
      <c r="C46" s="92"/>
      <c r="D46" s="92"/>
      <c r="E46" s="29">
        <f t="shared" si="7"/>
        <v>0</v>
      </c>
      <c r="F46" s="29">
        <f t="shared" si="7"/>
        <v>0</v>
      </c>
      <c r="G46" s="30">
        <v>0</v>
      </c>
      <c r="H46" s="30">
        <v>0</v>
      </c>
      <c r="I46" s="42">
        <v>0</v>
      </c>
      <c r="J46" s="43">
        <v>0</v>
      </c>
      <c r="K46" s="44">
        <v>0</v>
      </c>
      <c r="L46" s="45">
        <v>0</v>
      </c>
      <c r="M46" s="44">
        <v>0</v>
      </c>
      <c r="N46" s="46">
        <v>0</v>
      </c>
      <c r="O46" s="44">
        <v>0</v>
      </c>
      <c r="P46" s="46">
        <v>0</v>
      </c>
      <c r="Q46" s="44">
        <v>0</v>
      </c>
      <c r="R46" s="43">
        <v>0</v>
      </c>
      <c r="S46" s="44">
        <v>0</v>
      </c>
      <c r="T46" s="45">
        <v>0</v>
      </c>
      <c r="U46" s="44">
        <v>0</v>
      </c>
      <c r="V46" s="45">
        <v>0</v>
      </c>
      <c r="W46" s="44">
        <v>0</v>
      </c>
      <c r="X46" s="45">
        <v>0</v>
      </c>
      <c r="Y46" s="44">
        <v>0</v>
      </c>
      <c r="Z46" s="45">
        <v>0</v>
      </c>
      <c r="AA46" s="44">
        <v>0</v>
      </c>
      <c r="AB46" s="45">
        <v>0</v>
      </c>
      <c r="AC46" s="44"/>
      <c r="AD46" s="47"/>
      <c r="AE46" s="30"/>
      <c r="AF46" s="30"/>
      <c r="AG46" s="30"/>
      <c r="AH46" s="33"/>
      <c r="AI46" s="40">
        <f t="shared" si="1"/>
        <v>0</v>
      </c>
      <c r="AJ46" s="40">
        <f t="shared" si="1"/>
        <v>0</v>
      </c>
      <c r="AK46" s="41"/>
      <c r="AL46" s="41"/>
    </row>
    <row r="47" spans="1:38" ht="72" customHeight="1">
      <c r="A47" s="97"/>
      <c r="B47" s="92" t="s">
        <v>173</v>
      </c>
      <c r="C47" s="92"/>
      <c r="D47" s="92"/>
      <c r="E47" s="29">
        <f t="shared" si="7"/>
        <v>6</v>
      </c>
      <c r="F47" s="29">
        <f t="shared" si="7"/>
        <v>0</v>
      </c>
      <c r="G47" s="30">
        <v>0</v>
      </c>
      <c r="H47" s="30">
        <v>0</v>
      </c>
      <c r="I47" s="42">
        <v>0</v>
      </c>
      <c r="J47" s="43">
        <v>0</v>
      </c>
      <c r="K47" s="44">
        <v>0</v>
      </c>
      <c r="L47" s="45">
        <v>0</v>
      </c>
      <c r="M47" s="44">
        <v>0</v>
      </c>
      <c r="N47" s="46">
        <v>0</v>
      </c>
      <c r="O47" s="44">
        <v>0</v>
      </c>
      <c r="P47" s="46">
        <v>0</v>
      </c>
      <c r="Q47" s="44">
        <v>0</v>
      </c>
      <c r="R47" s="43">
        <v>0</v>
      </c>
      <c r="S47" s="44">
        <v>0</v>
      </c>
      <c r="T47" s="45">
        <v>0</v>
      </c>
      <c r="U47" s="44">
        <v>0</v>
      </c>
      <c r="V47" s="45">
        <v>0</v>
      </c>
      <c r="W47" s="44">
        <v>0</v>
      </c>
      <c r="X47" s="45">
        <v>0</v>
      </c>
      <c r="Y47" s="44">
        <v>0</v>
      </c>
      <c r="Z47" s="45">
        <v>0</v>
      </c>
      <c r="AA47" s="44">
        <v>6</v>
      </c>
      <c r="AB47" s="45">
        <v>0</v>
      </c>
      <c r="AC47" s="44"/>
      <c r="AD47" s="47"/>
      <c r="AE47" s="30"/>
      <c r="AF47" s="30"/>
      <c r="AG47" s="30"/>
      <c r="AH47" s="33"/>
      <c r="AI47" s="40">
        <f t="shared" si="1"/>
        <v>0</v>
      </c>
      <c r="AJ47" s="40">
        <f t="shared" si="1"/>
        <v>0</v>
      </c>
      <c r="AK47" s="41"/>
      <c r="AL47" s="41"/>
    </row>
    <row r="48" spans="1:38" ht="91.5" customHeight="1">
      <c r="A48" s="97"/>
      <c r="B48" s="92" t="s">
        <v>174</v>
      </c>
      <c r="C48" s="92"/>
      <c r="D48" s="92"/>
      <c r="E48" s="29">
        <f t="shared" si="7"/>
        <v>0</v>
      </c>
      <c r="F48" s="29">
        <f t="shared" si="7"/>
        <v>0</v>
      </c>
      <c r="G48" s="30">
        <v>0</v>
      </c>
      <c r="H48" s="30">
        <v>0</v>
      </c>
      <c r="I48" s="42">
        <v>0</v>
      </c>
      <c r="J48" s="43">
        <v>0</v>
      </c>
      <c r="K48" s="44">
        <v>0</v>
      </c>
      <c r="L48" s="45">
        <v>0</v>
      </c>
      <c r="M48" s="44">
        <v>0</v>
      </c>
      <c r="N48" s="46">
        <v>0</v>
      </c>
      <c r="O48" s="44">
        <v>0</v>
      </c>
      <c r="P48" s="46">
        <v>0</v>
      </c>
      <c r="Q48" s="44">
        <v>0</v>
      </c>
      <c r="R48" s="43">
        <v>0</v>
      </c>
      <c r="S48" s="44">
        <v>0</v>
      </c>
      <c r="T48" s="45">
        <v>0</v>
      </c>
      <c r="U48" s="44">
        <v>0</v>
      </c>
      <c r="V48" s="45">
        <v>0</v>
      </c>
      <c r="W48" s="44">
        <v>0</v>
      </c>
      <c r="X48" s="45">
        <v>0</v>
      </c>
      <c r="Y48" s="44">
        <v>0</v>
      </c>
      <c r="Z48" s="45">
        <v>0</v>
      </c>
      <c r="AA48" s="44">
        <v>0</v>
      </c>
      <c r="AB48" s="45">
        <v>0</v>
      </c>
      <c r="AC48" s="44"/>
      <c r="AD48" s="47"/>
      <c r="AE48" s="30"/>
      <c r="AF48" s="30"/>
      <c r="AG48" s="30"/>
      <c r="AH48" s="33"/>
      <c r="AI48" s="40">
        <f t="shared" si="1"/>
        <v>0</v>
      </c>
      <c r="AJ48" s="40">
        <f t="shared" si="1"/>
        <v>0</v>
      </c>
      <c r="AK48" s="41"/>
      <c r="AL48" s="41"/>
    </row>
    <row r="49" spans="1:38" ht="79.5" customHeight="1">
      <c r="A49" s="97"/>
      <c r="B49" s="92" t="s">
        <v>175</v>
      </c>
      <c r="C49" s="92"/>
      <c r="D49" s="92"/>
      <c r="E49" s="29">
        <f t="shared" si="7"/>
        <v>0</v>
      </c>
      <c r="F49" s="29">
        <f t="shared" si="7"/>
        <v>0</v>
      </c>
      <c r="G49" s="30">
        <v>0</v>
      </c>
      <c r="H49" s="30">
        <v>0</v>
      </c>
      <c r="I49" s="42">
        <v>0</v>
      </c>
      <c r="J49" s="43">
        <v>0</v>
      </c>
      <c r="K49" s="44">
        <v>0</v>
      </c>
      <c r="L49" s="45">
        <v>0</v>
      </c>
      <c r="M49" s="44">
        <v>0</v>
      </c>
      <c r="N49" s="46">
        <v>0</v>
      </c>
      <c r="O49" s="44">
        <v>0</v>
      </c>
      <c r="P49" s="46">
        <v>0</v>
      </c>
      <c r="Q49" s="44">
        <v>0</v>
      </c>
      <c r="R49" s="43">
        <v>0</v>
      </c>
      <c r="S49" s="44">
        <v>0</v>
      </c>
      <c r="T49" s="45">
        <v>0</v>
      </c>
      <c r="U49" s="44">
        <v>0</v>
      </c>
      <c r="V49" s="45">
        <v>0</v>
      </c>
      <c r="W49" s="44">
        <v>0</v>
      </c>
      <c r="X49" s="45">
        <v>0</v>
      </c>
      <c r="Y49" s="44">
        <v>0</v>
      </c>
      <c r="Z49" s="45">
        <v>0</v>
      </c>
      <c r="AA49" s="44">
        <v>0</v>
      </c>
      <c r="AB49" s="45">
        <v>0</v>
      </c>
      <c r="AC49" s="44"/>
      <c r="AD49" s="47"/>
      <c r="AE49" s="30"/>
      <c r="AF49" s="30"/>
      <c r="AG49" s="30"/>
      <c r="AH49" s="33"/>
      <c r="AI49" s="40">
        <f t="shared" si="1"/>
        <v>0</v>
      </c>
      <c r="AJ49" s="40">
        <f t="shared" si="1"/>
        <v>0</v>
      </c>
      <c r="AK49" s="41"/>
      <c r="AL49" s="41"/>
    </row>
    <row r="50" spans="1:38" ht="37.5" customHeight="1">
      <c r="A50" s="101" t="s">
        <v>189</v>
      </c>
      <c r="B50" s="82" t="s">
        <v>190</v>
      </c>
      <c r="C50" s="82"/>
      <c r="D50" s="82"/>
      <c r="E50" s="29">
        <f t="shared" si="7"/>
        <v>2077</v>
      </c>
      <c r="F50" s="29">
        <f t="shared" si="7"/>
        <v>981</v>
      </c>
      <c r="G50" s="30">
        <v>245</v>
      </c>
      <c r="H50" s="30">
        <v>119</v>
      </c>
      <c r="I50" s="42">
        <v>157</v>
      </c>
      <c r="J50" s="43">
        <v>109</v>
      </c>
      <c r="K50" s="44">
        <v>187</v>
      </c>
      <c r="L50" s="45">
        <v>85</v>
      </c>
      <c r="M50" s="44">
        <v>201</v>
      </c>
      <c r="N50" s="46">
        <v>85</v>
      </c>
      <c r="O50" s="44">
        <v>213</v>
      </c>
      <c r="P50" s="46">
        <v>90</v>
      </c>
      <c r="Q50" s="44">
        <v>188</v>
      </c>
      <c r="R50" s="43">
        <v>74</v>
      </c>
      <c r="S50" s="44">
        <v>198</v>
      </c>
      <c r="T50" s="45">
        <v>97</v>
      </c>
      <c r="U50" s="44">
        <v>199</v>
      </c>
      <c r="V50" s="45">
        <v>89</v>
      </c>
      <c r="W50" s="44">
        <v>172</v>
      </c>
      <c r="X50" s="45">
        <v>75</v>
      </c>
      <c r="Y50" s="44">
        <v>177</v>
      </c>
      <c r="Z50" s="45">
        <v>87</v>
      </c>
      <c r="AA50" s="44">
        <v>140</v>
      </c>
      <c r="AB50" s="45">
        <v>71</v>
      </c>
      <c r="AC50" s="44"/>
      <c r="AD50" s="47"/>
      <c r="AE50" s="30"/>
      <c r="AF50" s="30"/>
      <c r="AG50" s="30"/>
      <c r="AH50" s="33"/>
      <c r="AI50" s="40">
        <f t="shared" si="1"/>
        <v>0</v>
      </c>
      <c r="AJ50" s="40">
        <f t="shared" si="1"/>
        <v>0</v>
      </c>
      <c r="AK50" s="41"/>
      <c r="AL50" s="41"/>
    </row>
    <row r="51" spans="1:38" ht="49.5" customHeight="1">
      <c r="A51" s="101"/>
      <c r="B51" s="82" t="s">
        <v>201</v>
      </c>
      <c r="C51" s="82"/>
      <c r="D51" s="82"/>
      <c r="E51" s="29">
        <f t="shared" si="7"/>
        <v>0</v>
      </c>
      <c r="F51" s="29">
        <f t="shared" si="7"/>
        <v>0</v>
      </c>
      <c r="G51" s="30">
        <v>0</v>
      </c>
      <c r="H51" s="30">
        <v>0</v>
      </c>
      <c r="I51" s="30">
        <v>0</v>
      </c>
      <c r="J51" s="30">
        <v>0</v>
      </c>
      <c r="K51" s="30">
        <v>0</v>
      </c>
      <c r="L51" s="30">
        <v>0</v>
      </c>
      <c r="M51" s="30">
        <v>0</v>
      </c>
      <c r="N51" s="30">
        <v>0</v>
      </c>
      <c r="O51" s="30">
        <v>0</v>
      </c>
      <c r="P51" s="30">
        <v>0</v>
      </c>
      <c r="Q51" s="30">
        <v>0</v>
      </c>
      <c r="R51" s="30">
        <v>0</v>
      </c>
      <c r="S51" s="30">
        <v>0</v>
      </c>
      <c r="T51" s="30">
        <v>0</v>
      </c>
      <c r="U51" s="30">
        <v>0</v>
      </c>
      <c r="V51" s="30">
        <v>0</v>
      </c>
      <c r="W51" s="30">
        <v>0</v>
      </c>
      <c r="X51" s="30">
        <v>0</v>
      </c>
      <c r="Y51" s="30">
        <v>0</v>
      </c>
      <c r="Z51" s="30">
        <v>0</v>
      </c>
      <c r="AA51" s="30">
        <v>0</v>
      </c>
      <c r="AB51" s="30">
        <v>0</v>
      </c>
      <c r="AC51" s="30"/>
      <c r="AD51" s="30"/>
      <c r="AE51" s="30"/>
      <c r="AF51" s="30"/>
      <c r="AG51" s="30"/>
      <c r="AH51" s="33"/>
      <c r="AI51" s="40">
        <f t="shared" si="1"/>
        <v>0</v>
      </c>
      <c r="AJ51" s="40">
        <f t="shared" si="1"/>
        <v>0</v>
      </c>
      <c r="AK51" s="41"/>
      <c r="AL51" s="41"/>
    </row>
    <row r="52" spans="1:38" ht="21.75" customHeight="1">
      <c r="A52" s="106" t="s">
        <v>186</v>
      </c>
      <c r="B52" s="81" t="s">
        <v>154</v>
      </c>
      <c r="C52" s="95" t="s">
        <v>176</v>
      </c>
      <c r="D52" s="95"/>
      <c r="E52" s="29">
        <f t="shared" si="7"/>
        <v>0</v>
      </c>
      <c r="F52" s="29">
        <f t="shared" si="7"/>
        <v>0</v>
      </c>
      <c r="G52" s="30">
        <v>0</v>
      </c>
      <c r="H52" s="30">
        <v>0</v>
      </c>
      <c r="I52" s="42">
        <v>0</v>
      </c>
      <c r="J52" s="43">
        <v>0</v>
      </c>
      <c r="K52" s="44">
        <v>0</v>
      </c>
      <c r="L52" s="45">
        <v>0</v>
      </c>
      <c r="M52" s="44">
        <v>0</v>
      </c>
      <c r="N52" s="46">
        <v>0</v>
      </c>
      <c r="O52" s="44">
        <v>0</v>
      </c>
      <c r="P52" s="46">
        <v>0</v>
      </c>
      <c r="Q52" s="44">
        <v>0</v>
      </c>
      <c r="R52" s="43">
        <v>0</v>
      </c>
      <c r="S52" s="44">
        <v>0</v>
      </c>
      <c r="T52" s="45">
        <v>0</v>
      </c>
      <c r="U52" s="44">
        <v>0</v>
      </c>
      <c r="V52" s="45">
        <v>0</v>
      </c>
      <c r="W52" s="44">
        <v>0</v>
      </c>
      <c r="X52" s="45">
        <v>0</v>
      </c>
      <c r="Y52" s="44">
        <v>0</v>
      </c>
      <c r="Z52" s="45">
        <v>0</v>
      </c>
      <c r="AA52" s="44">
        <v>0</v>
      </c>
      <c r="AB52" s="45">
        <v>0</v>
      </c>
      <c r="AC52" s="44"/>
      <c r="AD52" s="47"/>
      <c r="AE52" s="30"/>
      <c r="AF52" s="30"/>
      <c r="AG52" s="30"/>
      <c r="AH52" s="33"/>
      <c r="AI52" s="40">
        <f t="shared" si="1"/>
        <v>0</v>
      </c>
      <c r="AJ52" s="40">
        <f t="shared" si="1"/>
        <v>0</v>
      </c>
      <c r="AK52" s="41"/>
      <c r="AL52" s="41"/>
    </row>
    <row r="53" spans="1:38" ht="21.75" customHeight="1">
      <c r="A53" s="106"/>
      <c r="B53" s="81"/>
      <c r="C53" s="95" t="s">
        <v>177</v>
      </c>
      <c r="D53" s="95"/>
      <c r="E53" s="29">
        <f t="shared" si="7"/>
        <v>0</v>
      </c>
      <c r="F53" s="29">
        <f t="shared" si="7"/>
        <v>0</v>
      </c>
      <c r="G53" s="30">
        <v>0</v>
      </c>
      <c r="H53" s="30">
        <v>0</v>
      </c>
      <c r="I53" s="42">
        <v>0</v>
      </c>
      <c r="J53" s="43">
        <v>0</v>
      </c>
      <c r="K53" s="44">
        <v>0</v>
      </c>
      <c r="L53" s="45">
        <v>0</v>
      </c>
      <c r="M53" s="44">
        <v>0</v>
      </c>
      <c r="N53" s="46">
        <v>0</v>
      </c>
      <c r="O53" s="44">
        <v>0</v>
      </c>
      <c r="P53" s="46">
        <v>0</v>
      </c>
      <c r="Q53" s="44">
        <v>0</v>
      </c>
      <c r="R53" s="43">
        <v>0</v>
      </c>
      <c r="S53" s="44">
        <v>0</v>
      </c>
      <c r="T53" s="45">
        <v>0</v>
      </c>
      <c r="U53" s="44">
        <v>0</v>
      </c>
      <c r="V53" s="45">
        <v>0</v>
      </c>
      <c r="W53" s="44">
        <v>0</v>
      </c>
      <c r="X53" s="45">
        <v>0</v>
      </c>
      <c r="Y53" s="44">
        <v>0</v>
      </c>
      <c r="Z53" s="45">
        <v>0</v>
      </c>
      <c r="AA53" s="44">
        <v>0</v>
      </c>
      <c r="AB53" s="45">
        <v>0</v>
      </c>
      <c r="AC53" s="44"/>
      <c r="AD53" s="47"/>
      <c r="AE53" s="30"/>
      <c r="AF53" s="30"/>
      <c r="AG53" s="30"/>
      <c r="AH53" s="33"/>
      <c r="AI53" s="40">
        <f t="shared" si="1"/>
        <v>0</v>
      </c>
      <c r="AJ53" s="40">
        <f t="shared" si="1"/>
        <v>0</v>
      </c>
      <c r="AK53" s="41"/>
      <c r="AL53" s="41"/>
    </row>
    <row r="54" spans="1:38" ht="21.75" customHeight="1">
      <c r="A54" s="106"/>
      <c r="B54" s="81"/>
      <c r="C54" s="95" t="s">
        <v>178</v>
      </c>
      <c r="D54" s="95"/>
      <c r="E54" s="29">
        <f t="shared" si="7"/>
        <v>0</v>
      </c>
      <c r="F54" s="29">
        <f t="shared" si="7"/>
        <v>0</v>
      </c>
      <c r="G54" s="30">
        <v>0</v>
      </c>
      <c r="H54" s="30">
        <v>0</v>
      </c>
      <c r="I54" s="42">
        <v>0</v>
      </c>
      <c r="J54" s="43">
        <v>0</v>
      </c>
      <c r="K54" s="44">
        <v>0</v>
      </c>
      <c r="L54" s="45">
        <v>0</v>
      </c>
      <c r="M54" s="44">
        <v>0</v>
      </c>
      <c r="N54" s="46">
        <v>0</v>
      </c>
      <c r="O54" s="44">
        <v>0</v>
      </c>
      <c r="P54" s="46">
        <v>0</v>
      </c>
      <c r="Q54" s="44">
        <v>0</v>
      </c>
      <c r="R54" s="43">
        <v>0</v>
      </c>
      <c r="S54" s="44">
        <v>0</v>
      </c>
      <c r="T54" s="45">
        <v>0</v>
      </c>
      <c r="U54" s="44">
        <v>0</v>
      </c>
      <c r="V54" s="45">
        <v>0</v>
      </c>
      <c r="W54" s="44">
        <v>0</v>
      </c>
      <c r="X54" s="45">
        <v>0</v>
      </c>
      <c r="Y54" s="44">
        <v>0</v>
      </c>
      <c r="Z54" s="45">
        <v>0</v>
      </c>
      <c r="AA54" s="44">
        <v>0</v>
      </c>
      <c r="AB54" s="45">
        <v>0</v>
      </c>
      <c r="AC54" s="44"/>
      <c r="AD54" s="47"/>
      <c r="AE54" s="30"/>
      <c r="AF54" s="30"/>
      <c r="AG54" s="30"/>
      <c r="AH54" s="33"/>
      <c r="AI54" s="40">
        <f t="shared" si="1"/>
        <v>0</v>
      </c>
      <c r="AJ54" s="40">
        <f t="shared" si="1"/>
        <v>0</v>
      </c>
      <c r="AK54" s="41"/>
      <c r="AL54" s="41"/>
    </row>
    <row r="55" spans="1:38" ht="21.75" customHeight="1">
      <c r="A55" s="106"/>
      <c r="B55" s="81"/>
      <c r="C55" s="95" t="s">
        <v>179</v>
      </c>
      <c r="D55" s="95"/>
      <c r="E55" s="29">
        <f t="shared" si="7"/>
        <v>0</v>
      </c>
      <c r="F55" s="29">
        <f t="shared" si="7"/>
        <v>0</v>
      </c>
      <c r="G55" s="30">
        <v>0</v>
      </c>
      <c r="H55" s="30">
        <v>0</v>
      </c>
      <c r="I55" s="42">
        <v>0</v>
      </c>
      <c r="J55" s="43">
        <v>0</v>
      </c>
      <c r="K55" s="44">
        <v>0</v>
      </c>
      <c r="L55" s="45">
        <v>0</v>
      </c>
      <c r="M55" s="44">
        <v>0</v>
      </c>
      <c r="N55" s="46">
        <v>0</v>
      </c>
      <c r="O55" s="44">
        <v>0</v>
      </c>
      <c r="P55" s="46">
        <v>0</v>
      </c>
      <c r="Q55" s="44">
        <v>0</v>
      </c>
      <c r="R55" s="43">
        <v>0</v>
      </c>
      <c r="S55" s="44">
        <v>0</v>
      </c>
      <c r="T55" s="45">
        <v>0</v>
      </c>
      <c r="U55" s="44">
        <v>0</v>
      </c>
      <c r="V55" s="45">
        <v>0</v>
      </c>
      <c r="W55" s="44">
        <v>0</v>
      </c>
      <c r="X55" s="45">
        <v>0</v>
      </c>
      <c r="Y55" s="44">
        <v>0</v>
      </c>
      <c r="Z55" s="45">
        <v>0</v>
      </c>
      <c r="AA55" s="44">
        <v>0</v>
      </c>
      <c r="AB55" s="45">
        <v>0</v>
      </c>
      <c r="AC55" s="44"/>
      <c r="AD55" s="47"/>
      <c r="AE55" s="30"/>
      <c r="AF55" s="30"/>
      <c r="AG55" s="30"/>
      <c r="AH55" s="33"/>
      <c r="AI55" s="40">
        <f t="shared" si="1"/>
        <v>0</v>
      </c>
      <c r="AJ55" s="40">
        <f t="shared" si="1"/>
        <v>0</v>
      </c>
      <c r="AK55" s="41"/>
      <c r="AL55" s="41"/>
    </row>
    <row r="56" spans="1:38" ht="33.75" customHeight="1">
      <c r="A56" s="103" t="s">
        <v>187</v>
      </c>
      <c r="B56" s="95" t="s">
        <v>154</v>
      </c>
      <c r="C56" s="95" t="s">
        <v>180</v>
      </c>
      <c r="D56" s="95"/>
      <c r="E56" s="29">
        <f t="shared" si="7"/>
        <v>3</v>
      </c>
      <c r="F56" s="29">
        <f t="shared" si="7"/>
        <v>2</v>
      </c>
      <c r="G56" s="30">
        <v>0</v>
      </c>
      <c r="H56" s="30">
        <v>0</v>
      </c>
      <c r="I56" s="42">
        <v>0</v>
      </c>
      <c r="J56" s="43">
        <v>0</v>
      </c>
      <c r="K56" s="44">
        <v>0</v>
      </c>
      <c r="L56" s="45">
        <v>0</v>
      </c>
      <c r="M56" s="44">
        <v>0</v>
      </c>
      <c r="N56" s="46">
        <v>0</v>
      </c>
      <c r="O56" s="44">
        <v>0</v>
      </c>
      <c r="P56" s="46">
        <v>0</v>
      </c>
      <c r="Q56" s="44">
        <v>0</v>
      </c>
      <c r="R56" s="43">
        <v>0</v>
      </c>
      <c r="S56" s="44">
        <v>0</v>
      </c>
      <c r="T56" s="45">
        <v>0</v>
      </c>
      <c r="U56" s="44">
        <v>0</v>
      </c>
      <c r="V56" s="45">
        <v>0</v>
      </c>
      <c r="W56" s="44">
        <v>0</v>
      </c>
      <c r="X56" s="45">
        <v>0</v>
      </c>
      <c r="Y56" s="44">
        <v>2</v>
      </c>
      <c r="Z56" s="45">
        <v>2</v>
      </c>
      <c r="AA56" s="44">
        <v>1</v>
      </c>
      <c r="AB56" s="45">
        <v>0</v>
      </c>
      <c r="AC56" s="44"/>
      <c r="AD56" s="47"/>
      <c r="AE56" s="30"/>
      <c r="AF56" s="30"/>
      <c r="AG56" s="30"/>
      <c r="AH56" s="33"/>
      <c r="AI56" s="40">
        <f t="shared" si="1"/>
        <v>0</v>
      </c>
      <c r="AJ56" s="40">
        <f t="shared" si="1"/>
        <v>0</v>
      </c>
      <c r="AK56" s="41"/>
      <c r="AL56" s="41"/>
    </row>
    <row r="57" spans="1:38" ht="39" customHeight="1">
      <c r="A57" s="103"/>
      <c r="B57" s="95"/>
      <c r="C57" s="95" t="s">
        <v>181</v>
      </c>
      <c r="D57" s="95"/>
      <c r="E57" s="29">
        <f t="shared" si="7"/>
        <v>2</v>
      </c>
      <c r="F57" s="29">
        <f t="shared" si="7"/>
        <v>1</v>
      </c>
      <c r="G57" s="30">
        <v>0</v>
      </c>
      <c r="H57" s="30">
        <v>0</v>
      </c>
      <c r="I57" s="42">
        <v>0</v>
      </c>
      <c r="J57" s="43">
        <v>0</v>
      </c>
      <c r="K57" s="44">
        <v>0</v>
      </c>
      <c r="L57" s="45">
        <v>0</v>
      </c>
      <c r="M57" s="44">
        <v>0</v>
      </c>
      <c r="N57" s="46">
        <v>0</v>
      </c>
      <c r="O57" s="44">
        <v>0</v>
      </c>
      <c r="P57" s="46">
        <v>0</v>
      </c>
      <c r="Q57" s="44">
        <v>0</v>
      </c>
      <c r="R57" s="43">
        <v>0</v>
      </c>
      <c r="S57" s="44">
        <v>0</v>
      </c>
      <c r="T57" s="45">
        <v>0</v>
      </c>
      <c r="U57" s="44">
        <v>0</v>
      </c>
      <c r="V57" s="45">
        <v>0</v>
      </c>
      <c r="W57" s="44">
        <v>0</v>
      </c>
      <c r="X57" s="45">
        <v>0</v>
      </c>
      <c r="Y57" s="44">
        <v>0</v>
      </c>
      <c r="Z57" s="45">
        <v>0</v>
      </c>
      <c r="AA57" s="44">
        <v>2</v>
      </c>
      <c r="AB57" s="45">
        <v>1</v>
      </c>
      <c r="AC57" s="44"/>
      <c r="AD57" s="47"/>
      <c r="AE57" s="30"/>
      <c r="AF57" s="30"/>
      <c r="AG57" s="30"/>
      <c r="AH57" s="33"/>
      <c r="AI57" s="40">
        <f t="shared" si="1"/>
        <v>0</v>
      </c>
      <c r="AJ57" s="40">
        <f t="shared" si="1"/>
        <v>0</v>
      </c>
      <c r="AK57" s="41"/>
      <c r="AL57" s="41"/>
    </row>
    <row r="58" spans="1:38" ht="21.75" customHeight="1">
      <c r="A58" s="103"/>
      <c r="B58" s="95"/>
      <c r="C58" s="95" t="s">
        <v>182</v>
      </c>
      <c r="D58" s="95"/>
      <c r="E58" s="29">
        <f t="shared" si="7"/>
        <v>0</v>
      </c>
      <c r="F58" s="29">
        <f t="shared" si="7"/>
        <v>0</v>
      </c>
      <c r="G58" s="30">
        <v>0</v>
      </c>
      <c r="H58" s="30">
        <v>0</v>
      </c>
      <c r="I58" s="42">
        <v>0</v>
      </c>
      <c r="J58" s="43">
        <v>0</v>
      </c>
      <c r="K58" s="44">
        <v>0</v>
      </c>
      <c r="L58" s="45">
        <v>0</v>
      </c>
      <c r="M58" s="44">
        <v>0</v>
      </c>
      <c r="N58" s="46">
        <v>0</v>
      </c>
      <c r="O58" s="44">
        <v>0</v>
      </c>
      <c r="P58" s="46">
        <v>0</v>
      </c>
      <c r="Q58" s="44">
        <v>0</v>
      </c>
      <c r="R58" s="43">
        <v>0</v>
      </c>
      <c r="S58" s="44">
        <v>0</v>
      </c>
      <c r="T58" s="45">
        <v>0</v>
      </c>
      <c r="U58" s="44">
        <v>0</v>
      </c>
      <c r="V58" s="45">
        <v>0</v>
      </c>
      <c r="W58" s="44">
        <v>0</v>
      </c>
      <c r="X58" s="45">
        <v>0</v>
      </c>
      <c r="Y58" s="44">
        <v>0</v>
      </c>
      <c r="Z58" s="45">
        <v>0</v>
      </c>
      <c r="AA58" s="44">
        <v>0</v>
      </c>
      <c r="AB58" s="45">
        <v>0</v>
      </c>
      <c r="AC58" s="44"/>
      <c r="AD58" s="47"/>
      <c r="AE58" s="30"/>
      <c r="AF58" s="30"/>
      <c r="AG58" s="30"/>
      <c r="AH58" s="33"/>
      <c r="AI58" s="40">
        <f t="shared" si="1"/>
        <v>0</v>
      </c>
      <c r="AJ58" s="40">
        <f t="shared" si="1"/>
        <v>0</v>
      </c>
      <c r="AK58" s="41"/>
      <c r="AL58" s="41"/>
    </row>
    <row r="59" spans="1:38" ht="45.75" customHeight="1">
      <c r="A59" s="103"/>
      <c r="B59" s="95"/>
      <c r="C59" s="95" t="s">
        <v>183</v>
      </c>
      <c r="D59" s="95"/>
      <c r="E59" s="29">
        <f t="shared" si="7"/>
        <v>0</v>
      </c>
      <c r="F59" s="29">
        <f t="shared" si="7"/>
        <v>0</v>
      </c>
      <c r="G59" s="30">
        <v>0</v>
      </c>
      <c r="H59" s="30">
        <v>0</v>
      </c>
      <c r="I59" s="42">
        <v>0</v>
      </c>
      <c r="J59" s="43">
        <v>0</v>
      </c>
      <c r="K59" s="44">
        <v>0</v>
      </c>
      <c r="L59" s="45">
        <v>0</v>
      </c>
      <c r="M59" s="44">
        <v>0</v>
      </c>
      <c r="N59" s="46">
        <v>0</v>
      </c>
      <c r="O59" s="44">
        <v>0</v>
      </c>
      <c r="P59" s="46">
        <v>0</v>
      </c>
      <c r="Q59" s="44">
        <v>0</v>
      </c>
      <c r="R59" s="43">
        <v>0</v>
      </c>
      <c r="S59" s="44">
        <v>0</v>
      </c>
      <c r="T59" s="45">
        <v>0</v>
      </c>
      <c r="U59" s="44">
        <v>0</v>
      </c>
      <c r="V59" s="45">
        <v>0</v>
      </c>
      <c r="W59" s="44">
        <v>0</v>
      </c>
      <c r="X59" s="45">
        <v>0</v>
      </c>
      <c r="Y59" s="44">
        <v>0</v>
      </c>
      <c r="Z59" s="45">
        <v>0</v>
      </c>
      <c r="AA59" s="44">
        <v>0</v>
      </c>
      <c r="AB59" s="45">
        <v>0</v>
      </c>
      <c r="AC59" s="44"/>
      <c r="AD59" s="47"/>
      <c r="AE59" s="30"/>
      <c r="AF59" s="30"/>
      <c r="AG59" s="30"/>
      <c r="AH59" s="33"/>
      <c r="AI59" s="40">
        <f t="shared" si="1"/>
        <v>0</v>
      </c>
      <c r="AJ59" s="40">
        <f t="shared" si="1"/>
        <v>0</v>
      </c>
      <c r="AK59" s="41"/>
      <c r="AL59" s="41"/>
    </row>
    <row r="60" spans="1:38" ht="27.75" customHeight="1">
      <c r="A60" s="103"/>
      <c r="B60" s="95"/>
      <c r="C60" s="95" t="s">
        <v>184</v>
      </c>
      <c r="D60" s="95"/>
      <c r="E60" s="29">
        <f t="shared" si="7"/>
        <v>0</v>
      </c>
      <c r="F60" s="29">
        <f t="shared" si="7"/>
        <v>0</v>
      </c>
      <c r="G60" s="30">
        <v>0</v>
      </c>
      <c r="H60" s="30">
        <v>0</v>
      </c>
      <c r="I60" s="42">
        <v>0</v>
      </c>
      <c r="J60" s="43">
        <v>0</v>
      </c>
      <c r="K60" s="44">
        <v>0</v>
      </c>
      <c r="L60" s="45">
        <v>0</v>
      </c>
      <c r="M60" s="44">
        <v>0</v>
      </c>
      <c r="N60" s="46">
        <v>0</v>
      </c>
      <c r="O60" s="44">
        <v>0</v>
      </c>
      <c r="P60" s="46">
        <v>0</v>
      </c>
      <c r="Q60" s="44">
        <v>0</v>
      </c>
      <c r="R60" s="43">
        <v>0</v>
      </c>
      <c r="S60" s="44">
        <v>0</v>
      </c>
      <c r="T60" s="45">
        <v>0</v>
      </c>
      <c r="U60" s="44">
        <v>0</v>
      </c>
      <c r="V60" s="45">
        <v>0</v>
      </c>
      <c r="W60" s="44">
        <v>0</v>
      </c>
      <c r="X60" s="45">
        <v>0</v>
      </c>
      <c r="Y60" s="44">
        <v>0</v>
      </c>
      <c r="Z60" s="45">
        <v>0</v>
      </c>
      <c r="AA60" s="44">
        <v>0</v>
      </c>
      <c r="AB60" s="45">
        <v>0</v>
      </c>
      <c r="AC60" s="44"/>
      <c r="AD60" s="47"/>
      <c r="AE60" s="30"/>
      <c r="AF60" s="30"/>
      <c r="AG60" s="30"/>
      <c r="AH60" s="33"/>
      <c r="AI60" s="40">
        <f t="shared" si="1"/>
        <v>0</v>
      </c>
      <c r="AJ60" s="40">
        <f t="shared" si="1"/>
        <v>0</v>
      </c>
      <c r="AK60" s="41"/>
      <c r="AL60" s="41"/>
    </row>
    <row r="61" spans="1:38" ht="36.75" customHeight="1" thickBot="1">
      <c r="A61" s="104"/>
      <c r="B61" s="105"/>
      <c r="C61" s="105" t="s">
        <v>185</v>
      </c>
      <c r="D61" s="105"/>
      <c r="E61" s="34">
        <f t="shared" si="7"/>
        <v>0</v>
      </c>
      <c r="F61" s="34">
        <f t="shared" si="7"/>
        <v>0</v>
      </c>
      <c r="G61" s="30">
        <v>0</v>
      </c>
      <c r="H61" s="30">
        <v>0</v>
      </c>
      <c r="I61" s="42">
        <v>0</v>
      </c>
      <c r="J61" s="43">
        <v>0</v>
      </c>
      <c r="K61" s="44">
        <v>0</v>
      </c>
      <c r="L61" s="45">
        <v>0</v>
      </c>
      <c r="M61" s="44">
        <v>0</v>
      </c>
      <c r="N61" s="46">
        <v>0</v>
      </c>
      <c r="O61" s="44">
        <v>0</v>
      </c>
      <c r="P61" s="46">
        <v>0</v>
      </c>
      <c r="Q61" s="44">
        <v>0</v>
      </c>
      <c r="R61" s="43">
        <v>0</v>
      </c>
      <c r="S61" s="44">
        <v>0</v>
      </c>
      <c r="T61" s="45">
        <v>0</v>
      </c>
      <c r="U61" s="44">
        <v>0</v>
      </c>
      <c r="V61" s="45">
        <v>0</v>
      </c>
      <c r="W61" s="44">
        <v>0</v>
      </c>
      <c r="X61" s="45">
        <v>0</v>
      </c>
      <c r="Y61" s="44">
        <v>0</v>
      </c>
      <c r="Z61" s="45">
        <v>0</v>
      </c>
      <c r="AA61" s="44">
        <v>0</v>
      </c>
      <c r="AB61" s="45">
        <v>0</v>
      </c>
      <c r="AC61" s="44"/>
      <c r="AD61" s="47"/>
      <c r="AE61" s="35"/>
      <c r="AF61" s="35"/>
      <c r="AG61" s="35"/>
      <c r="AH61" s="36"/>
      <c r="AI61" s="40">
        <f t="shared" si="1"/>
        <v>0</v>
      </c>
      <c r="AJ61" s="40">
        <f t="shared" si="1"/>
        <v>0</v>
      </c>
      <c r="AK61" s="41"/>
      <c r="AL61" s="41"/>
    </row>
    <row r="62" spans="1:38">
      <c r="A62" s="102"/>
      <c r="B62" s="102"/>
      <c r="C62" s="102"/>
      <c r="D62" s="102"/>
      <c r="E62" s="102"/>
      <c r="F62" s="102"/>
      <c r="G62" s="102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>
        <v>0</v>
      </c>
      <c r="X62" s="28">
        <v>0</v>
      </c>
      <c r="Y62" s="28"/>
      <c r="Z62" s="28"/>
      <c r="AA62" s="28"/>
      <c r="AB62" s="28"/>
      <c r="AC62" s="28"/>
      <c r="AD62" s="28"/>
      <c r="AE62" s="28"/>
      <c r="AF62" s="28"/>
      <c r="AG62" s="28"/>
      <c r="AH62" s="28"/>
    </row>
    <row r="63" spans="1:38">
      <c r="A63" s="102"/>
      <c r="B63" s="102"/>
      <c r="C63" s="102"/>
      <c r="D63" s="102"/>
      <c r="E63" s="102"/>
      <c r="F63" s="102"/>
      <c r="G63" s="102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>
        <v>364</v>
      </c>
      <c r="X63" s="28">
        <v>118</v>
      </c>
      <c r="Y63" s="28"/>
      <c r="Z63" s="28"/>
      <c r="AA63" s="28"/>
      <c r="AB63" s="28"/>
      <c r="AC63" s="28"/>
      <c r="AD63" s="28"/>
      <c r="AE63" s="28"/>
      <c r="AF63" s="28"/>
      <c r="AG63" s="28"/>
      <c r="AH63" s="28"/>
    </row>
    <row r="64" spans="1:38">
      <c r="A64" s="102"/>
      <c r="B64" s="102"/>
      <c r="C64" s="102"/>
      <c r="D64" s="102"/>
      <c r="E64" s="102"/>
      <c r="F64" s="102"/>
      <c r="G64" s="102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>
        <v>0</v>
      </c>
      <c r="X64" s="28">
        <v>0</v>
      </c>
      <c r="Y64" s="28"/>
      <c r="Z64" s="28"/>
      <c r="AA64" s="28"/>
      <c r="AB64" s="28"/>
      <c r="AC64" s="28"/>
      <c r="AD64" s="28"/>
      <c r="AE64" s="28"/>
      <c r="AF64" s="28"/>
      <c r="AG64" s="28"/>
      <c r="AH64" s="28"/>
    </row>
  </sheetData>
  <mergeCells count="91">
    <mergeCell ref="A1:AH1"/>
    <mergeCell ref="A2:D2"/>
    <mergeCell ref="E2:E3"/>
    <mergeCell ref="F2:F3"/>
    <mergeCell ref="G2:H2"/>
    <mergeCell ref="I2:J2"/>
    <mergeCell ref="K2:L2"/>
    <mergeCell ref="M2:N2"/>
    <mergeCell ref="O2:P2"/>
    <mergeCell ref="Q2:R2"/>
    <mergeCell ref="AE2:AH2"/>
    <mergeCell ref="A3:D3"/>
    <mergeCell ref="S2:T2"/>
    <mergeCell ref="U2:V2"/>
    <mergeCell ref="W2:X2"/>
    <mergeCell ref="Y2:Z2"/>
    <mergeCell ref="A4:A12"/>
    <mergeCell ref="B4:D4"/>
    <mergeCell ref="B5:B12"/>
    <mergeCell ref="C5:D5"/>
    <mergeCell ref="C6:D6"/>
    <mergeCell ref="C7:D7"/>
    <mergeCell ref="C8:D8"/>
    <mergeCell ref="C9:D9"/>
    <mergeCell ref="AA2:AB2"/>
    <mergeCell ref="AC2:AD2"/>
    <mergeCell ref="C10:D10"/>
    <mergeCell ref="C11:D11"/>
    <mergeCell ref="C12:D12"/>
    <mergeCell ref="B18:D18"/>
    <mergeCell ref="B19:B21"/>
    <mergeCell ref="C19:D19"/>
    <mergeCell ref="C20:D20"/>
    <mergeCell ref="C21:D21"/>
    <mergeCell ref="B13:D13"/>
    <mergeCell ref="B14:D14"/>
    <mergeCell ref="B15:D15"/>
    <mergeCell ref="B16:D16"/>
    <mergeCell ref="B17:D17"/>
    <mergeCell ref="C26:D26"/>
    <mergeCell ref="C27:D27"/>
    <mergeCell ref="C28:D28"/>
    <mergeCell ref="B29:D29"/>
    <mergeCell ref="B30:B32"/>
    <mergeCell ref="C30:D30"/>
    <mergeCell ref="C31:D31"/>
    <mergeCell ref="C32:D32"/>
    <mergeCell ref="B22:B28"/>
    <mergeCell ref="C22:D22"/>
    <mergeCell ref="C23:D23"/>
    <mergeCell ref="C24:D24"/>
    <mergeCell ref="C25:D25"/>
    <mergeCell ref="B33:D33"/>
    <mergeCell ref="A34:A45"/>
    <mergeCell ref="B34:D34"/>
    <mergeCell ref="B35:D35"/>
    <mergeCell ref="B36:D36"/>
    <mergeCell ref="B37:D37"/>
    <mergeCell ref="B38:D38"/>
    <mergeCell ref="B39:D39"/>
    <mergeCell ref="B40:D40"/>
    <mergeCell ref="B41:D41"/>
    <mergeCell ref="B42:B45"/>
    <mergeCell ref="C42:D42"/>
    <mergeCell ref="C43:D43"/>
    <mergeCell ref="C44:D44"/>
    <mergeCell ref="C45:D45"/>
    <mergeCell ref="A13:A33"/>
    <mergeCell ref="A46:A49"/>
    <mergeCell ref="B46:D46"/>
    <mergeCell ref="B47:D47"/>
    <mergeCell ref="B48:D48"/>
    <mergeCell ref="B49:D49"/>
    <mergeCell ref="A50:A51"/>
    <mergeCell ref="B50:D50"/>
    <mergeCell ref="B51:D51"/>
    <mergeCell ref="A52:A55"/>
    <mergeCell ref="B52:B55"/>
    <mergeCell ref="C52:D52"/>
    <mergeCell ref="C53:D53"/>
    <mergeCell ref="C54:D54"/>
    <mergeCell ref="C55:D55"/>
    <mergeCell ref="A62:G64"/>
    <mergeCell ref="A56:A61"/>
    <mergeCell ref="B56:B61"/>
    <mergeCell ref="C56:D56"/>
    <mergeCell ref="C57:D57"/>
    <mergeCell ref="C58:D58"/>
    <mergeCell ref="C59:D59"/>
    <mergeCell ref="C60:D60"/>
    <mergeCell ref="C61:D6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64"/>
  <sheetViews>
    <sheetView zoomScale="55" zoomScaleNormal="55" workbookViewId="0">
      <selection activeCell="AC4" sqref="AC4:AD61"/>
    </sheetView>
  </sheetViews>
  <sheetFormatPr defaultRowHeight="15.75"/>
  <cols>
    <col min="1" max="1" width="26.28515625" style="25" customWidth="1"/>
    <col min="2" max="2" width="13" style="25" customWidth="1"/>
    <col min="3" max="3" width="28.28515625" style="25" customWidth="1"/>
    <col min="4" max="4" width="30.42578125" style="25" customWidth="1"/>
    <col min="5" max="6" width="15.85546875" style="25" customWidth="1"/>
    <col min="7" max="34" width="11.140625" style="25" customWidth="1"/>
    <col min="35" max="35" width="14.5703125" style="38" customWidth="1"/>
    <col min="36" max="36" width="14" style="38" customWidth="1"/>
    <col min="37" max="38" width="9.140625" style="38"/>
    <col min="39" max="16384" width="9.140625" style="25"/>
  </cols>
  <sheetData>
    <row r="1" spans="1:38" ht="73.5" customHeight="1" thickBot="1">
      <c r="A1" s="84" t="s">
        <v>196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  <c r="W1" s="84"/>
      <c r="X1" s="84"/>
      <c r="Y1" s="84"/>
      <c r="Z1" s="84"/>
      <c r="AA1" s="84"/>
      <c r="AB1" s="84"/>
      <c r="AC1" s="84"/>
      <c r="AD1" s="84"/>
      <c r="AE1" s="84"/>
      <c r="AF1" s="84"/>
      <c r="AG1" s="84"/>
      <c r="AH1" s="84"/>
    </row>
    <row r="2" spans="1:38" ht="25.5" customHeight="1">
      <c r="A2" s="86" t="s">
        <v>122</v>
      </c>
      <c r="B2" s="87"/>
      <c r="C2" s="87"/>
      <c r="D2" s="87"/>
      <c r="E2" s="88" t="s">
        <v>119</v>
      </c>
      <c r="F2" s="88" t="s">
        <v>118</v>
      </c>
      <c r="G2" s="85" t="s">
        <v>202</v>
      </c>
      <c r="H2" s="85"/>
      <c r="I2" s="85" t="s">
        <v>203</v>
      </c>
      <c r="J2" s="85"/>
      <c r="K2" s="85" t="s">
        <v>204</v>
      </c>
      <c r="L2" s="85"/>
      <c r="M2" s="83" t="s">
        <v>205</v>
      </c>
      <c r="N2" s="83"/>
      <c r="O2" s="83" t="s">
        <v>206</v>
      </c>
      <c r="P2" s="83"/>
      <c r="Q2" s="83" t="s">
        <v>207</v>
      </c>
      <c r="R2" s="83"/>
      <c r="S2" s="83" t="s">
        <v>208</v>
      </c>
      <c r="T2" s="83"/>
      <c r="U2" s="83" t="s">
        <v>209</v>
      </c>
      <c r="V2" s="83"/>
      <c r="W2" s="83" t="s">
        <v>210</v>
      </c>
      <c r="X2" s="83"/>
      <c r="Y2" s="83" t="s">
        <v>211</v>
      </c>
      <c r="Z2" s="83"/>
      <c r="AA2" s="83" t="s">
        <v>212</v>
      </c>
      <c r="AB2" s="83"/>
      <c r="AC2" s="83" t="s">
        <v>213</v>
      </c>
      <c r="AD2" s="83"/>
      <c r="AE2" s="98"/>
      <c r="AF2" s="99"/>
      <c r="AG2" s="99"/>
      <c r="AH2" s="100"/>
    </row>
    <row r="3" spans="1:38" ht="31.5">
      <c r="A3" s="77" t="s">
        <v>188</v>
      </c>
      <c r="B3" s="78"/>
      <c r="C3" s="78"/>
      <c r="D3" s="78"/>
      <c r="E3" s="89"/>
      <c r="F3" s="89"/>
      <c r="G3" s="23" t="s">
        <v>120</v>
      </c>
      <c r="H3" s="23" t="s">
        <v>121</v>
      </c>
      <c r="I3" s="23" t="s">
        <v>120</v>
      </c>
      <c r="J3" s="23" t="s">
        <v>121</v>
      </c>
      <c r="K3" s="23" t="s">
        <v>120</v>
      </c>
      <c r="L3" s="23" t="s">
        <v>121</v>
      </c>
      <c r="M3" s="23" t="s">
        <v>120</v>
      </c>
      <c r="N3" s="23" t="s">
        <v>121</v>
      </c>
      <c r="O3" s="23" t="s">
        <v>120</v>
      </c>
      <c r="P3" s="23" t="s">
        <v>121</v>
      </c>
      <c r="Q3" s="23" t="s">
        <v>120</v>
      </c>
      <c r="R3" s="23" t="s">
        <v>121</v>
      </c>
      <c r="S3" s="23" t="s">
        <v>120</v>
      </c>
      <c r="T3" s="23" t="s">
        <v>121</v>
      </c>
      <c r="U3" s="23" t="s">
        <v>120</v>
      </c>
      <c r="V3" s="23" t="s">
        <v>121</v>
      </c>
      <c r="W3" s="23" t="s">
        <v>120</v>
      </c>
      <c r="X3" s="23" t="s">
        <v>121</v>
      </c>
      <c r="Y3" s="23" t="s">
        <v>120</v>
      </c>
      <c r="Z3" s="23" t="s">
        <v>121</v>
      </c>
      <c r="AA3" s="23" t="s">
        <v>120</v>
      </c>
      <c r="AB3" s="23" t="s">
        <v>121</v>
      </c>
      <c r="AC3" s="23" t="s">
        <v>120</v>
      </c>
      <c r="AD3" s="23" t="s">
        <v>121</v>
      </c>
      <c r="AE3" s="23" t="s">
        <v>120</v>
      </c>
      <c r="AF3" s="23" t="s">
        <v>121</v>
      </c>
      <c r="AG3" s="23" t="s">
        <v>120</v>
      </c>
      <c r="AH3" s="32" t="s">
        <v>121</v>
      </c>
      <c r="AI3" s="39" t="s">
        <v>120</v>
      </c>
      <c r="AJ3" s="39" t="s">
        <v>121</v>
      </c>
      <c r="AK3" s="37" t="s">
        <v>214</v>
      </c>
    </row>
    <row r="4" spans="1:38" ht="20.25" customHeight="1">
      <c r="A4" s="79" t="s">
        <v>123</v>
      </c>
      <c r="B4" s="80" t="s">
        <v>133</v>
      </c>
      <c r="C4" s="80"/>
      <c r="D4" s="80"/>
      <c r="E4" s="29">
        <f t="shared" ref="E4:F12" si="0">G4+I4+K4+M4+O4+Q4+S4+U4+W4+Y4+AA4+AC4+AE4+AG4</f>
        <v>1643</v>
      </c>
      <c r="F4" s="29">
        <f t="shared" si="0"/>
        <v>693</v>
      </c>
      <c r="G4" s="30">
        <v>210</v>
      </c>
      <c r="H4" s="30">
        <v>102</v>
      </c>
      <c r="I4" s="42">
        <v>245</v>
      </c>
      <c r="J4" s="43">
        <v>108</v>
      </c>
      <c r="K4" s="44">
        <v>119</v>
      </c>
      <c r="L4" s="45">
        <v>56</v>
      </c>
      <c r="M4" s="44">
        <v>176</v>
      </c>
      <c r="N4" s="46">
        <v>74</v>
      </c>
      <c r="O4" s="44">
        <v>147</v>
      </c>
      <c r="P4" s="46">
        <v>66</v>
      </c>
      <c r="Q4" s="44">
        <v>156</v>
      </c>
      <c r="R4" s="43">
        <v>52</v>
      </c>
      <c r="S4" s="44">
        <v>136</v>
      </c>
      <c r="T4" s="45">
        <v>55</v>
      </c>
      <c r="U4" s="44">
        <v>162</v>
      </c>
      <c r="V4" s="45">
        <v>61</v>
      </c>
      <c r="W4" s="44">
        <v>122</v>
      </c>
      <c r="X4" s="45">
        <v>51</v>
      </c>
      <c r="Y4" s="44">
        <v>73</v>
      </c>
      <c r="Z4" s="45">
        <v>22</v>
      </c>
      <c r="AA4" s="44">
        <v>97</v>
      </c>
      <c r="AB4" s="45">
        <v>46</v>
      </c>
      <c r="AC4" s="44"/>
      <c r="AD4" s="47"/>
      <c r="AE4" s="30"/>
      <c r="AF4" s="30"/>
      <c r="AG4" s="30"/>
      <c r="AH4" s="33"/>
      <c r="AI4" s="40">
        <f>+G4+I4+K4+M4+O4+Q4+S4+U4+W4+Y4+AA4+AC4+AE4+AG4-E4</f>
        <v>0</v>
      </c>
      <c r="AJ4" s="40">
        <f>+H4+J4+L4+N4+P4+R4+T4+V4+X4+Z4+AB4+AD4+AF4+AH4-F4</f>
        <v>0</v>
      </c>
      <c r="AK4" s="40">
        <f>+E5+E6+E7+E8+E9+E10+E11+E12-E4</f>
        <v>0</v>
      </c>
      <c r="AL4" s="40">
        <f>+F5+F6+F7+F8+F9+F10+F11+F12-F4</f>
        <v>0</v>
      </c>
    </row>
    <row r="5" spans="1:38" ht="20.25" customHeight="1">
      <c r="A5" s="79"/>
      <c r="B5" s="81" t="s">
        <v>124</v>
      </c>
      <c r="C5" s="82" t="s">
        <v>126</v>
      </c>
      <c r="D5" s="82"/>
      <c r="E5" s="29">
        <f t="shared" si="0"/>
        <v>1570</v>
      </c>
      <c r="F5" s="29">
        <f t="shared" si="0"/>
        <v>645</v>
      </c>
      <c r="G5" s="30">
        <v>210</v>
      </c>
      <c r="H5" s="30">
        <v>102</v>
      </c>
      <c r="I5" s="42">
        <v>245</v>
      </c>
      <c r="J5" s="43">
        <v>108</v>
      </c>
      <c r="K5" s="44">
        <v>113</v>
      </c>
      <c r="L5" s="45">
        <v>54</v>
      </c>
      <c r="M5" s="44">
        <v>167</v>
      </c>
      <c r="N5" s="46">
        <v>66</v>
      </c>
      <c r="O5" s="44">
        <v>147</v>
      </c>
      <c r="P5" s="46">
        <v>66</v>
      </c>
      <c r="Q5" s="44">
        <v>143</v>
      </c>
      <c r="R5" s="43">
        <v>44</v>
      </c>
      <c r="S5" s="44">
        <v>131</v>
      </c>
      <c r="T5" s="45">
        <v>55</v>
      </c>
      <c r="U5" s="44">
        <v>144</v>
      </c>
      <c r="V5" s="45">
        <v>50</v>
      </c>
      <c r="W5" s="44">
        <v>116</v>
      </c>
      <c r="X5" s="45">
        <v>45</v>
      </c>
      <c r="Y5" s="44">
        <v>64</v>
      </c>
      <c r="Z5" s="45">
        <v>15</v>
      </c>
      <c r="AA5" s="44">
        <v>90</v>
      </c>
      <c r="AB5" s="45">
        <v>40</v>
      </c>
      <c r="AC5" s="44"/>
      <c r="AD5" s="47"/>
      <c r="AE5" s="30"/>
      <c r="AF5" s="30"/>
      <c r="AG5" s="30"/>
      <c r="AH5" s="33"/>
      <c r="AI5" s="40">
        <f t="shared" ref="AI5:AJ61" si="1">+G5+I5+K5+M5+O5+Q5+S5+U5+W5+Y5+AA5+AC5+AE5+AG5-E5</f>
        <v>0</v>
      </c>
      <c r="AJ5" s="40">
        <f t="shared" si="1"/>
        <v>0</v>
      </c>
      <c r="AK5" s="41"/>
      <c r="AL5" s="41"/>
    </row>
    <row r="6" spans="1:38" ht="20.25" customHeight="1">
      <c r="A6" s="79"/>
      <c r="B6" s="81"/>
      <c r="C6" s="82" t="s">
        <v>125</v>
      </c>
      <c r="D6" s="82"/>
      <c r="E6" s="29">
        <f t="shared" si="0"/>
        <v>17</v>
      </c>
      <c r="F6" s="29">
        <f t="shared" si="0"/>
        <v>14</v>
      </c>
      <c r="G6" s="30">
        <v>0</v>
      </c>
      <c r="H6" s="30">
        <v>0</v>
      </c>
      <c r="I6" s="42">
        <v>0</v>
      </c>
      <c r="J6" s="43">
        <v>0</v>
      </c>
      <c r="K6" s="44">
        <v>0</v>
      </c>
      <c r="L6" s="45">
        <v>0</v>
      </c>
      <c r="M6" s="44">
        <v>3</v>
      </c>
      <c r="N6" s="46">
        <v>3</v>
      </c>
      <c r="O6" s="44">
        <v>0</v>
      </c>
      <c r="P6" s="46">
        <v>0</v>
      </c>
      <c r="Q6" s="44">
        <v>2</v>
      </c>
      <c r="R6" s="43">
        <v>2</v>
      </c>
      <c r="S6" s="44">
        <v>0</v>
      </c>
      <c r="T6" s="45">
        <v>0</v>
      </c>
      <c r="U6" s="44">
        <v>7</v>
      </c>
      <c r="V6" s="45">
        <v>4</v>
      </c>
      <c r="W6" s="44">
        <v>0</v>
      </c>
      <c r="X6" s="45">
        <v>0</v>
      </c>
      <c r="Y6" s="44">
        <v>1</v>
      </c>
      <c r="Z6" s="45">
        <v>1</v>
      </c>
      <c r="AA6" s="44">
        <v>4</v>
      </c>
      <c r="AB6" s="45">
        <v>4</v>
      </c>
      <c r="AC6" s="44"/>
      <c r="AD6" s="47"/>
      <c r="AE6" s="30"/>
      <c r="AF6" s="30"/>
      <c r="AG6" s="30"/>
      <c r="AH6" s="33"/>
      <c r="AI6" s="40">
        <f t="shared" si="1"/>
        <v>0</v>
      </c>
      <c r="AJ6" s="40">
        <f t="shared" si="1"/>
        <v>0</v>
      </c>
      <c r="AK6" s="41"/>
      <c r="AL6" s="41"/>
    </row>
    <row r="7" spans="1:38" ht="20.25" customHeight="1">
      <c r="A7" s="79"/>
      <c r="B7" s="81"/>
      <c r="C7" s="82" t="s">
        <v>127</v>
      </c>
      <c r="D7" s="82"/>
      <c r="E7" s="29">
        <f t="shared" si="0"/>
        <v>0</v>
      </c>
      <c r="F7" s="29">
        <f t="shared" si="0"/>
        <v>0</v>
      </c>
      <c r="G7" s="30">
        <v>0</v>
      </c>
      <c r="H7" s="30">
        <v>0</v>
      </c>
      <c r="I7" s="42">
        <v>0</v>
      </c>
      <c r="J7" s="43">
        <v>0</v>
      </c>
      <c r="K7" s="44">
        <v>0</v>
      </c>
      <c r="L7" s="45">
        <v>0</v>
      </c>
      <c r="M7" s="44">
        <v>0</v>
      </c>
      <c r="N7" s="46">
        <v>0</v>
      </c>
      <c r="O7" s="44">
        <v>0</v>
      </c>
      <c r="P7" s="46">
        <v>0</v>
      </c>
      <c r="Q7" s="44">
        <v>0</v>
      </c>
      <c r="R7" s="43">
        <v>0</v>
      </c>
      <c r="S7" s="44">
        <v>0</v>
      </c>
      <c r="T7" s="45">
        <v>0</v>
      </c>
      <c r="U7" s="44">
        <v>0</v>
      </c>
      <c r="V7" s="45">
        <v>0</v>
      </c>
      <c r="W7" s="44">
        <v>0</v>
      </c>
      <c r="X7" s="45">
        <v>0</v>
      </c>
      <c r="Y7" s="44">
        <v>0</v>
      </c>
      <c r="Z7" s="45">
        <v>0</v>
      </c>
      <c r="AA7" s="44">
        <v>0</v>
      </c>
      <c r="AB7" s="45">
        <v>0</v>
      </c>
      <c r="AC7" s="44"/>
      <c r="AD7" s="47"/>
      <c r="AE7" s="30"/>
      <c r="AF7" s="30"/>
      <c r="AG7" s="30"/>
      <c r="AH7" s="33"/>
      <c r="AI7" s="40">
        <f t="shared" si="1"/>
        <v>0</v>
      </c>
      <c r="AJ7" s="40">
        <f t="shared" si="1"/>
        <v>0</v>
      </c>
      <c r="AK7" s="41"/>
      <c r="AL7" s="41"/>
    </row>
    <row r="8" spans="1:38" ht="20.25" customHeight="1">
      <c r="A8" s="79"/>
      <c r="B8" s="81"/>
      <c r="C8" s="82" t="s">
        <v>128</v>
      </c>
      <c r="D8" s="82"/>
      <c r="E8" s="29">
        <f t="shared" si="0"/>
        <v>0</v>
      </c>
      <c r="F8" s="29">
        <f t="shared" si="0"/>
        <v>0</v>
      </c>
      <c r="G8" s="30">
        <v>0</v>
      </c>
      <c r="H8" s="30">
        <v>0</v>
      </c>
      <c r="I8" s="42">
        <v>0</v>
      </c>
      <c r="J8" s="43">
        <v>0</v>
      </c>
      <c r="K8" s="44">
        <v>0</v>
      </c>
      <c r="L8" s="45">
        <v>0</v>
      </c>
      <c r="M8" s="44">
        <v>0</v>
      </c>
      <c r="N8" s="46">
        <v>0</v>
      </c>
      <c r="O8" s="44">
        <v>0</v>
      </c>
      <c r="P8" s="46">
        <v>0</v>
      </c>
      <c r="Q8" s="44">
        <v>0</v>
      </c>
      <c r="R8" s="43">
        <v>0</v>
      </c>
      <c r="S8" s="44">
        <v>0</v>
      </c>
      <c r="T8" s="45">
        <v>0</v>
      </c>
      <c r="U8" s="44">
        <v>0</v>
      </c>
      <c r="V8" s="45">
        <v>0</v>
      </c>
      <c r="W8" s="44">
        <v>0</v>
      </c>
      <c r="X8" s="45">
        <v>0</v>
      </c>
      <c r="Y8" s="44">
        <v>0</v>
      </c>
      <c r="Z8" s="45">
        <v>0</v>
      </c>
      <c r="AA8" s="44">
        <v>0</v>
      </c>
      <c r="AB8" s="45">
        <v>0</v>
      </c>
      <c r="AC8" s="44"/>
      <c r="AD8" s="47"/>
      <c r="AE8" s="30"/>
      <c r="AF8" s="30"/>
      <c r="AG8" s="30"/>
      <c r="AH8" s="33"/>
      <c r="AI8" s="40">
        <f t="shared" si="1"/>
        <v>0</v>
      </c>
      <c r="AJ8" s="40">
        <f t="shared" si="1"/>
        <v>0</v>
      </c>
      <c r="AK8" s="41"/>
      <c r="AL8" s="41"/>
    </row>
    <row r="9" spans="1:38" ht="20.25" customHeight="1">
      <c r="A9" s="79"/>
      <c r="B9" s="81"/>
      <c r="C9" s="82" t="s">
        <v>129</v>
      </c>
      <c r="D9" s="82"/>
      <c r="E9" s="29">
        <f t="shared" si="0"/>
        <v>0</v>
      </c>
      <c r="F9" s="29">
        <f t="shared" si="0"/>
        <v>0</v>
      </c>
      <c r="G9" s="30">
        <v>0</v>
      </c>
      <c r="H9" s="30">
        <v>0</v>
      </c>
      <c r="I9" s="42">
        <v>0</v>
      </c>
      <c r="J9" s="43">
        <v>0</v>
      </c>
      <c r="K9" s="44">
        <v>0</v>
      </c>
      <c r="L9" s="45">
        <v>0</v>
      </c>
      <c r="M9" s="44">
        <v>0</v>
      </c>
      <c r="N9" s="46">
        <v>0</v>
      </c>
      <c r="O9" s="44">
        <v>0</v>
      </c>
      <c r="P9" s="46">
        <v>0</v>
      </c>
      <c r="Q9" s="44">
        <v>0</v>
      </c>
      <c r="R9" s="43">
        <v>0</v>
      </c>
      <c r="S9" s="44">
        <v>0</v>
      </c>
      <c r="T9" s="45">
        <v>0</v>
      </c>
      <c r="U9" s="44">
        <v>0</v>
      </c>
      <c r="V9" s="45">
        <v>0</v>
      </c>
      <c r="W9" s="44">
        <v>0</v>
      </c>
      <c r="X9" s="45">
        <v>0</v>
      </c>
      <c r="Y9" s="44">
        <v>0</v>
      </c>
      <c r="Z9" s="45">
        <v>0</v>
      </c>
      <c r="AA9" s="44">
        <v>0</v>
      </c>
      <c r="AB9" s="45">
        <v>0</v>
      </c>
      <c r="AC9" s="44"/>
      <c r="AD9" s="47"/>
      <c r="AE9" s="30"/>
      <c r="AF9" s="30"/>
      <c r="AG9" s="30"/>
      <c r="AH9" s="33"/>
      <c r="AI9" s="40">
        <f t="shared" si="1"/>
        <v>0</v>
      </c>
      <c r="AJ9" s="40">
        <f t="shared" si="1"/>
        <v>0</v>
      </c>
      <c r="AK9" s="41"/>
      <c r="AL9" s="41"/>
    </row>
    <row r="10" spans="1:38" ht="20.25" customHeight="1">
      <c r="A10" s="79"/>
      <c r="B10" s="81"/>
      <c r="C10" s="82" t="s">
        <v>130</v>
      </c>
      <c r="D10" s="82"/>
      <c r="E10" s="29">
        <f t="shared" si="0"/>
        <v>0</v>
      </c>
      <c r="F10" s="29">
        <f t="shared" si="0"/>
        <v>0</v>
      </c>
      <c r="G10" s="30">
        <v>0</v>
      </c>
      <c r="H10" s="30">
        <v>0</v>
      </c>
      <c r="I10" s="42">
        <v>0</v>
      </c>
      <c r="J10" s="43">
        <v>0</v>
      </c>
      <c r="K10" s="44">
        <v>0</v>
      </c>
      <c r="L10" s="45">
        <v>0</v>
      </c>
      <c r="M10" s="44">
        <v>0</v>
      </c>
      <c r="N10" s="46">
        <v>0</v>
      </c>
      <c r="O10" s="44">
        <v>0</v>
      </c>
      <c r="P10" s="46">
        <v>0</v>
      </c>
      <c r="Q10" s="44">
        <v>0</v>
      </c>
      <c r="R10" s="43">
        <v>0</v>
      </c>
      <c r="S10" s="44">
        <v>0</v>
      </c>
      <c r="T10" s="45">
        <v>0</v>
      </c>
      <c r="U10" s="44">
        <v>0</v>
      </c>
      <c r="V10" s="45">
        <v>0</v>
      </c>
      <c r="W10" s="44">
        <v>0</v>
      </c>
      <c r="X10" s="45">
        <v>0</v>
      </c>
      <c r="Y10" s="44">
        <v>0</v>
      </c>
      <c r="Z10" s="45">
        <v>0</v>
      </c>
      <c r="AA10" s="44">
        <v>0</v>
      </c>
      <c r="AB10" s="45">
        <v>0</v>
      </c>
      <c r="AC10" s="44"/>
      <c r="AD10" s="47"/>
      <c r="AE10" s="30"/>
      <c r="AF10" s="30"/>
      <c r="AG10" s="30"/>
      <c r="AH10" s="33"/>
      <c r="AI10" s="40">
        <f t="shared" si="1"/>
        <v>0</v>
      </c>
      <c r="AJ10" s="40">
        <f t="shared" si="1"/>
        <v>0</v>
      </c>
      <c r="AK10" s="41"/>
      <c r="AL10" s="41"/>
    </row>
    <row r="11" spans="1:38" ht="20.25" customHeight="1">
      <c r="A11" s="79"/>
      <c r="B11" s="81"/>
      <c r="C11" s="82" t="s">
        <v>131</v>
      </c>
      <c r="D11" s="82"/>
      <c r="E11" s="29">
        <f t="shared" si="0"/>
        <v>0</v>
      </c>
      <c r="F11" s="29">
        <f t="shared" si="0"/>
        <v>0</v>
      </c>
      <c r="G11" s="30">
        <v>0</v>
      </c>
      <c r="H11" s="30">
        <v>0</v>
      </c>
      <c r="I11" s="42">
        <v>0</v>
      </c>
      <c r="J11" s="43">
        <v>0</v>
      </c>
      <c r="K11" s="44">
        <v>0</v>
      </c>
      <c r="L11" s="45">
        <v>0</v>
      </c>
      <c r="M11" s="44">
        <v>0</v>
      </c>
      <c r="N11" s="46">
        <v>0</v>
      </c>
      <c r="O11" s="44">
        <v>0</v>
      </c>
      <c r="P11" s="46">
        <v>0</v>
      </c>
      <c r="Q11" s="44">
        <v>0</v>
      </c>
      <c r="R11" s="43">
        <v>0</v>
      </c>
      <c r="S11" s="44">
        <v>0</v>
      </c>
      <c r="T11" s="45">
        <v>0</v>
      </c>
      <c r="U11" s="44">
        <v>0</v>
      </c>
      <c r="V11" s="45">
        <v>0</v>
      </c>
      <c r="W11" s="44">
        <v>0</v>
      </c>
      <c r="X11" s="45">
        <v>0</v>
      </c>
      <c r="Y11" s="44">
        <v>0</v>
      </c>
      <c r="Z11" s="45">
        <v>0</v>
      </c>
      <c r="AA11" s="44">
        <v>0</v>
      </c>
      <c r="AB11" s="45">
        <v>0</v>
      </c>
      <c r="AC11" s="44"/>
      <c r="AD11" s="47"/>
      <c r="AE11" s="30"/>
      <c r="AF11" s="30"/>
      <c r="AG11" s="30"/>
      <c r="AH11" s="33"/>
      <c r="AI11" s="40">
        <f t="shared" si="1"/>
        <v>0</v>
      </c>
      <c r="AJ11" s="40">
        <f t="shared" si="1"/>
        <v>0</v>
      </c>
      <c r="AK11" s="41"/>
      <c r="AL11" s="41"/>
    </row>
    <row r="12" spans="1:38" ht="20.25" customHeight="1">
      <c r="A12" s="79"/>
      <c r="B12" s="81"/>
      <c r="C12" s="82" t="s">
        <v>132</v>
      </c>
      <c r="D12" s="82"/>
      <c r="E12" s="29">
        <f t="shared" si="0"/>
        <v>56</v>
      </c>
      <c r="F12" s="29">
        <f t="shared" si="0"/>
        <v>34</v>
      </c>
      <c r="G12" s="30">
        <v>0</v>
      </c>
      <c r="H12" s="30">
        <v>0</v>
      </c>
      <c r="I12" s="42">
        <v>0</v>
      </c>
      <c r="J12" s="43">
        <v>0</v>
      </c>
      <c r="K12" s="44">
        <v>6</v>
      </c>
      <c r="L12" s="45">
        <v>2</v>
      </c>
      <c r="M12" s="44">
        <v>6</v>
      </c>
      <c r="N12" s="46">
        <v>5</v>
      </c>
      <c r="O12" s="44">
        <v>0</v>
      </c>
      <c r="P12" s="46">
        <v>0</v>
      </c>
      <c r="Q12" s="44">
        <v>11</v>
      </c>
      <c r="R12" s="43">
        <v>6</v>
      </c>
      <c r="S12" s="44">
        <v>5</v>
      </c>
      <c r="T12" s="45">
        <v>0</v>
      </c>
      <c r="U12" s="44">
        <v>11</v>
      </c>
      <c r="V12" s="45">
        <v>7</v>
      </c>
      <c r="W12" s="44">
        <v>6</v>
      </c>
      <c r="X12" s="45">
        <v>6</v>
      </c>
      <c r="Y12" s="44">
        <v>8</v>
      </c>
      <c r="Z12" s="45">
        <v>6</v>
      </c>
      <c r="AA12" s="44">
        <v>3</v>
      </c>
      <c r="AB12" s="45">
        <v>2</v>
      </c>
      <c r="AC12" s="44"/>
      <c r="AD12" s="47"/>
      <c r="AE12" s="30"/>
      <c r="AF12" s="30"/>
      <c r="AG12" s="30"/>
      <c r="AH12" s="33"/>
      <c r="AI12" s="40">
        <f t="shared" si="1"/>
        <v>0</v>
      </c>
      <c r="AJ12" s="40">
        <f t="shared" si="1"/>
        <v>0</v>
      </c>
      <c r="AK12" s="41"/>
      <c r="AL12" s="41"/>
    </row>
    <row r="13" spans="1:38" ht="20.25" customHeight="1">
      <c r="A13" s="96" t="s">
        <v>169</v>
      </c>
      <c r="B13" s="90" t="s">
        <v>134</v>
      </c>
      <c r="C13" s="90"/>
      <c r="D13" s="90"/>
      <c r="E13" s="29">
        <f>+E14+E15+E16+E17</f>
        <v>57</v>
      </c>
      <c r="F13" s="29">
        <f t="shared" ref="F13:AH13" si="2">+F14+F15+F16+F17</f>
        <v>29</v>
      </c>
      <c r="G13" s="30">
        <v>0</v>
      </c>
      <c r="H13" s="30">
        <v>0</v>
      </c>
      <c r="I13" s="42">
        <v>8</v>
      </c>
      <c r="J13" s="43">
        <v>3</v>
      </c>
      <c r="K13" s="44">
        <v>7</v>
      </c>
      <c r="L13" s="45">
        <v>2</v>
      </c>
      <c r="M13" s="44">
        <v>10</v>
      </c>
      <c r="N13" s="46">
        <v>6</v>
      </c>
      <c r="O13" s="44">
        <v>6</v>
      </c>
      <c r="P13" s="46">
        <v>3</v>
      </c>
      <c r="Q13" s="44">
        <v>7</v>
      </c>
      <c r="R13" s="43">
        <v>3</v>
      </c>
      <c r="S13" s="44">
        <v>2</v>
      </c>
      <c r="T13" s="45">
        <v>1</v>
      </c>
      <c r="U13" s="44">
        <v>9</v>
      </c>
      <c r="V13" s="45">
        <v>5</v>
      </c>
      <c r="W13" s="44">
        <v>5</v>
      </c>
      <c r="X13" s="45">
        <v>4</v>
      </c>
      <c r="Y13" s="44">
        <v>2</v>
      </c>
      <c r="Z13" s="45">
        <v>1</v>
      </c>
      <c r="AA13" s="44">
        <v>1</v>
      </c>
      <c r="AB13" s="45">
        <v>1</v>
      </c>
      <c r="AC13" s="44"/>
      <c r="AD13" s="47"/>
      <c r="AE13" s="29">
        <f t="shared" si="2"/>
        <v>0</v>
      </c>
      <c r="AF13" s="29">
        <f t="shared" si="2"/>
        <v>0</v>
      </c>
      <c r="AG13" s="29">
        <f t="shared" si="2"/>
        <v>0</v>
      </c>
      <c r="AH13" s="29">
        <f t="shared" si="2"/>
        <v>0</v>
      </c>
      <c r="AI13" s="40">
        <f t="shared" si="1"/>
        <v>0</v>
      </c>
      <c r="AJ13" s="40">
        <f t="shared" si="1"/>
        <v>0</v>
      </c>
      <c r="AK13" s="40">
        <f>+E14+E15+E16+E17-E13</f>
        <v>0</v>
      </c>
      <c r="AL13" s="40">
        <f>+F14+F15+F16+F17-F13</f>
        <v>0</v>
      </c>
    </row>
    <row r="14" spans="1:38" ht="20.25" customHeight="1">
      <c r="A14" s="96"/>
      <c r="B14" s="92" t="s">
        <v>135</v>
      </c>
      <c r="C14" s="92"/>
      <c r="D14" s="92"/>
      <c r="E14" s="29">
        <f t="shared" ref="E14:F17" si="3">G14+I14+K14+M14+O14+Q14+S14+U14+W14+Y14+AA14+AC14+AE14+AG14</f>
        <v>57</v>
      </c>
      <c r="F14" s="29">
        <f t="shared" si="3"/>
        <v>29</v>
      </c>
      <c r="G14" s="30">
        <v>0</v>
      </c>
      <c r="H14" s="30">
        <v>0</v>
      </c>
      <c r="I14" s="42">
        <v>8</v>
      </c>
      <c r="J14" s="43">
        <v>3</v>
      </c>
      <c r="K14" s="44">
        <v>7</v>
      </c>
      <c r="L14" s="45">
        <v>2</v>
      </c>
      <c r="M14" s="44">
        <v>10</v>
      </c>
      <c r="N14" s="46">
        <v>6</v>
      </c>
      <c r="O14" s="44">
        <v>6</v>
      </c>
      <c r="P14" s="46">
        <v>3</v>
      </c>
      <c r="Q14" s="44">
        <v>7</v>
      </c>
      <c r="R14" s="43">
        <v>3</v>
      </c>
      <c r="S14" s="44">
        <v>2</v>
      </c>
      <c r="T14" s="45">
        <v>1</v>
      </c>
      <c r="U14" s="44">
        <v>9</v>
      </c>
      <c r="V14" s="45">
        <v>5</v>
      </c>
      <c r="W14" s="44">
        <v>5</v>
      </c>
      <c r="X14" s="45">
        <v>4</v>
      </c>
      <c r="Y14" s="44">
        <v>2</v>
      </c>
      <c r="Z14" s="45">
        <v>1</v>
      </c>
      <c r="AA14" s="44">
        <v>1</v>
      </c>
      <c r="AB14" s="45">
        <v>1</v>
      </c>
      <c r="AC14" s="44"/>
      <c r="AD14" s="47"/>
      <c r="AE14" s="30"/>
      <c r="AF14" s="30"/>
      <c r="AG14" s="30"/>
      <c r="AH14" s="33"/>
      <c r="AI14" s="40">
        <f t="shared" si="1"/>
        <v>0</v>
      </c>
      <c r="AJ14" s="40">
        <f t="shared" si="1"/>
        <v>0</v>
      </c>
      <c r="AK14" s="41"/>
      <c r="AL14" s="41"/>
    </row>
    <row r="15" spans="1:38" ht="20.25" customHeight="1">
      <c r="A15" s="96"/>
      <c r="B15" s="92" t="s">
        <v>136</v>
      </c>
      <c r="C15" s="92"/>
      <c r="D15" s="92"/>
      <c r="E15" s="29">
        <f t="shared" si="3"/>
        <v>0</v>
      </c>
      <c r="F15" s="29">
        <f t="shared" si="3"/>
        <v>0</v>
      </c>
      <c r="G15" s="30">
        <v>0</v>
      </c>
      <c r="H15" s="30">
        <v>0</v>
      </c>
      <c r="I15" s="42">
        <v>0</v>
      </c>
      <c r="J15" s="43">
        <v>0</v>
      </c>
      <c r="K15" s="44">
        <v>0</v>
      </c>
      <c r="L15" s="45">
        <v>0</v>
      </c>
      <c r="M15" s="44">
        <v>0</v>
      </c>
      <c r="N15" s="46">
        <v>0</v>
      </c>
      <c r="O15" s="44">
        <v>0</v>
      </c>
      <c r="P15" s="46">
        <v>0</v>
      </c>
      <c r="Q15" s="44">
        <v>0</v>
      </c>
      <c r="R15" s="43">
        <v>0</v>
      </c>
      <c r="S15" s="44">
        <v>0</v>
      </c>
      <c r="T15" s="45">
        <v>0</v>
      </c>
      <c r="U15" s="44">
        <v>0</v>
      </c>
      <c r="V15" s="45">
        <v>0</v>
      </c>
      <c r="W15" s="44">
        <v>0</v>
      </c>
      <c r="X15" s="45">
        <v>0</v>
      </c>
      <c r="Y15" s="44">
        <v>0</v>
      </c>
      <c r="Z15" s="45">
        <v>0</v>
      </c>
      <c r="AA15" s="44">
        <v>0</v>
      </c>
      <c r="AB15" s="45">
        <v>0</v>
      </c>
      <c r="AC15" s="44"/>
      <c r="AD15" s="47"/>
      <c r="AE15" s="30"/>
      <c r="AF15" s="30"/>
      <c r="AG15" s="30"/>
      <c r="AH15" s="33"/>
      <c r="AI15" s="40">
        <f t="shared" si="1"/>
        <v>0</v>
      </c>
      <c r="AJ15" s="40">
        <f t="shared" si="1"/>
        <v>0</v>
      </c>
      <c r="AK15" s="41"/>
      <c r="AL15" s="41"/>
    </row>
    <row r="16" spans="1:38" ht="20.25" customHeight="1">
      <c r="A16" s="96"/>
      <c r="B16" s="93" t="s">
        <v>137</v>
      </c>
      <c r="C16" s="93"/>
      <c r="D16" s="93"/>
      <c r="E16" s="29">
        <f t="shared" si="3"/>
        <v>0</v>
      </c>
      <c r="F16" s="29">
        <f t="shared" si="3"/>
        <v>0</v>
      </c>
      <c r="G16" s="30">
        <v>0</v>
      </c>
      <c r="H16" s="30">
        <v>0</v>
      </c>
      <c r="I16" s="42">
        <v>0</v>
      </c>
      <c r="J16" s="43">
        <v>0</v>
      </c>
      <c r="K16" s="44">
        <v>0</v>
      </c>
      <c r="L16" s="45">
        <v>0</v>
      </c>
      <c r="M16" s="44">
        <v>0</v>
      </c>
      <c r="N16" s="46">
        <v>0</v>
      </c>
      <c r="O16" s="44">
        <v>0</v>
      </c>
      <c r="P16" s="46">
        <v>0</v>
      </c>
      <c r="Q16" s="44">
        <v>0</v>
      </c>
      <c r="R16" s="43">
        <v>0</v>
      </c>
      <c r="S16" s="44">
        <v>0</v>
      </c>
      <c r="T16" s="45">
        <v>0</v>
      </c>
      <c r="U16" s="44">
        <v>0</v>
      </c>
      <c r="V16" s="45">
        <v>0</v>
      </c>
      <c r="W16" s="44">
        <v>0</v>
      </c>
      <c r="X16" s="45">
        <v>0</v>
      </c>
      <c r="Y16" s="44">
        <v>0</v>
      </c>
      <c r="Z16" s="45">
        <v>0</v>
      </c>
      <c r="AA16" s="44">
        <v>0</v>
      </c>
      <c r="AB16" s="45">
        <v>0</v>
      </c>
      <c r="AC16" s="44"/>
      <c r="AD16" s="47"/>
      <c r="AE16" s="30"/>
      <c r="AF16" s="30"/>
      <c r="AG16" s="30"/>
      <c r="AH16" s="33"/>
      <c r="AI16" s="40">
        <f t="shared" si="1"/>
        <v>0</v>
      </c>
      <c r="AJ16" s="40">
        <f t="shared" si="1"/>
        <v>0</v>
      </c>
      <c r="AK16" s="41"/>
      <c r="AL16" s="41"/>
    </row>
    <row r="17" spans="1:40" ht="20.25" customHeight="1">
      <c r="A17" s="96"/>
      <c r="B17" s="93" t="s">
        <v>138</v>
      </c>
      <c r="C17" s="93"/>
      <c r="D17" s="93"/>
      <c r="E17" s="29">
        <f t="shared" si="3"/>
        <v>0</v>
      </c>
      <c r="F17" s="29">
        <f t="shared" si="3"/>
        <v>0</v>
      </c>
      <c r="G17" s="30">
        <v>0</v>
      </c>
      <c r="H17" s="30">
        <v>0</v>
      </c>
      <c r="I17" s="42">
        <v>0</v>
      </c>
      <c r="J17" s="43">
        <v>0</v>
      </c>
      <c r="K17" s="44">
        <v>0</v>
      </c>
      <c r="L17" s="45">
        <v>0</v>
      </c>
      <c r="M17" s="44">
        <v>0</v>
      </c>
      <c r="N17" s="46">
        <v>0</v>
      </c>
      <c r="O17" s="44">
        <v>0</v>
      </c>
      <c r="P17" s="46">
        <v>0</v>
      </c>
      <c r="Q17" s="44">
        <v>0</v>
      </c>
      <c r="R17" s="43">
        <v>0</v>
      </c>
      <c r="S17" s="44">
        <v>0</v>
      </c>
      <c r="T17" s="45">
        <v>0</v>
      </c>
      <c r="U17" s="44">
        <v>0</v>
      </c>
      <c r="V17" s="45">
        <v>0</v>
      </c>
      <c r="W17" s="44">
        <v>0</v>
      </c>
      <c r="X17" s="45">
        <v>0</v>
      </c>
      <c r="Y17" s="44">
        <v>0</v>
      </c>
      <c r="Z17" s="45">
        <v>0</v>
      </c>
      <c r="AA17" s="44">
        <v>0</v>
      </c>
      <c r="AB17" s="45">
        <v>0</v>
      </c>
      <c r="AC17" s="44"/>
      <c r="AD17" s="47"/>
      <c r="AE17" s="30"/>
      <c r="AF17" s="30"/>
      <c r="AG17" s="30"/>
      <c r="AH17" s="33"/>
      <c r="AI17" s="40">
        <f t="shared" si="1"/>
        <v>0</v>
      </c>
      <c r="AJ17" s="40">
        <f t="shared" si="1"/>
        <v>0</v>
      </c>
      <c r="AK17" s="41"/>
      <c r="AL17" s="41"/>
    </row>
    <row r="18" spans="1:40" s="27" customFormat="1" ht="20.25" customHeight="1">
      <c r="A18" s="96"/>
      <c r="B18" s="90" t="s">
        <v>139</v>
      </c>
      <c r="C18" s="90"/>
      <c r="D18" s="90"/>
      <c r="E18" s="29">
        <f>+E19+E20+E21</f>
        <v>4</v>
      </c>
      <c r="F18" s="29">
        <f t="shared" ref="F18:AH18" si="4">+F19+F20+F21</f>
        <v>2</v>
      </c>
      <c r="G18" s="30">
        <v>0</v>
      </c>
      <c r="H18" s="30">
        <v>0</v>
      </c>
      <c r="I18" s="42">
        <v>0</v>
      </c>
      <c r="J18" s="43">
        <v>0</v>
      </c>
      <c r="K18" s="44">
        <v>0</v>
      </c>
      <c r="L18" s="45">
        <v>0</v>
      </c>
      <c r="M18" s="44">
        <v>1</v>
      </c>
      <c r="N18" s="46">
        <v>1</v>
      </c>
      <c r="O18" s="44">
        <v>0</v>
      </c>
      <c r="P18" s="46">
        <v>0</v>
      </c>
      <c r="Q18" s="44">
        <v>1</v>
      </c>
      <c r="R18" s="43">
        <v>0</v>
      </c>
      <c r="S18" s="44">
        <v>1</v>
      </c>
      <c r="T18" s="45">
        <v>0</v>
      </c>
      <c r="U18" s="44">
        <v>0</v>
      </c>
      <c r="V18" s="45">
        <v>0</v>
      </c>
      <c r="W18" s="44">
        <v>1</v>
      </c>
      <c r="X18" s="45">
        <v>1</v>
      </c>
      <c r="Y18" s="44">
        <v>0</v>
      </c>
      <c r="Z18" s="45">
        <v>0</v>
      </c>
      <c r="AA18" s="44">
        <v>0</v>
      </c>
      <c r="AB18" s="45">
        <v>0</v>
      </c>
      <c r="AC18" s="44"/>
      <c r="AD18" s="47"/>
      <c r="AE18" s="29">
        <f t="shared" si="4"/>
        <v>0</v>
      </c>
      <c r="AF18" s="29">
        <f t="shared" si="4"/>
        <v>0</v>
      </c>
      <c r="AG18" s="29">
        <f t="shared" si="4"/>
        <v>0</v>
      </c>
      <c r="AH18" s="29">
        <f t="shared" si="4"/>
        <v>0</v>
      </c>
      <c r="AI18" s="40">
        <f t="shared" si="1"/>
        <v>0</v>
      </c>
      <c r="AJ18" s="40">
        <f t="shared" si="1"/>
        <v>0</v>
      </c>
      <c r="AK18" s="40">
        <f>+E22+E23+E24+E25+E26+E27+E28-E18</f>
        <v>0</v>
      </c>
      <c r="AL18" s="40">
        <f>+F22+F23+F24+F25+F26+F27+F28-F18</f>
        <v>0</v>
      </c>
    </row>
    <row r="19" spans="1:40" ht="20.25" customHeight="1">
      <c r="A19" s="96"/>
      <c r="B19" s="81" t="s">
        <v>154</v>
      </c>
      <c r="C19" s="91" t="s">
        <v>140</v>
      </c>
      <c r="D19" s="91"/>
      <c r="E19" s="29">
        <f t="shared" ref="E19:F28" si="5">G19+I19+K19+M19+O19+Q19+S19+U19+W19+Y19+AA19+AC19+AE19+AG19</f>
        <v>1</v>
      </c>
      <c r="F19" s="29">
        <f t="shared" si="5"/>
        <v>0</v>
      </c>
      <c r="G19" s="30">
        <v>0</v>
      </c>
      <c r="H19" s="30">
        <v>0</v>
      </c>
      <c r="I19" s="42">
        <v>0</v>
      </c>
      <c r="J19" s="43">
        <v>0</v>
      </c>
      <c r="K19" s="44">
        <v>0</v>
      </c>
      <c r="L19" s="45">
        <v>0</v>
      </c>
      <c r="M19" s="44">
        <v>0</v>
      </c>
      <c r="N19" s="46">
        <v>0</v>
      </c>
      <c r="O19" s="44">
        <v>0</v>
      </c>
      <c r="P19" s="46">
        <v>0</v>
      </c>
      <c r="Q19" s="44">
        <v>1</v>
      </c>
      <c r="R19" s="43">
        <v>0</v>
      </c>
      <c r="S19" s="44">
        <v>0</v>
      </c>
      <c r="T19" s="45">
        <v>0</v>
      </c>
      <c r="U19" s="44">
        <v>0</v>
      </c>
      <c r="V19" s="45">
        <v>0</v>
      </c>
      <c r="W19" s="44">
        <v>0</v>
      </c>
      <c r="X19" s="45">
        <v>0</v>
      </c>
      <c r="Y19" s="44">
        <v>0</v>
      </c>
      <c r="Z19" s="45">
        <v>0</v>
      </c>
      <c r="AA19" s="44">
        <v>0</v>
      </c>
      <c r="AB19" s="45">
        <v>0</v>
      </c>
      <c r="AC19" s="44"/>
      <c r="AD19" s="47"/>
      <c r="AE19" s="30"/>
      <c r="AF19" s="30"/>
      <c r="AG19" s="30"/>
      <c r="AH19" s="33"/>
      <c r="AI19" s="40">
        <f t="shared" si="1"/>
        <v>0</v>
      </c>
      <c r="AJ19" s="40">
        <f t="shared" si="1"/>
        <v>0</v>
      </c>
      <c r="AK19" s="40">
        <f>+E22+E23+E24+E25+E26+E27+E28-E18</f>
        <v>0</v>
      </c>
      <c r="AL19" s="40">
        <f>+F22+F23+F24+F25+F26+F27+F28-F18</f>
        <v>0</v>
      </c>
    </row>
    <row r="20" spans="1:40" ht="20.25" customHeight="1">
      <c r="A20" s="96"/>
      <c r="B20" s="81"/>
      <c r="C20" s="91" t="s">
        <v>141</v>
      </c>
      <c r="D20" s="91"/>
      <c r="E20" s="29">
        <f t="shared" si="5"/>
        <v>2</v>
      </c>
      <c r="F20" s="29">
        <f t="shared" si="5"/>
        <v>1</v>
      </c>
      <c r="G20" s="30">
        <v>0</v>
      </c>
      <c r="H20" s="30">
        <v>0</v>
      </c>
      <c r="I20" s="42">
        <v>0</v>
      </c>
      <c r="J20" s="43">
        <v>0</v>
      </c>
      <c r="K20" s="44">
        <v>0</v>
      </c>
      <c r="L20" s="45">
        <v>0</v>
      </c>
      <c r="M20" s="44">
        <v>0</v>
      </c>
      <c r="N20" s="46">
        <v>0</v>
      </c>
      <c r="O20" s="44">
        <v>0</v>
      </c>
      <c r="P20" s="46">
        <v>0</v>
      </c>
      <c r="Q20" s="44">
        <v>0</v>
      </c>
      <c r="R20" s="43">
        <v>0</v>
      </c>
      <c r="S20" s="44">
        <v>1</v>
      </c>
      <c r="T20" s="45">
        <v>0</v>
      </c>
      <c r="U20" s="44">
        <v>0</v>
      </c>
      <c r="V20" s="45">
        <v>0</v>
      </c>
      <c r="W20" s="44">
        <v>1</v>
      </c>
      <c r="X20" s="45">
        <v>1</v>
      </c>
      <c r="Y20" s="44">
        <v>0</v>
      </c>
      <c r="Z20" s="45">
        <v>0</v>
      </c>
      <c r="AA20" s="44">
        <v>0</v>
      </c>
      <c r="AB20" s="45">
        <v>0</v>
      </c>
      <c r="AC20" s="44"/>
      <c r="AD20" s="47"/>
      <c r="AE20" s="30"/>
      <c r="AF20" s="30"/>
      <c r="AG20" s="30"/>
      <c r="AH20" s="33"/>
      <c r="AI20" s="40">
        <f t="shared" si="1"/>
        <v>0</v>
      </c>
      <c r="AJ20" s="40">
        <f t="shared" si="1"/>
        <v>0</v>
      </c>
      <c r="AK20" s="41"/>
      <c r="AL20" s="41"/>
    </row>
    <row r="21" spans="1:40" ht="20.25" customHeight="1">
      <c r="A21" s="96"/>
      <c r="B21" s="81"/>
      <c r="C21" s="91" t="s">
        <v>142</v>
      </c>
      <c r="D21" s="91"/>
      <c r="E21" s="29">
        <f t="shared" si="5"/>
        <v>1</v>
      </c>
      <c r="F21" s="29">
        <f t="shared" si="5"/>
        <v>1</v>
      </c>
      <c r="G21" s="30">
        <v>0</v>
      </c>
      <c r="H21" s="30">
        <v>0</v>
      </c>
      <c r="I21" s="42">
        <v>0</v>
      </c>
      <c r="J21" s="43">
        <v>0</v>
      </c>
      <c r="K21" s="44">
        <v>0</v>
      </c>
      <c r="L21" s="45">
        <v>0</v>
      </c>
      <c r="M21" s="44">
        <v>1</v>
      </c>
      <c r="N21" s="46">
        <v>1</v>
      </c>
      <c r="O21" s="44">
        <v>0</v>
      </c>
      <c r="P21" s="46">
        <v>0</v>
      </c>
      <c r="Q21" s="44">
        <v>0</v>
      </c>
      <c r="R21" s="43">
        <v>0</v>
      </c>
      <c r="S21" s="44">
        <v>0</v>
      </c>
      <c r="T21" s="45">
        <v>0</v>
      </c>
      <c r="U21" s="44">
        <v>0</v>
      </c>
      <c r="V21" s="45">
        <v>0</v>
      </c>
      <c r="W21" s="44">
        <v>0</v>
      </c>
      <c r="X21" s="45">
        <v>0</v>
      </c>
      <c r="Y21" s="44">
        <v>0</v>
      </c>
      <c r="Z21" s="45">
        <v>0</v>
      </c>
      <c r="AA21" s="44">
        <v>0</v>
      </c>
      <c r="AB21" s="45">
        <v>0</v>
      </c>
      <c r="AC21" s="44"/>
      <c r="AD21" s="47"/>
      <c r="AE21" s="30"/>
      <c r="AF21" s="30"/>
      <c r="AG21" s="30"/>
      <c r="AH21" s="33"/>
      <c r="AI21" s="40">
        <f t="shared" si="1"/>
        <v>0</v>
      </c>
      <c r="AJ21" s="40">
        <f t="shared" si="1"/>
        <v>0</v>
      </c>
      <c r="AK21" s="41"/>
      <c r="AL21" s="41"/>
    </row>
    <row r="22" spans="1:40" ht="20.25" customHeight="1">
      <c r="A22" s="96"/>
      <c r="B22" s="81" t="s">
        <v>155</v>
      </c>
      <c r="C22" s="91" t="s">
        <v>143</v>
      </c>
      <c r="D22" s="91"/>
      <c r="E22" s="29">
        <f t="shared" si="5"/>
        <v>0</v>
      </c>
      <c r="F22" s="29">
        <f t="shared" si="5"/>
        <v>0</v>
      </c>
      <c r="G22" s="30">
        <v>0</v>
      </c>
      <c r="H22" s="30">
        <v>0</v>
      </c>
      <c r="I22" s="42">
        <v>0</v>
      </c>
      <c r="J22" s="43">
        <v>0</v>
      </c>
      <c r="K22" s="44">
        <v>0</v>
      </c>
      <c r="L22" s="45">
        <v>0</v>
      </c>
      <c r="M22" s="44">
        <v>0</v>
      </c>
      <c r="N22" s="46">
        <v>0</v>
      </c>
      <c r="O22" s="44">
        <v>0</v>
      </c>
      <c r="P22" s="46">
        <v>0</v>
      </c>
      <c r="Q22" s="44">
        <v>0</v>
      </c>
      <c r="R22" s="43">
        <v>0</v>
      </c>
      <c r="S22" s="44">
        <v>0</v>
      </c>
      <c r="T22" s="45">
        <v>0</v>
      </c>
      <c r="U22" s="44">
        <v>0</v>
      </c>
      <c r="V22" s="45">
        <v>0</v>
      </c>
      <c r="W22" s="44">
        <v>0</v>
      </c>
      <c r="X22" s="45">
        <v>0</v>
      </c>
      <c r="Y22" s="44">
        <v>0</v>
      </c>
      <c r="Z22" s="45">
        <v>0</v>
      </c>
      <c r="AA22" s="44">
        <v>0</v>
      </c>
      <c r="AB22" s="45">
        <v>0</v>
      </c>
      <c r="AC22" s="44"/>
      <c r="AD22" s="47"/>
      <c r="AE22" s="30"/>
      <c r="AF22" s="30"/>
      <c r="AG22" s="30"/>
      <c r="AH22" s="33"/>
      <c r="AI22" s="40">
        <f t="shared" si="1"/>
        <v>0</v>
      </c>
      <c r="AJ22" s="40">
        <f t="shared" si="1"/>
        <v>0</v>
      </c>
      <c r="AK22" s="41"/>
      <c r="AL22" s="41"/>
    </row>
    <row r="23" spans="1:40" ht="20.25" customHeight="1">
      <c r="A23" s="96"/>
      <c r="B23" s="81"/>
      <c r="C23" s="91" t="s">
        <v>144</v>
      </c>
      <c r="D23" s="91"/>
      <c r="E23" s="29">
        <f t="shared" si="5"/>
        <v>3</v>
      </c>
      <c r="F23" s="29">
        <f t="shared" si="5"/>
        <v>1</v>
      </c>
      <c r="G23" s="30">
        <v>0</v>
      </c>
      <c r="H23" s="30">
        <v>0</v>
      </c>
      <c r="I23" s="42">
        <v>0</v>
      </c>
      <c r="J23" s="43">
        <v>0</v>
      </c>
      <c r="K23" s="44">
        <v>0</v>
      </c>
      <c r="L23" s="45">
        <v>0</v>
      </c>
      <c r="M23" s="44">
        <v>0</v>
      </c>
      <c r="N23" s="46">
        <v>0</v>
      </c>
      <c r="O23" s="44">
        <v>0</v>
      </c>
      <c r="P23" s="46">
        <v>0</v>
      </c>
      <c r="Q23" s="44">
        <v>1</v>
      </c>
      <c r="R23" s="43">
        <v>0</v>
      </c>
      <c r="S23" s="44">
        <v>1</v>
      </c>
      <c r="T23" s="45">
        <v>0</v>
      </c>
      <c r="U23" s="44">
        <v>0</v>
      </c>
      <c r="V23" s="45">
        <v>0</v>
      </c>
      <c r="W23" s="44">
        <v>1</v>
      </c>
      <c r="X23" s="45">
        <v>1</v>
      </c>
      <c r="Y23" s="44">
        <v>0</v>
      </c>
      <c r="Z23" s="45">
        <v>0</v>
      </c>
      <c r="AA23" s="44">
        <v>0</v>
      </c>
      <c r="AB23" s="45">
        <v>0</v>
      </c>
      <c r="AC23" s="44"/>
      <c r="AD23" s="47"/>
      <c r="AE23" s="30"/>
      <c r="AF23" s="30"/>
      <c r="AG23" s="30"/>
      <c r="AH23" s="33"/>
      <c r="AI23" s="40">
        <f t="shared" si="1"/>
        <v>0</v>
      </c>
      <c r="AJ23" s="40">
        <f t="shared" si="1"/>
        <v>0</v>
      </c>
      <c r="AK23" s="41"/>
      <c r="AL23" s="41"/>
    </row>
    <row r="24" spans="1:40" ht="20.25" customHeight="1">
      <c r="A24" s="96"/>
      <c r="B24" s="81"/>
      <c r="C24" s="91" t="s">
        <v>145</v>
      </c>
      <c r="D24" s="91"/>
      <c r="E24" s="29">
        <f t="shared" si="5"/>
        <v>0</v>
      </c>
      <c r="F24" s="29">
        <f t="shared" si="5"/>
        <v>0</v>
      </c>
      <c r="G24" s="30">
        <v>0</v>
      </c>
      <c r="H24" s="30">
        <v>0</v>
      </c>
      <c r="I24" s="42">
        <v>0</v>
      </c>
      <c r="J24" s="43">
        <v>0</v>
      </c>
      <c r="K24" s="44">
        <v>0</v>
      </c>
      <c r="L24" s="45">
        <v>0</v>
      </c>
      <c r="M24" s="44">
        <v>0</v>
      </c>
      <c r="N24" s="46">
        <v>0</v>
      </c>
      <c r="O24" s="44">
        <v>0</v>
      </c>
      <c r="P24" s="46">
        <v>0</v>
      </c>
      <c r="Q24" s="44">
        <v>0</v>
      </c>
      <c r="R24" s="43">
        <v>0</v>
      </c>
      <c r="S24" s="44">
        <v>0</v>
      </c>
      <c r="T24" s="45">
        <v>0</v>
      </c>
      <c r="U24" s="44">
        <v>0</v>
      </c>
      <c r="V24" s="45">
        <v>0</v>
      </c>
      <c r="W24" s="44">
        <v>0</v>
      </c>
      <c r="X24" s="45">
        <v>0</v>
      </c>
      <c r="Y24" s="44">
        <v>0</v>
      </c>
      <c r="Z24" s="45">
        <v>0</v>
      </c>
      <c r="AA24" s="44">
        <v>0</v>
      </c>
      <c r="AB24" s="45">
        <v>0</v>
      </c>
      <c r="AC24" s="44"/>
      <c r="AD24" s="47"/>
      <c r="AE24" s="30"/>
      <c r="AF24" s="30"/>
      <c r="AG24" s="30"/>
      <c r="AH24" s="33"/>
      <c r="AI24" s="40">
        <f t="shared" si="1"/>
        <v>0</v>
      </c>
      <c r="AJ24" s="40">
        <f t="shared" si="1"/>
        <v>0</v>
      </c>
      <c r="AK24" s="41"/>
      <c r="AL24" s="41"/>
    </row>
    <row r="25" spans="1:40" ht="20.25" customHeight="1">
      <c r="A25" s="96"/>
      <c r="B25" s="81"/>
      <c r="C25" s="91" t="s">
        <v>146</v>
      </c>
      <c r="D25" s="91"/>
      <c r="E25" s="29">
        <f t="shared" si="5"/>
        <v>0</v>
      </c>
      <c r="F25" s="29">
        <f t="shared" si="5"/>
        <v>0</v>
      </c>
      <c r="G25" s="30">
        <v>0</v>
      </c>
      <c r="H25" s="30">
        <v>0</v>
      </c>
      <c r="I25" s="42">
        <v>0</v>
      </c>
      <c r="J25" s="43">
        <v>0</v>
      </c>
      <c r="K25" s="44">
        <v>0</v>
      </c>
      <c r="L25" s="45">
        <v>0</v>
      </c>
      <c r="M25" s="44">
        <v>0</v>
      </c>
      <c r="N25" s="46">
        <v>0</v>
      </c>
      <c r="O25" s="44">
        <v>0</v>
      </c>
      <c r="P25" s="46">
        <v>0</v>
      </c>
      <c r="Q25" s="44">
        <v>0</v>
      </c>
      <c r="R25" s="43">
        <v>0</v>
      </c>
      <c r="S25" s="44">
        <v>0</v>
      </c>
      <c r="T25" s="45">
        <v>0</v>
      </c>
      <c r="U25" s="44">
        <v>0</v>
      </c>
      <c r="V25" s="45">
        <v>0</v>
      </c>
      <c r="W25" s="44">
        <v>0</v>
      </c>
      <c r="X25" s="45">
        <v>0</v>
      </c>
      <c r="Y25" s="44">
        <v>0</v>
      </c>
      <c r="Z25" s="45">
        <v>0</v>
      </c>
      <c r="AA25" s="44">
        <v>0</v>
      </c>
      <c r="AB25" s="45">
        <v>0</v>
      </c>
      <c r="AC25" s="44"/>
      <c r="AD25" s="47"/>
      <c r="AE25" s="30"/>
      <c r="AF25" s="30"/>
      <c r="AG25" s="30"/>
      <c r="AH25" s="33"/>
      <c r="AI25" s="40">
        <f t="shared" si="1"/>
        <v>0</v>
      </c>
      <c r="AJ25" s="40">
        <f t="shared" si="1"/>
        <v>0</v>
      </c>
      <c r="AK25" s="41"/>
      <c r="AL25" s="41"/>
    </row>
    <row r="26" spans="1:40" ht="20.25" customHeight="1">
      <c r="A26" s="96"/>
      <c r="B26" s="81"/>
      <c r="C26" s="91" t="s">
        <v>147</v>
      </c>
      <c r="D26" s="91"/>
      <c r="E26" s="29">
        <f t="shared" si="5"/>
        <v>0</v>
      </c>
      <c r="F26" s="29">
        <f t="shared" si="5"/>
        <v>0</v>
      </c>
      <c r="G26" s="30">
        <v>0</v>
      </c>
      <c r="H26" s="30">
        <v>0</v>
      </c>
      <c r="I26" s="42">
        <v>0</v>
      </c>
      <c r="J26" s="43">
        <v>0</v>
      </c>
      <c r="K26" s="44">
        <v>0</v>
      </c>
      <c r="L26" s="45">
        <v>0</v>
      </c>
      <c r="M26" s="44">
        <v>0</v>
      </c>
      <c r="N26" s="46">
        <v>0</v>
      </c>
      <c r="O26" s="44">
        <v>0</v>
      </c>
      <c r="P26" s="46">
        <v>0</v>
      </c>
      <c r="Q26" s="44">
        <v>0</v>
      </c>
      <c r="R26" s="43">
        <v>0</v>
      </c>
      <c r="S26" s="44">
        <v>0</v>
      </c>
      <c r="T26" s="45">
        <v>0</v>
      </c>
      <c r="U26" s="44">
        <v>0</v>
      </c>
      <c r="V26" s="45">
        <v>0</v>
      </c>
      <c r="W26" s="44">
        <v>0</v>
      </c>
      <c r="X26" s="45">
        <v>0</v>
      </c>
      <c r="Y26" s="44">
        <v>0</v>
      </c>
      <c r="Z26" s="45">
        <v>0</v>
      </c>
      <c r="AA26" s="44">
        <v>0</v>
      </c>
      <c r="AB26" s="45">
        <v>0</v>
      </c>
      <c r="AC26" s="44"/>
      <c r="AD26" s="47"/>
      <c r="AE26" s="30"/>
      <c r="AF26" s="30"/>
      <c r="AG26" s="30"/>
      <c r="AH26" s="33"/>
      <c r="AI26" s="40">
        <f t="shared" si="1"/>
        <v>0</v>
      </c>
      <c r="AJ26" s="40">
        <f t="shared" si="1"/>
        <v>0</v>
      </c>
      <c r="AK26" s="41"/>
      <c r="AL26" s="41"/>
    </row>
    <row r="27" spans="1:40" ht="20.25" customHeight="1">
      <c r="A27" s="96"/>
      <c r="B27" s="81"/>
      <c r="C27" s="91" t="s">
        <v>148</v>
      </c>
      <c r="D27" s="91"/>
      <c r="E27" s="29">
        <f t="shared" si="5"/>
        <v>0</v>
      </c>
      <c r="F27" s="29">
        <f t="shared" si="5"/>
        <v>0</v>
      </c>
      <c r="G27" s="30">
        <v>0</v>
      </c>
      <c r="H27" s="30">
        <v>0</v>
      </c>
      <c r="I27" s="42">
        <v>0</v>
      </c>
      <c r="J27" s="43">
        <v>0</v>
      </c>
      <c r="K27" s="44">
        <v>0</v>
      </c>
      <c r="L27" s="45">
        <v>0</v>
      </c>
      <c r="M27" s="44">
        <v>0</v>
      </c>
      <c r="N27" s="46">
        <v>0</v>
      </c>
      <c r="O27" s="44">
        <v>0</v>
      </c>
      <c r="P27" s="46">
        <v>0</v>
      </c>
      <c r="Q27" s="44">
        <v>0</v>
      </c>
      <c r="R27" s="43">
        <v>0</v>
      </c>
      <c r="S27" s="44">
        <v>0</v>
      </c>
      <c r="T27" s="45">
        <v>0</v>
      </c>
      <c r="U27" s="44">
        <v>0</v>
      </c>
      <c r="V27" s="45">
        <v>0</v>
      </c>
      <c r="W27" s="44">
        <v>0</v>
      </c>
      <c r="X27" s="45">
        <v>0</v>
      </c>
      <c r="Y27" s="44">
        <v>0</v>
      </c>
      <c r="Z27" s="45">
        <v>0</v>
      </c>
      <c r="AA27" s="44">
        <v>0</v>
      </c>
      <c r="AB27" s="45">
        <v>0</v>
      </c>
      <c r="AC27" s="44"/>
      <c r="AD27" s="47"/>
      <c r="AE27" s="30"/>
      <c r="AF27" s="30"/>
      <c r="AG27" s="30"/>
      <c r="AH27" s="33"/>
      <c r="AI27" s="40">
        <f t="shared" si="1"/>
        <v>0</v>
      </c>
      <c r="AJ27" s="40">
        <f t="shared" si="1"/>
        <v>0</v>
      </c>
      <c r="AK27" s="41"/>
      <c r="AL27" s="41"/>
    </row>
    <row r="28" spans="1:40" ht="20.25" customHeight="1">
      <c r="A28" s="96"/>
      <c r="B28" s="81"/>
      <c r="C28" s="91" t="s">
        <v>149</v>
      </c>
      <c r="D28" s="91"/>
      <c r="E28" s="29">
        <f t="shared" si="5"/>
        <v>1</v>
      </c>
      <c r="F28" s="29">
        <f t="shared" si="5"/>
        <v>1</v>
      </c>
      <c r="G28" s="30">
        <v>0</v>
      </c>
      <c r="H28" s="30">
        <v>0</v>
      </c>
      <c r="I28" s="42">
        <v>0</v>
      </c>
      <c r="J28" s="43">
        <v>0</v>
      </c>
      <c r="K28" s="44">
        <v>0</v>
      </c>
      <c r="L28" s="45">
        <v>0</v>
      </c>
      <c r="M28" s="44">
        <v>1</v>
      </c>
      <c r="N28" s="46">
        <v>1</v>
      </c>
      <c r="O28" s="44">
        <v>0</v>
      </c>
      <c r="P28" s="46">
        <v>0</v>
      </c>
      <c r="Q28" s="44">
        <v>0</v>
      </c>
      <c r="R28" s="43">
        <v>0</v>
      </c>
      <c r="S28" s="44">
        <v>0</v>
      </c>
      <c r="T28" s="45">
        <v>0</v>
      </c>
      <c r="U28" s="44">
        <v>0</v>
      </c>
      <c r="V28" s="45">
        <v>0</v>
      </c>
      <c r="W28" s="44">
        <v>0</v>
      </c>
      <c r="X28" s="45">
        <v>0</v>
      </c>
      <c r="Y28" s="44">
        <v>0</v>
      </c>
      <c r="Z28" s="45">
        <v>0</v>
      </c>
      <c r="AA28" s="44">
        <v>0</v>
      </c>
      <c r="AB28" s="45">
        <v>0</v>
      </c>
      <c r="AC28" s="44"/>
      <c r="AD28" s="47"/>
      <c r="AE28" s="30"/>
      <c r="AF28" s="30"/>
      <c r="AG28" s="30"/>
      <c r="AH28" s="33"/>
      <c r="AI28" s="40">
        <f t="shared" si="1"/>
        <v>0</v>
      </c>
      <c r="AJ28" s="40">
        <f t="shared" si="1"/>
        <v>0</v>
      </c>
      <c r="AK28" s="41"/>
      <c r="AL28" s="41"/>
    </row>
    <row r="29" spans="1:40" s="27" customFormat="1" ht="20.25" customHeight="1">
      <c r="A29" s="96"/>
      <c r="B29" s="90" t="s">
        <v>150</v>
      </c>
      <c r="C29" s="90"/>
      <c r="D29" s="90"/>
      <c r="E29" s="29">
        <f>+E30+E31+E32</f>
        <v>26</v>
      </c>
      <c r="F29" s="29">
        <f t="shared" ref="F29:AH29" si="6">+F30+F31+F32</f>
        <v>6</v>
      </c>
      <c r="G29" s="30">
        <v>0</v>
      </c>
      <c r="H29" s="30">
        <v>0</v>
      </c>
      <c r="I29" s="42">
        <v>0</v>
      </c>
      <c r="J29" s="43">
        <v>0</v>
      </c>
      <c r="K29" s="44">
        <v>1</v>
      </c>
      <c r="L29" s="45">
        <v>1</v>
      </c>
      <c r="M29" s="44">
        <v>3</v>
      </c>
      <c r="N29" s="46">
        <v>1</v>
      </c>
      <c r="O29" s="44">
        <v>3</v>
      </c>
      <c r="P29" s="46">
        <v>0</v>
      </c>
      <c r="Q29" s="44">
        <v>4</v>
      </c>
      <c r="R29" s="43">
        <v>1</v>
      </c>
      <c r="S29" s="44">
        <v>4</v>
      </c>
      <c r="T29" s="45">
        <v>2</v>
      </c>
      <c r="U29" s="44">
        <v>2</v>
      </c>
      <c r="V29" s="45">
        <v>0</v>
      </c>
      <c r="W29" s="44">
        <v>3</v>
      </c>
      <c r="X29" s="45">
        <v>1</v>
      </c>
      <c r="Y29" s="44">
        <v>3</v>
      </c>
      <c r="Z29" s="45">
        <v>0</v>
      </c>
      <c r="AA29" s="44">
        <v>3</v>
      </c>
      <c r="AB29" s="45">
        <v>0</v>
      </c>
      <c r="AC29" s="44"/>
      <c r="AD29" s="47"/>
      <c r="AE29" s="29">
        <f t="shared" si="6"/>
        <v>0</v>
      </c>
      <c r="AF29" s="29">
        <f t="shared" si="6"/>
        <v>0</v>
      </c>
      <c r="AG29" s="29">
        <f t="shared" si="6"/>
        <v>0</v>
      </c>
      <c r="AH29" s="29">
        <f t="shared" si="6"/>
        <v>0</v>
      </c>
      <c r="AI29" s="40">
        <f t="shared" si="1"/>
        <v>0</v>
      </c>
      <c r="AJ29" s="40">
        <f t="shared" si="1"/>
        <v>0</v>
      </c>
      <c r="AK29" s="40">
        <f>E30+E31+E32+E33-E29</f>
        <v>0</v>
      </c>
      <c r="AL29" s="40">
        <f>F30+F31+F32+F33-F29</f>
        <v>0</v>
      </c>
      <c r="AM29" s="40"/>
      <c r="AN29" s="40"/>
    </row>
    <row r="30" spans="1:40" ht="20.25" customHeight="1">
      <c r="A30" s="96"/>
      <c r="B30" s="81" t="s">
        <v>154</v>
      </c>
      <c r="C30" s="91" t="s">
        <v>151</v>
      </c>
      <c r="D30" s="91"/>
      <c r="E30" s="29">
        <f t="shared" ref="E30:F61" si="7">G30+I30+K30+M30+O30+Q30+S30+U30+W30+Y30+AA30+AC30+AE30+AG30</f>
        <v>0</v>
      </c>
      <c r="F30" s="29">
        <f t="shared" si="7"/>
        <v>0</v>
      </c>
      <c r="G30" s="30">
        <v>0</v>
      </c>
      <c r="H30" s="30">
        <v>0</v>
      </c>
      <c r="I30" s="42">
        <v>0</v>
      </c>
      <c r="J30" s="43">
        <v>0</v>
      </c>
      <c r="K30" s="44">
        <v>0</v>
      </c>
      <c r="L30" s="45">
        <v>0</v>
      </c>
      <c r="M30" s="44">
        <v>0</v>
      </c>
      <c r="N30" s="46">
        <v>0</v>
      </c>
      <c r="O30" s="44">
        <v>0</v>
      </c>
      <c r="P30" s="46">
        <v>0</v>
      </c>
      <c r="Q30" s="44">
        <v>0</v>
      </c>
      <c r="R30" s="43">
        <v>0</v>
      </c>
      <c r="S30" s="44">
        <v>0</v>
      </c>
      <c r="T30" s="45">
        <v>0</v>
      </c>
      <c r="U30" s="44">
        <v>0</v>
      </c>
      <c r="V30" s="45">
        <v>0</v>
      </c>
      <c r="W30" s="44">
        <v>0</v>
      </c>
      <c r="X30" s="45">
        <v>0</v>
      </c>
      <c r="Y30" s="44">
        <v>0</v>
      </c>
      <c r="Z30" s="45">
        <v>0</v>
      </c>
      <c r="AA30" s="44">
        <v>0</v>
      </c>
      <c r="AB30" s="45">
        <v>0</v>
      </c>
      <c r="AC30" s="44"/>
      <c r="AD30" s="47"/>
      <c r="AE30" s="30"/>
      <c r="AF30" s="30"/>
      <c r="AG30" s="30"/>
      <c r="AH30" s="33"/>
      <c r="AI30" s="40">
        <f t="shared" si="1"/>
        <v>0</v>
      </c>
      <c r="AJ30" s="40">
        <f t="shared" si="1"/>
        <v>0</v>
      </c>
      <c r="AK30" s="41"/>
      <c r="AL30" s="41"/>
    </row>
    <row r="31" spans="1:40" ht="20.25" customHeight="1">
      <c r="A31" s="96"/>
      <c r="B31" s="81"/>
      <c r="C31" s="91" t="s">
        <v>152</v>
      </c>
      <c r="D31" s="91"/>
      <c r="E31" s="29">
        <f t="shared" si="7"/>
        <v>26</v>
      </c>
      <c r="F31" s="29">
        <f t="shared" si="7"/>
        <v>6</v>
      </c>
      <c r="G31" s="30">
        <v>0</v>
      </c>
      <c r="H31" s="30">
        <v>0</v>
      </c>
      <c r="I31" s="42">
        <v>0</v>
      </c>
      <c r="J31" s="43">
        <v>0</v>
      </c>
      <c r="K31" s="44">
        <v>1</v>
      </c>
      <c r="L31" s="45">
        <v>1</v>
      </c>
      <c r="M31" s="44">
        <v>3</v>
      </c>
      <c r="N31" s="46">
        <v>1</v>
      </c>
      <c r="O31" s="44">
        <v>3</v>
      </c>
      <c r="P31" s="46">
        <v>0</v>
      </c>
      <c r="Q31" s="44">
        <v>4</v>
      </c>
      <c r="R31" s="43">
        <v>1</v>
      </c>
      <c r="S31" s="44">
        <v>4</v>
      </c>
      <c r="T31" s="45">
        <v>2</v>
      </c>
      <c r="U31" s="44">
        <v>2</v>
      </c>
      <c r="V31" s="45">
        <v>0</v>
      </c>
      <c r="W31" s="44">
        <v>3</v>
      </c>
      <c r="X31" s="45">
        <v>1</v>
      </c>
      <c r="Y31" s="44">
        <v>3</v>
      </c>
      <c r="Z31" s="45">
        <v>0</v>
      </c>
      <c r="AA31" s="44">
        <v>3</v>
      </c>
      <c r="AB31" s="45">
        <v>0</v>
      </c>
      <c r="AC31" s="44"/>
      <c r="AD31" s="47"/>
      <c r="AE31" s="30"/>
      <c r="AF31" s="30"/>
      <c r="AG31" s="30"/>
      <c r="AH31" s="33"/>
      <c r="AI31" s="40">
        <f t="shared" si="1"/>
        <v>0</v>
      </c>
      <c r="AJ31" s="40">
        <f t="shared" si="1"/>
        <v>0</v>
      </c>
      <c r="AK31" s="41"/>
      <c r="AL31" s="41"/>
    </row>
    <row r="32" spans="1:40" ht="20.25" customHeight="1">
      <c r="A32" s="96"/>
      <c r="B32" s="81"/>
      <c r="C32" s="91" t="s">
        <v>153</v>
      </c>
      <c r="D32" s="91"/>
      <c r="E32" s="29">
        <f t="shared" si="7"/>
        <v>0</v>
      </c>
      <c r="F32" s="29">
        <f t="shared" si="7"/>
        <v>0</v>
      </c>
      <c r="G32" s="30">
        <v>0</v>
      </c>
      <c r="H32" s="30">
        <v>0</v>
      </c>
      <c r="I32" s="42">
        <v>0</v>
      </c>
      <c r="J32" s="43">
        <v>0</v>
      </c>
      <c r="K32" s="44">
        <v>0</v>
      </c>
      <c r="L32" s="45">
        <v>0</v>
      </c>
      <c r="M32" s="44">
        <v>0</v>
      </c>
      <c r="N32" s="46">
        <v>0</v>
      </c>
      <c r="O32" s="44">
        <v>0</v>
      </c>
      <c r="P32" s="46">
        <v>0</v>
      </c>
      <c r="Q32" s="44">
        <v>0</v>
      </c>
      <c r="R32" s="43">
        <v>0</v>
      </c>
      <c r="S32" s="44">
        <v>0</v>
      </c>
      <c r="T32" s="45">
        <v>0</v>
      </c>
      <c r="U32" s="44">
        <v>0</v>
      </c>
      <c r="V32" s="45">
        <v>0</v>
      </c>
      <c r="W32" s="44">
        <v>0</v>
      </c>
      <c r="X32" s="45">
        <v>0</v>
      </c>
      <c r="Y32" s="44">
        <v>0</v>
      </c>
      <c r="Z32" s="45">
        <v>0</v>
      </c>
      <c r="AA32" s="44">
        <v>0</v>
      </c>
      <c r="AB32" s="45">
        <v>0</v>
      </c>
      <c r="AC32" s="44"/>
      <c r="AD32" s="47"/>
      <c r="AE32" s="30"/>
      <c r="AF32" s="30"/>
      <c r="AG32" s="30"/>
      <c r="AH32" s="33"/>
      <c r="AI32" s="40">
        <f t="shared" si="1"/>
        <v>0</v>
      </c>
      <c r="AJ32" s="40">
        <f t="shared" si="1"/>
        <v>0</v>
      </c>
      <c r="AK32" s="41"/>
      <c r="AL32" s="41"/>
    </row>
    <row r="33" spans="1:38" ht="52.5" customHeight="1">
      <c r="A33" s="96"/>
      <c r="B33" s="92" t="s">
        <v>156</v>
      </c>
      <c r="C33" s="92"/>
      <c r="D33" s="92"/>
      <c r="E33" s="29">
        <f t="shared" si="7"/>
        <v>0</v>
      </c>
      <c r="F33" s="29">
        <f t="shared" si="7"/>
        <v>0</v>
      </c>
      <c r="G33" s="30">
        <v>0</v>
      </c>
      <c r="H33" s="30">
        <v>0</v>
      </c>
      <c r="I33" s="42">
        <v>0</v>
      </c>
      <c r="J33" s="43">
        <v>0</v>
      </c>
      <c r="K33" s="44">
        <v>0</v>
      </c>
      <c r="L33" s="45">
        <v>0</v>
      </c>
      <c r="M33" s="44">
        <v>0</v>
      </c>
      <c r="N33" s="46">
        <v>0</v>
      </c>
      <c r="O33" s="44">
        <v>0</v>
      </c>
      <c r="P33" s="46">
        <v>0</v>
      </c>
      <c r="Q33" s="44">
        <v>0</v>
      </c>
      <c r="R33" s="43">
        <v>0</v>
      </c>
      <c r="S33" s="44">
        <v>0</v>
      </c>
      <c r="T33" s="45">
        <v>0</v>
      </c>
      <c r="U33" s="44">
        <v>0</v>
      </c>
      <c r="V33" s="45">
        <v>0</v>
      </c>
      <c r="W33" s="44">
        <v>0</v>
      </c>
      <c r="X33" s="45">
        <v>0</v>
      </c>
      <c r="Y33" s="44">
        <v>0</v>
      </c>
      <c r="Z33" s="45">
        <v>0</v>
      </c>
      <c r="AA33" s="44">
        <v>0</v>
      </c>
      <c r="AB33" s="45">
        <v>0</v>
      </c>
      <c r="AC33" s="44"/>
      <c r="AD33" s="47"/>
      <c r="AE33" s="30"/>
      <c r="AF33" s="30"/>
      <c r="AG33" s="30"/>
      <c r="AH33" s="33"/>
      <c r="AI33" s="40">
        <f t="shared" si="1"/>
        <v>0</v>
      </c>
      <c r="AJ33" s="40">
        <f t="shared" si="1"/>
        <v>0</v>
      </c>
      <c r="AK33" s="41"/>
      <c r="AL33" s="41"/>
    </row>
    <row r="34" spans="1:38" s="27" customFormat="1" ht="19.5" customHeight="1">
      <c r="A34" s="94" t="s">
        <v>170</v>
      </c>
      <c r="B34" s="90" t="s">
        <v>157</v>
      </c>
      <c r="C34" s="90"/>
      <c r="D34" s="90"/>
      <c r="E34" s="29">
        <f t="shared" si="7"/>
        <v>0</v>
      </c>
      <c r="F34" s="29">
        <f t="shared" si="7"/>
        <v>0</v>
      </c>
      <c r="G34" s="30">
        <v>0</v>
      </c>
      <c r="H34" s="30">
        <v>0</v>
      </c>
      <c r="I34" s="42">
        <v>0</v>
      </c>
      <c r="J34" s="43">
        <v>0</v>
      </c>
      <c r="K34" s="44">
        <v>0</v>
      </c>
      <c r="L34" s="45">
        <v>0</v>
      </c>
      <c r="M34" s="44">
        <v>0</v>
      </c>
      <c r="N34" s="46">
        <v>0</v>
      </c>
      <c r="O34" s="44">
        <v>0</v>
      </c>
      <c r="P34" s="46">
        <v>0</v>
      </c>
      <c r="Q34" s="44">
        <v>0</v>
      </c>
      <c r="R34" s="43">
        <v>0</v>
      </c>
      <c r="S34" s="44">
        <v>0</v>
      </c>
      <c r="T34" s="45">
        <v>0</v>
      </c>
      <c r="U34" s="44">
        <v>0</v>
      </c>
      <c r="V34" s="45">
        <v>0</v>
      </c>
      <c r="W34" s="44">
        <v>0</v>
      </c>
      <c r="X34" s="45">
        <v>0</v>
      </c>
      <c r="Y34" s="44">
        <v>0</v>
      </c>
      <c r="Z34" s="45">
        <v>0</v>
      </c>
      <c r="AA34" s="44">
        <v>0</v>
      </c>
      <c r="AB34" s="45">
        <v>0</v>
      </c>
      <c r="AC34" s="44"/>
      <c r="AD34" s="47"/>
      <c r="AE34" s="30"/>
      <c r="AF34" s="30"/>
      <c r="AG34" s="30"/>
      <c r="AH34" s="33"/>
      <c r="AI34" s="40">
        <f t="shared" si="1"/>
        <v>0</v>
      </c>
      <c r="AJ34" s="40">
        <f t="shared" si="1"/>
        <v>0</v>
      </c>
      <c r="AK34" s="41"/>
      <c r="AL34" s="41"/>
    </row>
    <row r="35" spans="1:38" ht="19.5" customHeight="1">
      <c r="A35" s="94"/>
      <c r="B35" s="81" t="s">
        <v>158</v>
      </c>
      <c r="C35" s="81"/>
      <c r="D35" s="81"/>
      <c r="E35" s="29">
        <f t="shared" si="7"/>
        <v>0</v>
      </c>
      <c r="F35" s="29">
        <f t="shared" si="7"/>
        <v>0</v>
      </c>
      <c r="G35" s="30">
        <v>0</v>
      </c>
      <c r="H35" s="30">
        <v>0</v>
      </c>
      <c r="I35" s="42">
        <v>0</v>
      </c>
      <c r="J35" s="43">
        <v>0</v>
      </c>
      <c r="K35" s="44">
        <v>0</v>
      </c>
      <c r="L35" s="45">
        <v>0</v>
      </c>
      <c r="M35" s="44">
        <v>0</v>
      </c>
      <c r="N35" s="46">
        <v>0</v>
      </c>
      <c r="O35" s="44">
        <v>0</v>
      </c>
      <c r="P35" s="46">
        <v>0</v>
      </c>
      <c r="Q35" s="44">
        <v>0</v>
      </c>
      <c r="R35" s="43">
        <v>0</v>
      </c>
      <c r="S35" s="44">
        <v>0</v>
      </c>
      <c r="T35" s="45">
        <v>0</v>
      </c>
      <c r="U35" s="44">
        <v>0</v>
      </c>
      <c r="V35" s="45">
        <v>0</v>
      </c>
      <c r="W35" s="44">
        <v>0</v>
      </c>
      <c r="X35" s="45">
        <v>0</v>
      </c>
      <c r="Y35" s="44">
        <v>0</v>
      </c>
      <c r="Z35" s="45">
        <v>0</v>
      </c>
      <c r="AA35" s="44">
        <v>0</v>
      </c>
      <c r="AB35" s="45">
        <v>0</v>
      </c>
      <c r="AC35" s="44"/>
      <c r="AD35" s="47"/>
      <c r="AE35" s="30"/>
      <c r="AF35" s="30"/>
      <c r="AG35" s="30"/>
      <c r="AH35" s="33"/>
      <c r="AI35" s="40">
        <f t="shared" si="1"/>
        <v>0</v>
      </c>
      <c r="AJ35" s="40">
        <f t="shared" si="1"/>
        <v>0</v>
      </c>
      <c r="AK35" s="41"/>
      <c r="AL35" s="41"/>
    </row>
    <row r="36" spans="1:38" ht="19.5" customHeight="1">
      <c r="A36" s="94"/>
      <c r="B36" s="81" t="s">
        <v>159</v>
      </c>
      <c r="C36" s="81"/>
      <c r="D36" s="81"/>
      <c r="E36" s="29">
        <f t="shared" si="7"/>
        <v>0</v>
      </c>
      <c r="F36" s="29">
        <f t="shared" si="7"/>
        <v>0</v>
      </c>
      <c r="G36" s="30">
        <v>0</v>
      </c>
      <c r="H36" s="30">
        <v>0</v>
      </c>
      <c r="I36" s="42">
        <v>0</v>
      </c>
      <c r="J36" s="43">
        <v>0</v>
      </c>
      <c r="K36" s="44">
        <v>0</v>
      </c>
      <c r="L36" s="45">
        <v>0</v>
      </c>
      <c r="M36" s="44">
        <v>0</v>
      </c>
      <c r="N36" s="46">
        <v>0</v>
      </c>
      <c r="O36" s="44">
        <v>0</v>
      </c>
      <c r="P36" s="46">
        <v>0</v>
      </c>
      <c r="Q36" s="44">
        <v>0</v>
      </c>
      <c r="R36" s="43">
        <v>0</v>
      </c>
      <c r="S36" s="44">
        <v>0</v>
      </c>
      <c r="T36" s="45">
        <v>0</v>
      </c>
      <c r="U36" s="44">
        <v>0</v>
      </c>
      <c r="V36" s="45">
        <v>0</v>
      </c>
      <c r="W36" s="44">
        <v>0</v>
      </c>
      <c r="X36" s="45">
        <v>0</v>
      </c>
      <c r="Y36" s="44">
        <v>0</v>
      </c>
      <c r="Z36" s="45">
        <v>0</v>
      </c>
      <c r="AA36" s="44">
        <v>0</v>
      </c>
      <c r="AB36" s="45">
        <v>0</v>
      </c>
      <c r="AC36" s="44"/>
      <c r="AD36" s="47"/>
      <c r="AE36" s="30"/>
      <c r="AF36" s="30"/>
      <c r="AG36" s="30"/>
      <c r="AH36" s="33"/>
      <c r="AI36" s="40">
        <f t="shared" si="1"/>
        <v>0</v>
      </c>
      <c r="AJ36" s="40">
        <f t="shared" si="1"/>
        <v>0</v>
      </c>
      <c r="AK36" s="41"/>
      <c r="AL36" s="41"/>
    </row>
    <row r="37" spans="1:38" ht="19.5" customHeight="1">
      <c r="A37" s="94"/>
      <c r="B37" s="81" t="s">
        <v>160</v>
      </c>
      <c r="C37" s="81"/>
      <c r="D37" s="81"/>
      <c r="E37" s="29">
        <f t="shared" si="7"/>
        <v>0</v>
      </c>
      <c r="F37" s="29">
        <f t="shared" si="7"/>
        <v>0</v>
      </c>
      <c r="G37" s="30">
        <v>0</v>
      </c>
      <c r="H37" s="30">
        <v>0</v>
      </c>
      <c r="I37" s="42">
        <v>0</v>
      </c>
      <c r="J37" s="43">
        <v>0</v>
      </c>
      <c r="K37" s="44">
        <v>0</v>
      </c>
      <c r="L37" s="45">
        <v>0</v>
      </c>
      <c r="M37" s="44">
        <v>0</v>
      </c>
      <c r="N37" s="46">
        <v>0</v>
      </c>
      <c r="O37" s="44">
        <v>0</v>
      </c>
      <c r="P37" s="46">
        <v>0</v>
      </c>
      <c r="Q37" s="44">
        <v>0</v>
      </c>
      <c r="R37" s="43">
        <v>0</v>
      </c>
      <c r="S37" s="44">
        <v>0</v>
      </c>
      <c r="T37" s="45">
        <v>0</v>
      </c>
      <c r="U37" s="44">
        <v>0</v>
      </c>
      <c r="V37" s="45">
        <v>0</v>
      </c>
      <c r="W37" s="44">
        <v>0</v>
      </c>
      <c r="X37" s="45">
        <v>0</v>
      </c>
      <c r="Y37" s="44">
        <v>0</v>
      </c>
      <c r="Z37" s="45">
        <v>0</v>
      </c>
      <c r="AA37" s="44">
        <v>0</v>
      </c>
      <c r="AB37" s="45">
        <v>0</v>
      </c>
      <c r="AC37" s="44"/>
      <c r="AD37" s="47"/>
      <c r="AE37" s="30"/>
      <c r="AF37" s="30"/>
      <c r="AG37" s="30"/>
      <c r="AH37" s="33"/>
      <c r="AI37" s="40">
        <f t="shared" si="1"/>
        <v>0</v>
      </c>
      <c r="AJ37" s="40">
        <f t="shared" si="1"/>
        <v>0</v>
      </c>
      <c r="AK37" s="41"/>
      <c r="AL37" s="41"/>
    </row>
    <row r="38" spans="1:38" s="27" customFormat="1" ht="19.5" customHeight="1">
      <c r="A38" s="94"/>
      <c r="B38" s="90" t="s">
        <v>161</v>
      </c>
      <c r="C38" s="90"/>
      <c r="D38" s="90"/>
      <c r="E38" s="29">
        <f t="shared" si="7"/>
        <v>0</v>
      </c>
      <c r="F38" s="29">
        <f t="shared" si="7"/>
        <v>0</v>
      </c>
      <c r="G38" s="30">
        <v>0</v>
      </c>
      <c r="H38" s="30">
        <v>0</v>
      </c>
      <c r="I38" s="42">
        <v>0</v>
      </c>
      <c r="J38" s="43">
        <v>0</v>
      </c>
      <c r="K38" s="44">
        <v>0</v>
      </c>
      <c r="L38" s="45">
        <v>0</v>
      </c>
      <c r="M38" s="44">
        <v>0</v>
      </c>
      <c r="N38" s="46">
        <v>0</v>
      </c>
      <c r="O38" s="44">
        <v>0</v>
      </c>
      <c r="P38" s="46">
        <v>0</v>
      </c>
      <c r="Q38" s="44">
        <v>0</v>
      </c>
      <c r="R38" s="43">
        <v>0</v>
      </c>
      <c r="S38" s="44">
        <v>0</v>
      </c>
      <c r="T38" s="45">
        <v>0</v>
      </c>
      <c r="U38" s="44">
        <v>0</v>
      </c>
      <c r="V38" s="45">
        <v>0</v>
      </c>
      <c r="W38" s="44">
        <v>0</v>
      </c>
      <c r="X38" s="45">
        <v>0</v>
      </c>
      <c r="Y38" s="44">
        <v>0</v>
      </c>
      <c r="Z38" s="45">
        <v>0</v>
      </c>
      <c r="AA38" s="44">
        <v>0</v>
      </c>
      <c r="AB38" s="45">
        <v>0</v>
      </c>
      <c r="AC38" s="44"/>
      <c r="AD38" s="47"/>
      <c r="AE38" s="30"/>
      <c r="AF38" s="30"/>
      <c r="AG38" s="30"/>
      <c r="AH38" s="33"/>
      <c r="AI38" s="40">
        <f t="shared" si="1"/>
        <v>0</v>
      </c>
      <c r="AJ38" s="40">
        <f t="shared" si="1"/>
        <v>0</v>
      </c>
      <c r="AK38" s="41"/>
      <c r="AL38" s="41"/>
    </row>
    <row r="39" spans="1:38" ht="19.5" customHeight="1">
      <c r="A39" s="94"/>
      <c r="B39" s="81" t="s">
        <v>162</v>
      </c>
      <c r="C39" s="81"/>
      <c r="D39" s="81"/>
      <c r="E39" s="29">
        <f t="shared" si="7"/>
        <v>0</v>
      </c>
      <c r="F39" s="29">
        <f t="shared" si="7"/>
        <v>0</v>
      </c>
      <c r="G39" s="30">
        <v>0</v>
      </c>
      <c r="H39" s="30">
        <v>0</v>
      </c>
      <c r="I39" s="42">
        <v>0</v>
      </c>
      <c r="J39" s="43">
        <v>0</v>
      </c>
      <c r="K39" s="44">
        <v>0</v>
      </c>
      <c r="L39" s="45">
        <v>0</v>
      </c>
      <c r="M39" s="44">
        <v>0</v>
      </c>
      <c r="N39" s="46">
        <v>0</v>
      </c>
      <c r="O39" s="44">
        <v>0</v>
      </c>
      <c r="P39" s="46">
        <v>0</v>
      </c>
      <c r="Q39" s="44">
        <v>0</v>
      </c>
      <c r="R39" s="43">
        <v>0</v>
      </c>
      <c r="S39" s="44">
        <v>0</v>
      </c>
      <c r="T39" s="45">
        <v>0</v>
      </c>
      <c r="U39" s="44">
        <v>0</v>
      </c>
      <c r="V39" s="45">
        <v>0</v>
      </c>
      <c r="W39" s="44">
        <v>0</v>
      </c>
      <c r="X39" s="45">
        <v>0</v>
      </c>
      <c r="Y39" s="44">
        <v>0</v>
      </c>
      <c r="Z39" s="45">
        <v>0</v>
      </c>
      <c r="AA39" s="44">
        <v>0</v>
      </c>
      <c r="AB39" s="45">
        <v>0</v>
      </c>
      <c r="AC39" s="44"/>
      <c r="AD39" s="47"/>
      <c r="AE39" s="30"/>
      <c r="AF39" s="30"/>
      <c r="AG39" s="30"/>
      <c r="AH39" s="33"/>
      <c r="AI39" s="40">
        <f t="shared" si="1"/>
        <v>0</v>
      </c>
      <c r="AJ39" s="40">
        <f t="shared" si="1"/>
        <v>0</v>
      </c>
      <c r="AK39" s="41"/>
      <c r="AL39" s="41"/>
    </row>
    <row r="40" spans="1:38" ht="19.5" customHeight="1">
      <c r="A40" s="94"/>
      <c r="B40" s="81" t="s">
        <v>163</v>
      </c>
      <c r="C40" s="81"/>
      <c r="D40" s="81"/>
      <c r="E40" s="29">
        <f t="shared" si="7"/>
        <v>0</v>
      </c>
      <c r="F40" s="29">
        <f t="shared" si="7"/>
        <v>0</v>
      </c>
      <c r="G40" s="30">
        <v>0</v>
      </c>
      <c r="H40" s="30">
        <v>0</v>
      </c>
      <c r="I40" s="42">
        <v>0</v>
      </c>
      <c r="J40" s="43">
        <v>0</v>
      </c>
      <c r="K40" s="44">
        <v>0</v>
      </c>
      <c r="L40" s="45">
        <v>0</v>
      </c>
      <c r="M40" s="44">
        <v>0</v>
      </c>
      <c r="N40" s="46">
        <v>0</v>
      </c>
      <c r="O40" s="44">
        <v>0</v>
      </c>
      <c r="P40" s="46">
        <v>0</v>
      </c>
      <c r="Q40" s="44">
        <v>0</v>
      </c>
      <c r="R40" s="43">
        <v>0</v>
      </c>
      <c r="S40" s="44">
        <v>0</v>
      </c>
      <c r="T40" s="45">
        <v>0</v>
      </c>
      <c r="U40" s="44">
        <v>0</v>
      </c>
      <c r="V40" s="45">
        <v>0</v>
      </c>
      <c r="W40" s="44">
        <v>0</v>
      </c>
      <c r="X40" s="45">
        <v>0</v>
      </c>
      <c r="Y40" s="44">
        <v>0</v>
      </c>
      <c r="Z40" s="45">
        <v>0</v>
      </c>
      <c r="AA40" s="44">
        <v>0</v>
      </c>
      <c r="AB40" s="45">
        <v>0</v>
      </c>
      <c r="AC40" s="44"/>
      <c r="AD40" s="47"/>
      <c r="AE40" s="30"/>
      <c r="AF40" s="30"/>
      <c r="AG40" s="30"/>
      <c r="AH40" s="33"/>
      <c r="AI40" s="40">
        <f t="shared" si="1"/>
        <v>0</v>
      </c>
      <c r="AJ40" s="40">
        <f t="shared" si="1"/>
        <v>0</v>
      </c>
      <c r="AK40" s="41"/>
      <c r="AL40" s="41"/>
    </row>
    <row r="41" spans="1:38" s="27" customFormat="1" ht="19.5" customHeight="1">
      <c r="A41" s="94"/>
      <c r="B41" s="90" t="s">
        <v>164</v>
      </c>
      <c r="C41" s="90"/>
      <c r="D41" s="90"/>
      <c r="E41" s="29">
        <f t="shared" si="7"/>
        <v>0</v>
      </c>
      <c r="F41" s="29">
        <f t="shared" si="7"/>
        <v>0</v>
      </c>
      <c r="G41" s="30">
        <v>0</v>
      </c>
      <c r="H41" s="30">
        <v>0</v>
      </c>
      <c r="I41" s="42">
        <v>0</v>
      </c>
      <c r="J41" s="43">
        <v>0</v>
      </c>
      <c r="K41" s="44">
        <v>0</v>
      </c>
      <c r="L41" s="45">
        <v>0</v>
      </c>
      <c r="M41" s="44">
        <v>0</v>
      </c>
      <c r="N41" s="46">
        <v>0</v>
      </c>
      <c r="O41" s="44">
        <v>0</v>
      </c>
      <c r="P41" s="46">
        <v>0</v>
      </c>
      <c r="Q41" s="44">
        <v>0</v>
      </c>
      <c r="R41" s="43">
        <v>0</v>
      </c>
      <c r="S41" s="44">
        <v>0</v>
      </c>
      <c r="T41" s="45">
        <v>0</v>
      </c>
      <c r="U41" s="44">
        <v>0</v>
      </c>
      <c r="V41" s="45">
        <v>0</v>
      </c>
      <c r="W41" s="44">
        <v>0</v>
      </c>
      <c r="X41" s="45">
        <v>0</v>
      </c>
      <c r="Y41" s="44">
        <v>0</v>
      </c>
      <c r="Z41" s="45">
        <v>0</v>
      </c>
      <c r="AA41" s="44">
        <v>0</v>
      </c>
      <c r="AB41" s="45">
        <v>0</v>
      </c>
      <c r="AC41" s="44"/>
      <c r="AD41" s="47"/>
      <c r="AE41" s="30"/>
      <c r="AF41" s="30"/>
      <c r="AG41" s="30"/>
      <c r="AH41" s="33"/>
      <c r="AI41" s="40">
        <f t="shared" si="1"/>
        <v>0</v>
      </c>
      <c r="AJ41" s="40">
        <f t="shared" si="1"/>
        <v>0</v>
      </c>
      <c r="AK41" s="41"/>
      <c r="AL41" s="41"/>
    </row>
    <row r="42" spans="1:38" ht="19.5" customHeight="1">
      <c r="A42" s="94"/>
      <c r="B42" s="81" t="s">
        <v>154</v>
      </c>
      <c r="C42" s="95" t="s">
        <v>165</v>
      </c>
      <c r="D42" s="95"/>
      <c r="E42" s="29">
        <f t="shared" si="7"/>
        <v>0</v>
      </c>
      <c r="F42" s="29">
        <f t="shared" si="7"/>
        <v>0</v>
      </c>
      <c r="G42" s="30">
        <v>0</v>
      </c>
      <c r="H42" s="30">
        <v>0</v>
      </c>
      <c r="I42" s="42">
        <v>0</v>
      </c>
      <c r="J42" s="43">
        <v>0</v>
      </c>
      <c r="K42" s="44">
        <v>0</v>
      </c>
      <c r="L42" s="45">
        <v>0</v>
      </c>
      <c r="M42" s="44">
        <v>0</v>
      </c>
      <c r="N42" s="46">
        <v>0</v>
      </c>
      <c r="O42" s="44">
        <v>0</v>
      </c>
      <c r="P42" s="46">
        <v>0</v>
      </c>
      <c r="Q42" s="44">
        <v>0</v>
      </c>
      <c r="R42" s="43">
        <v>0</v>
      </c>
      <c r="S42" s="44">
        <v>0</v>
      </c>
      <c r="T42" s="45">
        <v>0</v>
      </c>
      <c r="U42" s="44">
        <v>0</v>
      </c>
      <c r="V42" s="45">
        <v>0</v>
      </c>
      <c r="W42" s="44">
        <v>0</v>
      </c>
      <c r="X42" s="45">
        <v>0</v>
      </c>
      <c r="Y42" s="44">
        <v>0</v>
      </c>
      <c r="Z42" s="45">
        <v>0</v>
      </c>
      <c r="AA42" s="44">
        <v>0</v>
      </c>
      <c r="AB42" s="45">
        <v>0</v>
      </c>
      <c r="AC42" s="44"/>
      <c r="AD42" s="47"/>
      <c r="AE42" s="30"/>
      <c r="AF42" s="30"/>
      <c r="AG42" s="30"/>
      <c r="AH42" s="33"/>
      <c r="AI42" s="40">
        <f t="shared" si="1"/>
        <v>0</v>
      </c>
      <c r="AJ42" s="40">
        <f t="shared" si="1"/>
        <v>0</v>
      </c>
      <c r="AK42" s="41"/>
      <c r="AL42" s="41"/>
    </row>
    <row r="43" spans="1:38" ht="19.5" customHeight="1">
      <c r="A43" s="94"/>
      <c r="B43" s="81"/>
      <c r="C43" s="95" t="s">
        <v>166</v>
      </c>
      <c r="D43" s="95"/>
      <c r="E43" s="29">
        <f t="shared" si="7"/>
        <v>0</v>
      </c>
      <c r="F43" s="29">
        <f t="shared" si="7"/>
        <v>0</v>
      </c>
      <c r="G43" s="30">
        <v>0</v>
      </c>
      <c r="H43" s="30">
        <v>0</v>
      </c>
      <c r="I43" s="42">
        <v>0</v>
      </c>
      <c r="J43" s="43">
        <v>0</v>
      </c>
      <c r="K43" s="44">
        <v>0</v>
      </c>
      <c r="L43" s="45">
        <v>0</v>
      </c>
      <c r="M43" s="44">
        <v>0</v>
      </c>
      <c r="N43" s="46">
        <v>0</v>
      </c>
      <c r="O43" s="44">
        <v>0</v>
      </c>
      <c r="P43" s="46">
        <v>0</v>
      </c>
      <c r="Q43" s="44">
        <v>0</v>
      </c>
      <c r="R43" s="43">
        <v>0</v>
      </c>
      <c r="S43" s="44">
        <v>0</v>
      </c>
      <c r="T43" s="45">
        <v>0</v>
      </c>
      <c r="U43" s="44">
        <v>0</v>
      </c>
      <c r="V43" s="45">
        <v>0</v>
      </c>
      <c r="W43" s="44">
        <v>0</v>
      </c>
      <c r="X43" s="45">
        <v>0</v>
      </c>
      <c r="Y43" s="44">
        <v>0</v>
      </c>
      <c r="Z43" s="45">
        <v>0</v>
      </c>
      <c r="AA43" s="44">
        <v>0</v>
      </c>
      <c r="AB43" s="45">
        <v>0</v>
      </c>
      <c r="AC43" s="44"/>
      <c r="AD43" s="47"/>
      <c r="AE43" s="30"/>
      <c r="AF43" s="30"/>
      <c r="AG43" s="30"/>
      <c r="AH43" s="33"/>
      <c r="AI43" s="40">
        <f t="shared" si="1"/>
        <v>0</v>
      </c>
      <c r="AJ43" s="40">
        <f t="shared" si="1"/>
        <v>0</v>
      </c>
      <c r="AK43" s="41"/>
      <c r="AL43" s="41"/>
    </row>
    <row r="44" spans="1:38" ht="19.5" customHeight="1">
      <c r="A44" s="94"/>
      <c r="B44" s="81"/>
      <c r="C44" s="95" t="s">
        <v>167</v>
      </c>
      <c r="D44" s="95"/>
      <c r="E44" s="29">
        <f t="shared" si="7"/>
        <v>0</v>
      </c>
      <c r="F44" s="29">
        <f t="shared" si="7"/>
        <v>0</v>
      </c>
      <c r="G44" s="30">
        <v>0</v>
      </c>
      <c r="H44" s="30">
        <v>0</v>
      </c>
      <c r="I44" s="42">
        <v>0</v>
      </c>
      <c r="J44" s="43">
        <v>0</v>
      </c>
      <c r="K44" s="44">
        <v>0</v>
      </c>
      <c r="L44" s="45">
        <v>0</v>
      </c>
      <c r="M44" s="44">
        <v>0</v>
      </c>
      <c r="N44" s="46">
        <v>0</v>
      </c>
      <c r="O44" s="44">
        <v>0</v>
      </c>
      <c r="P44" s="46">
        <v>0</v>
      </c>
      <c r="Q44" s="44">
        <v>0</v>
      </c>
      <c r="R44" s="43">
        <v>0</v>
      </c>
      <c r="S44" s="44">
        <v>0</v>
      </c>
      <c r="T44" s="45">
        <v>0</v>
      </c>
      <c r="U44" s="44">
        <v>0</v>
      </c>
      <c r="V44" s="45">
        <v>0</v>
      </c>
      <c r="W44" s="44">
        <v>0</v>
      </c>
      <c r="X44" s="45">
        <v>0</v>
      </c>
      <c r="Y44" s="44">
        <v>0</v>
      </c>
      <c r="Z44" s="45">
        <v>0</v>
      </c>
      <c r="AA44" s="44">
        <v>0</v>
      </c>
      <c r="AB44" s="45">
        <v>0</v>
      </c>
      <c r="AC44" s="44"/>
      <c r="AD44" s="47"/>
      <c r="AE44" s="30"/>
      <c r="AF44" s="30"/>
      <c r="AG44" s="30"/>
      <c r="AH44" s="33"/>
      <c r="AI44" s="40">
        <f t="shared" si="1"/>
        <v>0</v>
      </c>
      <c r="AJ44" s="40">
        <f t="shared" si="1"/>
        <v>0</v>
      </c>
      <c r="AK44" s="41"/>
      <c r="AL44" s="41"/>
    </row>
    <row r="45" spans="1:38" ht="19.5" customHeight="1">
      <c r="A45" s="94"/>
      <c r="B45" s="81"/>
      <c r="C45" s="95" t="s">
        <v>168</v>
      </c>
      <c r="D45" s="95"/>
      <c r="E45" s="29">
        <f t="shared" si="7"/>
        <v>0</v>
      </c>
      <c r="F45" s="29">
        <f t="shared" si="7"/>
        <v>0</v>
      </c>
      <c r="G45" s="30">
        <v>0</v>
      </c>
      <c r="H45" s="30">
        <v>0</v>
      </c>
      <c r="I45" s="42">
        <v>0</v>
      </c>
      <c r="J45" s="43">
        <v>0</v>
      </c>
      <c r="K45" s="44">
        <v>0</v>
      </c>
      <c r="L45" s="45">
        <v>0</v>
      </c>
      <c r="M45" s="44">
        <v>0</v>
      </c>
      <c r="N45" s="46">
        <v>0</v>
      </c>
      <c r="O45" s="44">
        <v>0</v>
      </c>
      <c r="P45" s="46">
        <v>0</v>
      </c>
      <c r="Q45" s="44">
        <v>0</v>
      </c>
      <c r="R45" s="43">
        <v>0</v>
      </c>
      <c r="S45" s="44">
        <v>0</v>
      </c>
      <c r="T45" s="45">
        <v>0</v>
      </c>
      <c r="U45" s="44">
        <v>0</v>
      </c>
      <c r="V45" s="45">
        <v>0</v>
      </c>
      <c r="W45" s="44">
        <v>0</v>
      </c>
      <c r="X45" s="45">
        <v>0</v>
      </c>
      <c r="Y45" s="44">
        <v>0</v>
      </c>
      <c r="Z45" s="45">
        <v>0</v>
      </c>
      <c r="AA45" s="44">
        <v>0</v>
      </c>
      <c r="AB45" s="45">
        <v>0</v>
      </c>
      <c r="AC45" s="44"/>
      <c r="AD45" s="47"/>
      <c r="AE45" s="30"/>
      <c r="AF45" s="30"/>
      <c r="AG45" s="30"/>
      <c r="AH45" s="33"/>
      <c r="AI45" s="40">
        <f t="shared" si="1"/>
        <v>0</v>
      </c>
      <c r="AJ45" s="40">
        <f t="shared" si="1"/>
        <v>0</v>
      </c>
      <c r="AK45" s="41"/>
      <c r="AL45" s="41"/>
    </row>
    <row r="46" spans="1:38" ht="98.25" customHeight="1">
      <c r="A46" s="97" t="s">
        <v>171</v>
      </c>
      <c r="B46" s="92" t="s">
        <v>172</v>
      </c>
      <c r="C46" s="92"/>
      <c r="D46" s="92"/>
      <c r="E46" s="29">
        <f t="shared" si="7"/>
        <v>0</v>
      </c>
      <c r="F46" s="29">
        <f t="shared" si="7"/>
        <v>0</v>
      </c>
      <c r="G46" s="30">
        <v>0</v>
      </c>
      <c r="H46" s="30">
        <v>0</v>
      </c>
      <c r="I46" s="42">
        <v>0</v>
      </c>
      <c r="J46" s="43">
        <v>0</v>
      </c>
      <c r="K46" s="44">
        <v>0</v>
      </c>
      <c r="L46" s="45">
        <v>0</v>
      </c>
      <c r="M46" s="44">
        <v>0</v>
      </c>
      <c r="N46" s="46">
        <v>0</v>
      </c>
      <c r="O46" s="44">
        <v>0</v>
      </c>
      <c r="P46" s="46">
        <v>0</v>
      </c>
      <c r="Q46" s="44">
        <v>0</v>
      </c>
      <c r="R46" s="43">
        <v>0</v>
      </c>
      <c r="S46" s="44">
        <v>0</v>
      </c>
      <c r="T46" s="45">
        <v>0</v>
      </c>
      <c r="U46" s="44">
        <v>0</v>
      </c>
      <c r="V46" s="45">
        <v>0</v>
      </c>
      <c r="W46" s="44">
        <v>0</v>
      </c>
      <c r="X46" s="45">
        <v>0</v>
      </c>
      <c r="Y46" s="44">
        <v>0</v>
      </c>
      <c r="Z46" s="45">
        <v>0</v>
      </c>
      <c r="AA46" s="44">
        <v>0</v>
      </c>
      <c r="AB46" s="45">
        <v>0</v>
      </c>
      <c r="AC46" s="44"/>
      <c r="AD46" s="47"/>
      <c r="AE46" s="30"/>
      <c r="AF46" s="30"/>
      <c r="AG46" s="30"/>
      <c r="AH46" s="33"/>
      <c r="AI46" s="40">
        <f t="shared" si="1"/>
        <v>0</v>
      </c>
      <c r="AJ46" s="40">
        <f t="shared" si="1"/>
        <v>0</v>
      </c>
      <c r="AK46" s="41"/>
      <c r="AL46" s="41"/>
    </row>
    <row r="47" spans="1:38" ht="72" customHeight="1">
      <c r="A47" s="97"/>
      <c r="B47" s="92" t="s">
        <v>173</v>
      </c>
      <c r="C47" s="92"/>
      <c r="D47" s="92"/>
      <c r="E47" s="29">
        <f t="shared" si="7"/>
        <v>0</v>
      </c>
      <c r="F47" s="29">
        <f t="shared" si="7"/>
        <v>0</v>
      </c>
      <c r="G47" s="30">
        <v>0</v>
      </c>
      <c r="H47" s="30">
        <v>0</v>
      </c>
      <c r="I47" s="42">
        <v>0</v>
      </c>
      <c r="J47" s="43">
        <v>0</v>
      </c>
      <c r="K47" s="44">
        <v>0</v>
      </c>
      <c r="L47" s="45">
        <v>0</v>
      </c>
      <c r="M47" s="44">
        <v>0</v>
      </c>
      <c r="N47" s="46">
        <v>0</v>
      </c>
      <c r="O47" s="44">
        <v>0</v>
      </c>
      <c r="P47" s="46">
        <v>0</v>
      </c>
      <c r="Q47" s="44">
        <v>0</v>
      </c>
      <c r="R47" s="43">
        <v>0</v>
      </c>
      <c r="S47" s="44">
        <v>0</v>
      </c>
      <c r="T47" s="45">
        <v>0</v>
      </c>
      <c r="U47" s="44">
        <v>0</v>
      </c>
      <c r="V47" s="45">
        <v>0</v>
      </c>
      <c r="W47" s="44">
        <v>0</v>
      </c>
      <c r="X47" s="45">
        <v>0</v>
      </c>
      <c r="Y47" s="44">
        <v>0</v>
      </c>
      <c r="Z47" s="45">
        <v>0</v>
      </c>
      <c r="AA47" s="44">
        <v>0</v>
      </c>
      <c r="AB47" s="45">
        <v>0</v>
      </c>
      <c r="AC47" s="44"/>
      <c r="AD47" s="47"/>
      <c r="AE47" s="30"/>
      <c r="AF47" s="30"/>
      <c r="AG47" s="30"/>
      <c r="AH47" s="33"/>
      <c r="AI47" s="40">
        <f t="shared" si="1"/>
        <v>0</v>
      </c>
      <c r="AJ47" s="40">
        <f t="shared" si="1"/>
        <v>0</v>
      </c>
      <c r="AK47" s="41"/>
      <c r="AL47" s="41"/>
    </row>
    <row r="48" spans="1:38" ht="91.5" customHeight="1">
      <c r="A48" s="97"/>
      <c r="B48" s="92" t="s">
        <v>174</v>
      </c>
      <c r="C48" s="92"/>
      <c r="D48" s="92"/>
      <c r="E48" s="29">
        <f t="shared" si="7"/>
        <v>0</v>
      </c>
      <c r="F48" s="29">
        <f t="shared" si="7"/>
        <v>0</v>
      </c>
      <c r="G48" s="30">
        <v>0</v>
      </c>
      <c r="H48" s="30">
        <v>0</v>
      </c>
      <c r="I48" s="42">
        <v>0</v>
      </c>
      <c r="J48" s="43">
        <v>0</v>
      </c>
      <c r="K48" s="44">
        <v>0</v>
      </c>
      <c r="L48" s="45">
        <v>0</v>
      </c>
      <c r="M48" s="44">
        <v>0</v>
      </c>
      <c r="N48" s="46">
        <v>0</v>
      </c>
      <c r="O48" s="44">
        <v>0</v>
      </c>
      <c r="P48" s="46">
        <v>0</v>
      </c>
      <c r="Q48" s="44">
        <v>0</v>
      </c>
      <c r="R48" s="43">
        <v>0</v>
      </c>
      <c r="S48" s="44">
        <v>0</v>
      </c>
      <c r="T48" s="45">
        <v>0</v>
      </c>
      <c r="U48" s="44">
        <v>0</v>
      </c>
      <c r="V48" s="45">
        <v>0</v>
      </c>
      <c r="W48" s="44">
        <v>0</v>
      </c>
      <c r="X48" s="45">
        <v>0</v>
      </c>
      <c r="Y48" s="44">
        <v>0</v>
      </c>
      <c r="Z48" s="45">
        <v>0</v>
      </c>
      <c r="AA48" s="44">
        <v>0</v>
      </c>
      <c r="AB48" s="45">
        <v>0</v>
      </c>
      <c r="AC48" s="44"/>
      <c r="AD48" s="47"/>
      <c r="AE48" s="30"/>
      <c r="AF48" s="30"/>
      <c r="AG48" s="30"/>
      <c r="AH48" s="33"/>
      <c r="AI48" s="40">
        <f t="shared" si="1"/>
        <v>0</v>
      </c>
      <c r="AJ48" s="40">
        <f t="shared" si="1"/>
        <v>0</v>
      </c>
      <c r="AK48" s="41"/>
      <c r="AL48" s="41"/>
    </row>
    <row r="49" spans="1:38" ht="79.5" customHeight="1">
      <c r="A49" s="97"/>
      <c r="B49" s="92" t="s">
        <v>175</v>
      </c>
      <c r="C49" s="92"/>
      <c r="D49" s="92"/>
      <c r="E49" s="29">
        <f t="shared" si="7"/>
        <v>0</v>
      </c>
      <c r="F49" s="29">
        <f t="shared" si="7"/>
        <v>0</v>
      </c>
      <c r="G49" s="30">
        <v>0</v>
      </c>
      <c r="H49" s="30">
        <v>0</v>
      </c>
      <c r="I49" s="42">
        <v>0</v>
      </c>
      <c r="J49" s="43">
        <v>0</v>
      </c>
      <c r="K49" s="44">
        <v>0</v>
      </c>
      <c r="L49" s="45">
        <v>0</v>
      </c>
      <c r="M49" s="44">
        <v>0</v>
      </c>
      <c r="N49" s="46">
        <v>0</v>
      </c>
      <c r="O49" s="44">
        <v>0</v>
      </c>
      <c r="P49" s="46">
        <v>0</v>
      </c>
      <c r="Q49" s="44">
        <v>0</v>
      </c>
      <c r="R49" s="43">
        <v>0</v>
      </c>
      <c r="S49" s="44">
        <v>0</v>
      </c>
      <c r="T49" s="45">
        <v>0</v>
      </c>
      <c r="U49" s="44">
        <v>0</v>
      </c>
      <c r="V49" s="45">
        <v>0</v>
      </c>
      <c r="W49" s="44">
        <v>0</v>
      </c>
      <c r="X49" s="45">
        <v>0</v>
      </c>
      <c r="Y49" s="44">
        <v>0</v>
      </c>
      <c r="Z49" s="45">
        <v>0</v>
      </c>
      <c r="AA49" s="44">
        <v>0</v>
      </c>
      <c r="AB49" s="45">
        <v>0</v>
      </c>
      <c r="AC49" s="44"/>
      <c r="AD49" s="47"/>
      <c r="AE49" s="30"/>
      <c r="AF49" s="30"/>
      <c r="AG49" s="30"/>
      <c r="AH49" s="33"/>
      <c r="AI49" s="40">
        <f t="shared" si="1"/>
        <v>0</v>
      </c>
      <c r="AJ49" s="40">
        <f t="shared" si="1"/>
        <v>0</v>
      </c>
      <c r="AK49" s="41"/>
      <c r="AL49" s="41"/>
    </row>
    <row r="50" spans="1:38" ht="37.5" customHeight="1">
      <c r="A50" s="101" t="s">
        <v>189</v>
      </c>
      <c r="B50" s="82" t="s">
        <v>190</v>
      </c>
      <c r="C50" s="82"/>
      <c r="D50" s="82"/>
      <c r="E50" s="29">
        <f t="shared" si="7"/>
        <v>1643</v>
      </c>
      <c r="F50" s="29">
        <f t="shared" si="7"/>
        <v>693</v>
      </c>
      <c r="G50" s="30">
        <v>210</v>
      </c>
      <c r="H50" s="30">
        <v>102</v>
      </c>
      <c r="I50" s="42">
        <v>245</v>
      </c>
      <c r="J50" s="43">
        <v>108</v>
      </c>
      <c r="K50" s="44">
        <v>119</v>
      </c>
      <c r="L50" s="45">
        <v>56</v>
      </c>
      <c r="M50" s="44">
        <v>176</v>
      </c>
      <c r="N50" s="46">
        <v>74</v>
      </c>
      <c r="O50" s="44">
        <v>147</v>
      </c>
      <c r="P50" s="46">
        <v>66</v>
      </c>
      <c r="Q50" s="44">
        <v>156</v>
      </c>
      <c r="R50" s="43">
        <v>52</v>
      </c>
      <c r="S50" s="44">
        <v>136</v>
      </c>
      <c r="T50" s="45">
        <v>55</v>
      </c>
      <c r="U50" s="44">
        <v>162</v>
      </c>
      <c r="V50" s="45">
        <v>61</v>
      </c>
      <c r="W50" s="44">
        <v>122</v>
      </c>
      <c r="X50" s="45">
        <v>51</v>
      </c>
      <c r="Y50" s="44">
        <v>73</v>
      </c>
      <c r="Z50" s="45">
        <v>22</v>
      </c>
      <c r="AA50" s="44">
        <v>97</v>
      </c>
      <c r="AB50" s="45">
        <v>46</v>
      </c>
      <c r="AC50" s="44"/>
      <c r="AD50" s="47"/>
      <c r="AE50" s="30"/>
      <c r="AF50" s="30"/>
      <c r="AG50" s="30"/>
      <c r="AH50" s="33"/>
      <c r="AI50" s="40">
        <f t="shared" si="1"/>
        <v>0</v>
      </c>
      <c r="AJ50" s="40">
        <f t="shared" si="1"/>
        <v>0</v>
      </c>
      <c r="AK50" s="41"/>
      <c r="AL50" s="41"/>
    </row>
    <row r="51" spans="1:38" ht="49.5" customHeight="1">
      <c r="A51" s="101"/>
      <c r="B51" s="82" t="s">
        <v>201</v>
      </c>
      <c r="C51" s="82"/>
      <c r="D51" s="82"/>
      <c r="E51" s="29">
        <f t="shared" si="7"/>
        <v>0</v>
      </c>
      <c r="F51" s="29">
        <f t="shared" si="7"/>
        <v>0</v>
      </c>
      <c r="G51" s="30">
        <v>0</v>
      </c>
      <c r="H51" s="30">
        <v>0</v>
      </c>
      <c r="I51" s="30">
        <v>0</v>
      </c>
      <c r="J51" s="30">
        <v>0</v>
      </c>
      <c r="K51" s="30">
        <v>0</v>
      </c>
      <c r="L51" s="30">
        <v>0</v>
      </c>
      <c r="M51" s="30">
        <v>0</v>
      </c>
      <c r="N51" s="30">
        <v>0</v>
      </c>
      <c r="O51" s="30">
        <v>0</v>
      </c>
      <c r="P51" s="30">
        <v>0</v>
      </c>
      <c r="Q51" s="30">
        <v>0</v>
      </c>
      <c r="R51" s="30">
        <v>0</v>
      </c>
      <c r="S51" s="30">
        <v>0</v>
      </c>
      <c r="T51" s="30">
        <v>0</v>
      </c>
      <c r="U51" s="30">
        <v>0</v>
      </c>
      <c r="V51" s="30">
        <v>0</v>
      </c>
      <c r="W51" s="30">
        <v>0</v>
      </c>
      <c r="X51" s="30">
        <v>0</v>
      </c>
      <c r="Y51" s="30">
        <v>0</v>
      </c>
      <c r="Z51" s="30">
        <v>0</v>
      </c>
      <c r="AA51" s="30">
        <v>0</v>
      </c>
      <c r="AB51" s="30">
        <v>0</v>
      </c>
      <c r="AC51" s="30"/>
      <c r="AD51" s="30"/>
      <c r="AE51" s="30"/>
      <c r="AF51" s="30"/>
      <c r="AG51" s="30"/>
      <c r="AH51" s="33"/>
      <c r="AI51" s="40">
        <f t="shared" si="1"/>
        <v>0</v>
      </c>
      <c r="AJ51" s="40">
        <f t="shared" si="1"/>
        <v>0</v>
      </c>
      <c r="AK51" s="41"/>
      <c r="AL51" s="41"/>
    </row>
    <row r="52" spans="1:38" ht="21.75" customHeight="1">
      <c r="A52" s="106" t="s">
        <v>186</v>
      </c>
      <c r="B52" s="81" t="s">
        <v>154</v>
      </c>
      <c r="C52" s="95" t="s">
        <v>176</v>
      </c>
      <c r="D52" s="95"/>
      <c r="E52" s="29">
        <f t="shared" si="7"/>
        <v>0</v>
      </c>
      <c r="F52" s="29">
        <f t="shared" si="7"/>
        <v>0</v>
      </c>
      <c r="G52" s="30">
        <v>0</v>
      </c>
      <c r="H52" s="30">
        <v>0</v>
      </c>
      <c r="I52" s="42">
        <v>0</v>
      </c>
      <c r="J52" s="43">
        <v>0</v>
      </c>
      <c r="K52" s="44">
        <v>0</v>
      </c>
      <c r="L52" s="45">
        <v>0</v>
      </c>
      <c r="M52" s="44">
        <v>0</v>
      </c>
      <c r="N52" s="46">
        <v>0</v>
      </c>
      <c r="O52" s="44">
        <v>0</v>
      </c>
      <c r="P52" s="46">
        <v>0</v>
      </c>
      <c r="Q52" s="44">
        <v>0</v>
      </c>
      <c r="R52" s="43">
        <v>0</v>
      </c>
      <c r="S52" s="44">
        <v>0</v>
      </c>
      <c r="T52" s="45">
        <v>0</v>
      </c>
      <c r="U52" s="44">
        <v>0</v>
      </c>
      <c r="V52" s="45">
        <v>0</v>
      </c>
      <c r="W52" s="44">
        <v>0</v>
      </c>
      <c r="X52" s="45">
        <v>0</v>
      </c>
      <c r="Y52" s="44">
        <v>0</v>
      </c>
      <c r="Z52" s="45">
        <v>0</v>
      </c>
      <c r="AA52" s="44">
        <v>0</v>
      </c>
      <c r="AB52" s="45">
        <v>0</v>
      </c>
      <c r="AC52" s="44"/>
      <c r="AD52" s="47"/>
      <c r="AE52" s="30"/>
      <c r="AF52" s="30"/>
      <c r="AG52" s="30"/>
      <c r="AH52" s="33"/>
      <c r="AI52" s="40">
        <f t="shared" si="1"/>
        <v>0</v>
      </c>
      <c r="AJ52" s="40">
        <f t="shared" si="1"/>
        <v>0</v>
      </c>
      <c r="AK52" s="41"/>
      <c r="AL52" s="41"/>
    </row>
    <row r="53" spans="1:38" ht="21.75" customHeight="1">
      <c r="A53" s="106"/>
      <c r="B53" s="81"/>
      <c r="C53" s="95" t="s">
        <v>177</v>
      </c>
      <c r="D53" s="95"/>
      <c r="E53" s="29">
        <f t="shared" si="7"/>
        <v>0</v>
      </c>
      <c r="F53" s="29">
        <f t="shared" si="7"/>
        <v>0</v>
      </c>
      <c r="G53" s="30">
        <v>0</v>
      </c>
      <c r="H53" s="30">
        <v>0</v>
      </c>
      <c r="I53" s="42">
        <v>0</v>
      </c>
      <c r="J53" s="43">
        <v>0</v>
      </c>
      <c r="K53" s="44">
        <v>0</v>
      </c>
      <c r="L53" s="45">
        <v>0</v>
      </c>
      <c r="M53" s="44">
        <v>0</v>
      </c>
      <c r="N53" s="46">
        <v>0</v>
      </c>
      <c r="O53" s="44">
        <v>0</v>
      </c>
      <c r="P53" s="46">
        <v>0</v>
      </c>
      <c r="Q53" s="44">
        <v>0</v>
      </c>
      <c r="R53" s="43">
        <v>0</v>
      </c>
      <c r="S53" s="44">
        <v>0</v>
      </c>
      <c r="T53" s="45">
        <v>0</v>
      </c>
      <c r="U53" s="44">
        <v>0</v>
      </c>
      <c r="V53" s="45">
        <v>0</v>
      </c>
      <c r="W53" s="44">
        <v>0</v>
      </c>
      <c r="X53" s="45">
        <v>0</v>
      </c>
      <c r="Y53" s="44">
        <v>0</v>
      </c>
      <c r="Z53" s="45">
        <v>0</v>
      </c>
      <c r="AA53" s="44">
        <v>0</v>
      </c>
      <c r="AB53" s="45">
        <v>0</v>
      </c>
      <c r="AC53" s="44"/>
      <c r="AD53" s="47"/>
      <c r="AE53" s="30"/>
      <c r="AF53" s="30"/>
      <c r="AG53" s="30"/>
      <c r="AH53" s="33"/>
      <c r="AI53" s="40">
        <f t="shared" si="1"/>
        <v>0</v>
      </c>
      <c r="AJ53" s="40">
        <f t="shared" si="1"/>
        <v>0</v>
      </c>
      <c r="AK53" s="41"/>
      <c r="AL53" s="41"/>
    </row>
    <row r="54" spans="1:38" ht="21.75" customHeight="1">
      <c r="A54" s="106"/>
      <c r="B54" s="81"/>
      <c r="C54" s="95" t="s">
        <v>178</v>
      </c>
      <c r="D54" s="95"/>
      <c r="E54" s="29">
        <f t="shared" si="7"/>
        <v>0</v>
      </c>
      <c r="F54" s="29">
        <f t="shared" si="7"/>
        <v>0</v>
      </c>
      <c r="G54" s="30">
        <v>0</v>
      </c>
      <c r="H54" s="30">
        <v>0</v>
      </c>
      <c r="I54" s="42">
        <v>0</v>
      </c>
      <c r="J54" s="43">
        <v>0</v>
      </c>
      <c r="K54" s="44">
        <v>0</v>
      </c>
      <c r="L54" s="45">
        <v>0</v>
      </c>
      <c r="M54" s="44">
        <v>0</v>
      </c>
      <c r="N54" s="46">
        <v>0</v>
      </c>
      <c r="O54" s="44">
        <v>0</v>
      </c>
      <c r="P54" s="46">
        <v>0</v>
      </c>
      <c r="Q54" s="44">
        <v>0</v>
      </c>
      <c r="R54" s="43">
        <v>0</v>
      </c>
      <c r="S54" s="44">
        <v>0</v>
      </c>
      <c r="T54" s="45">
        <v>0</v>
      </c>
      <c r="U54" s="44">
        <v>0</v>
      </c>
      <c r="V54" s="45">
        <v>0</v>
      </c>
      <c r="W54" s="44">
        <v>0</v>
      </c>
      <c r="X54" s="45">
        <v>0</v>
      </c>
      <c r="Y54" s="44">
        <v>0</v>
      </c>
      <c r="Z54" s="45">
        <v>0</v>
      </c>
      <c r="AA54" s="44">
        <v>0</v>
      </c>
      <c r="AB54" s="45">
        <v>0</v>
      </c>
      <c r="AC54" s="44"/>
      <c r="AD54" s="47"/>
      <c r="AE54" s="30"/>
      <c r="AF54" s="30"/>
      <c r="AG54" s="30"/>
      <c r="AH54" s="33"/>
      <c r="AI54" s="40">
        <f t="shared" si="1"/>
        <v>0</v>
      </c>
      <c r="AJ54" s="40">
        <f t="shared" si="1"/>
        <v>0</v>
      </c>
      <c r="AK54" s="41"/>
      <c r="AL54" s="41"/>
    </row>
    <row r="55" spans="1:38" ht="21.75" customHeight="1">
      <c r="A55" s="106"/>
      <c r="B55" s="81"/>
      <c r="C55" s="95" t="s">
        <v>179</v>
      </c>
      <c r="D55" s="95"/>
      <c r="E55" s="29">
        <f t="shared" si="7"/>
        <v>0</v>
      </c>
      <c r="F55" s="29">
        <f t="shared" si="7"/>
        <v>0</v>
      </c>
      <c r="G55" s="30">
        <v>0</v>
      </c>
      <c r="H55" s="30">
        <v>0</v>
      </c>
      <c r="I55" s="42">
        <v>0</v>
      </c>
      <c r="J55" s="43">
        <v>0</v>
      </c>
      <c r="K55" s="44">
        <v>0</v>
      </c>
      <c r="L55" s="45">
        <v>0</v>
      </c>
      <c r="M55" s="44">
        <v>0</v>
      </c>
      <c r="N55" s="46">
        <v>0</v>
      </c>
      <c r="O55" s="44">
        <v>0</v>
      </c>
      <c r="P55" s="46">
        <v>0</v>
      </c>
      <c r="Q55" s="44">
        <v>0</v>
      </c>
      <c r="R55" s="43">
        <v>0</v>
      </c>
      <c r="S55" s="44">
        <v>0</v>
      </c>
      <c r="T55" s="45">
        <v>0</v>
      </c>
      <c r="U55" s="44">
        <v>0</v>
      </c>
      <c r="V55" s="45">
        <v>0</v>
      </c>
      <c r="W55" s="44">
        <v>0</v>
      </c>
      <c r="X55" s="45">
        <v>0</v>
      </c>
      <c r="Y55" s="44">
        <v>0</v>
      </c>
      <c r="Z55" s="45">
        <v>0</v>
      </c>
      <c r="AA55" s="44">
        <v>0</v>
      </c>
      <c r="AB55" s="45">
        <v>0</v>
      </c>
      <c r="AC55" s="44"/>
      <c r="AD55" s="47"/>
      <c r="AE55" s="30"/>
      <c r="AF55" s="30"/>
      <c r="AG55" s="30"/>
      <c r="AH55" s="33"/>
      <c r="AI55" s="40">
        <f t="shared" si="1"/>
        <v>0</v>
      </c>
      <c r="AJ55" s="40">
        <f t="shared" si="1"/>
        <v>0</v>
      </c>
      <c r="AK55" s="41"/>
      <c r="AL55" s="41"/>
    </row>
    <row r="56" spans="1:38" ht="33.75" customHeight="1">
      <c r="A56" s="103" t="s">
        <v>187</v>
      </c>
      <c r="B56" s="95" t="s">
        <v>154</v>
      </c>
      <c r="C56" s="95" t="s">
        <v>180</v>
      </c>
      <c r="D56" s="95"/>
      <c r="E56" s="29">
        <f t="shared" si="7"/>
        <v>3</v>
      </c>
      <c r="F56" s="29">
        <f t="shared" si="7"/>
        <v>1</v>
      </c>
      <c r="G56" s="30">
        <v>0</v>
      </c>
      <c r="H56" s="30">
        <v>0</v>
      </c>
      <c r="I56" s="42">
        <v>0</v>
      </c>
      <c r="J56" s="43">
        <v>0</v>
      </c>
      <c r="K56" s="44">
        <v>0</v>
      </c>
      <c r="L56" s="45">
        <v>0</v>
      </c>
      <c r="M56" s="44">
        <v>0</v>
      </c>
      <c r="N56" s="46">
        <v>0</v>
      </c>
      <c r="O56" s="44">
        <v>0</v>
      </c>
      <c r="P56" s="46">
        <v>0</v>
      </c>
      <c r="Q56" s="44">
        <v>0</v>
      </c>
      <c r="R56" s="43">
        <v>0</v>
      </c>
      <c r="S56" s="44">
        <v>0</v>
      </c>
      <c r="T56" s="45">
        <v>0</v>
      </c>
      <c r="U56" s="44">
        <v>0</v>
      </c>
      <c r="V56" s="45">
        <v>0</v>
      </c>
      <c r="W56" s="44">
        <v>0</v>
      </c>
      <c r="X56" s="45">
        <v>0</v>
      </c>
      <c r="Y56" s="44">
        <v>1</v>
      </c>
      <c r="Z56" s="45">
        <v>0</v>
      </c>
      <c r="AA56" s="44">
        <v>2</v>
      </c>
      <c r="AB56" s="45">
        <v>1</v>
      </c>
      <c r="AC56" s="44"/>
      <c r="AD56" s="47"/>
      <c r="AE56" s="30"/>
      <c r="AF56" s="30"/>
      <c r="AG56" s="30"/>
      <c r="AH56" s="33"/>
      <c r="AI56" s="40">
        <f t="shared" si="1"/>
        <v>0</v>
      </c>
      <c r="AJ56" s="40">
        <f t="shared" si="1"/>
        <v>0</v>
      </c>
      <c r="AK56" s="41"/>
      <c r="AL56" s="41"/>
    </row>
    <row r="57" spans="1:38" ht="39" customHeight="1">
      <c r="A57" s="103"/>
      <c r="B57" s="95"/>
      <c r="C57" s="95" t="s">
        <v>181</v>
      </c>
      <c r="D57" s="95"/>
      <c r="E57" s="29">
        <f t="shared" si="7"/>
        <v>1</v>
      </c>
      <c r="F57" s="29">
        <f t="shared" si="7"/>
        <v>0</v>
      </c>
      <c r="G57" s="30">
        <v>0</v>
      </c>
      <c r="H57" s="30">
        <v>0</v>
      </c>
      <c r="I57" s="42">
        <v>0</v>
      </c>
      <c r="J57" s="43">
        <v>0</v>
      </c>
      <c r="K57" s="44">
        <v>0</v>
      </c>
      <c r="L57" s="45">
        <v>0</v>
      </c>
      <c r="M57" s="44">
        <v>0</v>
      </c>
      <c r="N57" s="46">
        <v>0</v>
      </c>
      <c r="O57" s="44">
        <v>0</v>
      </c>
      <c r="P57" s="46">
        <v>0</v>
      </c>
      <c r="Q57" s="44">
        <v>0</v>
      </c>
      <c r="R57" s="43">
        <v>0</v>
      </c>
      <c r="S57" s="44">
        <v>1</v>
      </c>
      <c r="T57" s="45">
        <v>0</v>
      </c>
      <c r="U57" s="44">
        <v>0</v>
      </c>
      <c r="V57" s="45">
        <v>0</v>
      </c>
      <c r="W57" s="44">
        <v>0</v>
      </c>
      <c r="X57" s="45">
        <v>0</v>
      </c>
      <c r="Y57" s="44">
        <v>0</v>
      </c>
      <c r="Z57" s="45">
        <v>0</v>
      </c>
      <c r="AA57" s="44">
        <v>0</v>
      </c>
      <c r="AB57" s="45">
        <v>0</v>
      </c>
      <c r="AC57" s="44"/>
      <c r="AD57" s="47"/>
      <c r="AE57" s="30"/>
      <c r="AF57" s="30"/>
      <c r="AG57" s="30"/>
      <c r="AH57" s="33"/>
      <c r="AI57" s="40">
        <f t="shared" si="1"/>
        <v>0</v>
      </c>
      <c r="AJ57" s="40">
        <f t="shared" si="1"/>
        <v>0</v>
      </c>
      <c r="AK57" s="41"/>
      <c r="AL57" s="41"/>
    </row>
    <row r="58" spans="1:38" ht="21.75" customHeight="1">
      <c r="A58" s="103"/>
      <c r="B58" s="95"/>
      <c r="C58" s="95" t="s">
        <v>182</v>
      </c>
      <c r="D58" s="95"/>
      <c r="E58" s="29">
        <f t="shared" si="7"/>
        <v>0</v>
      </c>
      <c r="F58" s="29">
        <f t="shared" si="7"/>
        <v>0</v>
      </c>
      <c r="G58" s="30">
        <v>0</v>
      </c>
      <c r="H58" s="30">
        <v>0</v>
      </c>
      <c r="I58" s="42">
        <v>0</v>
      </c>
      <c r="J58" s="43">
        <v>0</v>
      </c>
      <c r="K58" s="44">
        <v>0</v>
      </c>
      <c r="L58" s="45">
        <v>0</v>
      </c>
      <c r="M58" s="44">
        <v>0</v>
      </c>
      <c r="N58" s="46">
        <v>0</v>
      </c>
      <c r="O58" s="44">
        <v>0</v>
      </c>
      <c r="P58" s="46">
        <v>0</v>
      </c>
      <c r="Q58" s="44">
        <v>0</v>
      </c>
      <c r="R58" s="43">
        <v>0</v>
      </c>
      <c r="S58" s="44">
        <v>0</v>
      </c>
      <c r="T58" s="45">
        <v>0</v>
      </c>
      <c r="U58" s="44">
        <v>0</v>
      </c>
      <c r="V58" s="45">
        <v>0</v>
      </c>
      <c r="W58" s="44">
        <v>0</v>
      </c>
      <c r="X58" s="45">
        <v>0</v>
      </c>
      <c r="Y58" s="44">
        <v>0</v>
      </c>
      <c r="Z58" s="45">
        <v>0</v>
      </c>
      <c r="AA58" s="44">
        <v>0</v>
      </c>
      <c r="AB58" s="45">
        <v>0</v>
      </c>
      <c r="AC58" s="44"/>
      <c r="AD58" s="47"/>
      <c r="AE58" s="30"/>
      <c r="AF58" s="30"/>
      <c r="AG58" s="30"/>
      <c r="AH58" s="33"/>
      <c r="AI58" s="40">
        <f t="shared" si="1"/>
        <v>0</v>
      </c>
      <c r="AJ58" s="40">
        <f t="shared" si="1"/>
        <v>0</v>
      </c>
      <c r="AK58" s="41"/>
      <c r="AL58" s="41"/>
    </row>
    <row r="59" spans="1:38" ht="45.75" customHeight="1">
      <c r="A59" s="103"/>
      <c r="B59" s="95"/>
      <c r="C59" s="95" t="s">
        <v>183</v>
      </c>
      <c r="D59" s="95"/>
      <c r="E59" s="29">
        <f t="shared" si="7"/>
        <v>0</v>
      </c>
      <c r="F59" s="29">
        <f t="shared" si="7"/>
        <v>0</v>
      </c>
      <c r="G59" s="30">
        <v>0</v>
      </c>
      <c r="H59" s="30">
        <v>0</v>
      </c>
      <c r="I59" s="42">
        <v>0</v>
      </c>
      <c r="J59" s="43">
        <v>0</v>
      </c>
      <c r="K59" s="44">
        <v>0</v>
      </c>
      <c r="L59" s="45">
        <v>0</v>
      </c>
      <c r="M59" s="44">
        <v>0</v>
      </c>
      <c r="N59" s="46">
        <v>0</v>
      </c>
      <c r="O59" s="44">
        <v>0</v>
      </c>
      <c r="P59" s="46">
        <v>0</v>
      </c>
      <c r="Q59" s="44">
        <v>0</v>
      </c>
      <c r="R59" s="43">
        <v>0</v>
      </c>
      <c r="S59" s="44">
        <v>0</v>
      </c>
      <c r="T59" s="45">
        <v>0</v>
      </c>
      <c r="U59" s="44">
        <v>0</v>
      </c>
      <c r="V59" s="45">
        <v>0</v>
      </c>
      <c r="W59" s="44">
        <v>0</v>
      </c>
      <c r="X59" s="45">
        <v>0</v>
      </c>
      <c r="Y59" s="44">
        <v>0</v>
      </c>
      <c r="Z59" s="45">
        <v>0</v>
      </c>
      <c r="AA59" s="44">
        <v>0</v>
      </c>
      <c r="AB59" s="45">
        <v>0</v>
      </c>
      <c r="AC59" s="44"/>
      <c r="AD59" s="47"/>
      <c r="AE59" s="30"/>
      <c r="AF59" s="30"/>
      <c r="AG59" s="30"/>
      <c r="AH59" s="33"/>
      <c r="AI59" s="40">
        <f t="shared" si="1"/>
        <v>0</v>
      </c>
      <c r="AJ59" s="40">
        <f t="shared" si="1"/>
        <v>0</v>
      </c>
      <c r="AK59" s="41"/>
      <c r="AL59" s="41"/>
    </row>
    <row r="60" spans="1:38" ht="27.75" customHeight="1">
      <c r="A60" s="103"/>
      <c r="B60" s="95"/>
      <c r="C60" s="95" t="s">
        <v>184</v>
      </c>
      <c r="D60" s="95"/>
      <c r="E60" s="29">
        <f t="shared" si="7"/>
        <v>2</v>
      </c>
      <c r="F60" s="29">
        <f t="shared" si="7"/>
        <v>0</v>
      </c>
      <c r="G60" s="30">
        <v>0</v>
      </c>
      <c r="H60" s="30">
        <v>0</v>
      </c>
      <c r="I60" s="42">
        <v>0</v>
      </c>
      <c r="J60" s="43">
        <v>0</v>
      </c>
      <c r="K60" s="44">
        <v>0</v>
      </c>
      <c r="L60" s="45">
        <v>0</v>
      </c>
      <c r="M60" s="44">
        <v>0</v>
      </c>
      <c r="N60" s="46">
        <v>0</v>
      </c>
      <c r="O60" s="44">
        <v>1</v>
      </c>
      <c r="P60" s="46">
        <v>0</v>
      </c>
      <c r="Q60" s="44">
        <v>0</v>
      </c>
      <c r="R60" s="43">
        <v>0</v>
      </c>
      <c r="S60" s="44">
        <v>0</v>
      </c>
      <c r="T60" s="45">
        <v>0</v>
      </c>
      <c r="U60" s="44">
        <v>1</v>
      </c>
      <c r="V60" s="45">
        <v>0</v>
      </c>
      <c r="W60" s="44">
        <v>0</v>
      </c>
      <c r="X60" s="45">
        <v>0</v>
      </c>
      <c r="Y60" s="44">
        <v>0</v>
      </c>
      <c r="Z60" s="45">
        <v>0</v>
      </c>
      <c r="AA60" s="44">
        <v>0</v>
      </c>
      <c r="AB60" s="45">
        <v>0</v>
      </c>
      <c r="AC60" s="44"/>
      <c r="AD60" s="47"/>
      <c r="AE60" s="30"/>
      <c r="AF60" s="30"/>
      <c r="AG60" s="30"/>
      <c r="AH60" s="33"/>
      <c r="AI60" s="40">
        <f t="shared" si="1"/>
        <v>0</v>
      </c>
      <c r="AJ60" s="40">
        <f t="shared" si="1"/>
        <v>0</v>
      </c>
      <c r="AK60" s="41"/>
      <c r="AL60" s="41"/>
    </row>
    <row r="61" spans="1:38" ht="36.75" customHeight="1" thickBot="1">
      <c r="A61" s="104"/>
      <c r="B61" s="105"/>
      <c r="C61" s="105" t="s">
        <v>185</v>
      </c>
      <c r="D61" s="105"/>
      <c r="E61" s="34">
        <f t="shared" si="7"/>
        <v>0</v>
      </c>
      <c r="F61" s="34">
        <f t="shared" si="7"/>
        <v>0</v>
      </c>
      <c r="G61" s="30">
        <v>0</v>
      </c>
      <c r="H61" s="30">
        <v>0</v>
      </c>
      <c r="I61" s="42">
        <v>0</v>
      </c>
      <c r="J61" s="43">
        <v>0</v>
      </c>
      <c r="K61" s="44">
        <v>0</v>
      </c>
      <c r="L61" s="45">
        <v>0</v>
      </c>
      <c r="M61" s="44">
        <v>0</v>
      </c>
      <c r="N61" s="46">
        <v>0</v>
      </c>
      <c r="O61" s="44">
        <v>0</v>
      </c>
      <c r="P61" s="46">
        <v>0</v>
      </c>
      <c r="Q61" s="44">
        <v>0</v>
      </c>
      <c r="R61" s="43">
        <v>0</v>
      </c>
      <c r="S61" s="44">
        <v>0</v>
      </c>
      <c r="T61" s="45">
        <v>0</v>
      </c>
      <c r="U61" s="44">
        <v>0</v>
      </c>
      <c r="V61" s="45">
        <v>0</v>
      </c>
      <c r="W61" s="44">
        <v>0</v>
      </c>
      <c r="X61" s="45">
        <v>0</v>
      </c>
      <c r="Y61" s="44">
        <v>0</v>
      </c>
      <c r="Z61" s="45">
        <v>0</v>
      </c>
      <c r="AA61" s="44">
        <v>0</v>
      </c>
      <c r="AB61" s="45">
        <v>0</v>
      </c>
      <c r="AC61" s="44"/>
      <c r="AD61" s="47"/>
      <c r="AE61" s="35"/>
      <c r="AF61" s="35"/>
      <c r="AG61" s="35"/>
      <c r="AH61" s="36"/>
      <c r="AI61" s="40">
        <f t="shared" si="1"/>
        <v>0</v>
      </c>
      <c r="AJ61" s="40">
        <f t="shared" si="1"/>
        <v>0</v>
      </c>
      <c r="AK61" s="41"/>
      <c r="AL61" s="41"/>
    </row>
    <row r="62" spans="1:38">
      <c r="A62" s="102"/>
      <c r="B62" s="102"/>
      <c r="C62" s="102"/>
      <c r="D62" s="102"/>
      <c r="E62" s="102"/>
      <c r="F62" s="102"/>
      <c r="G62" s="102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>
        <v>0</v>
      </c>
      <c r="X62" s="28">
        <v>0</v>
      </c>
      <c r="Y62" s="28"/>
      <c r="Z62" s="28"/>
      <c r="AA62" s="28"/>
      <c r="AB62" s="28"/>
      <c r="AC62" s="28"/>
      <c r="AD62" s="28"/>
      <c r="AE62" s="28"/>
      <c r="AF62" s="28"/>
      <c r="AG62" s="28"/>
      <c r="AH62" s="28"/>
    </row>
    <row r="63" spans="1:38">
      <c r="A63" s="102"/>
      <c r="B63" s="102"/>
      <c r="C63" s="102"/>
      <c r="D63" s="102"/>
      <c r="E63" s="102"/>
      <c r="F63" s="102"/>
      <c r="G63" s="102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>
        <v>364</v>
      </c>
      <c r="X63" s="28">
        <v>118</v>
      </c>
      <c r="Y63" s="28"/>
      <c r="Z63" s="28"/>
      <c r="AA63" s="28"/>
      <c r="AB63" s="28"/>
      <c r="AC63" s="28"/>
      <c r="AD63" s="28"/>
      <c r="AE63" s="28"/>
      <c r="AF63" s="28"/>
      <c r="AG63" s="28"/>
      <c r="AH63" s="28"/>
    </row>
    <row r="64" spans="1:38">
      <c r="A64" s="102"/>
      <c r="B64" s="102"/>
      <c r="C64" s="102"/>
      <c r="D64" s="102"/>
      <c r="E64" s="102"/>
      <c r="F64" s="102"/>
      <c r="G64" s="102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>
        <v>0</v>
      </c>
      <c r="X64" s="28">
        <v>0</v>
      </c>
      <c r="Y64" s="28"/>
      <c r="Z64" s="28"/>
      <c r="AA64" s="28"/>
      <c r="AB64" s="28"/>
      <c r="AC64" s="28"/>
      <c r="AD64" s="28"/>
      <c r="AE64" s="28"/>
      <c r="AF64" s="28"/>
      <c r="AG64" s="28"/>
      <c r="AH64" s="28"/>
    </row>
  </sheetData>
  <mergeCells count="91">
    <mergeCell ref="A1:AH1"/>
    <mergeCell ref="A2:D2"/>
    <mergeCell ref="E2:E3"/>
    <mergeCell ref="F2:F3"/>
    <mergeCell ref="G2:H2"/>
    <mergeCell ref="I2:J2"/>
    <mergeCell ref="K2:L2"/>
    <mergeCell ref="M2:N2"/>
    <mergeCell ref="O2:P2"/>
    <mergeCell ref="Q2:R2"/>
    <mergeCell ref="AE2:AH2"/>
    <mergeCell ref="A3:D3"/>
    <mergeCell ref="S2:T2"/>
    <mergeCell ref="U2:V2"/>
    <mergeCell ref="W2:X2"/>
    <mergeCell ref="Y2:Z2"/>
    <mergeCell ref="A4:A12"/>
    <mergeCell ref="B4:D4"/>
    <mergeCell ref="B5:B12"/>
    <mergeCell ref="C5:D5"/>
    <mergeCell ref="C6:D6"/>
    <mergeCell ref="C7:D7"/>
    <mergeCell ref="C8:D8"/>
    <mergeCell ref="C9:D9"/>
    <mergeCell ref="AA2:AB2"/>
    <mergeCell ref="AC2:AD2"/>
    <mergeCell ref="C10:D10"/>
    <mergeCell ref="C11:D11"/>
    <mergeCell ref="C12:D12"/>
    <mergeCell ref="B18:D18"/>
    <mergeCell ref="B19:B21"/>
    <mergeCell ref="C19:D19"/>
    <mergeCell ref="C20:D20"/>
    <mergeCell ref="C21:D21"/>
    <mergeCell ref="B13:D13"/>
    <mergeCell ref="B14:D14"/>
    <mergeCell ref="B15:D15"/>
    <mergeCell ref="B16:D16"/>
    <mergeCell ref="B17:D17"/>
    <mergeCell ref="C26:D26"/>
    <mergeCell ref="C27:D27"/>
    <mergeCell ref="C28:D28"/>
    <mergeCell ref="B29:D29"/>
    <mergeCell ref="B30:B32"/>
    <mergeCell ref="C30:D30"/>
    <mergeCell ref="C31:D31"/>
    <mergeCell ref="C32:D32"/>
    <mergeCell ref="B22:B28"/>
    <mergeCell ref="C22:D22"/>
    <mergeCell ref="C23:D23"/>
    <mergeCell ref="C24:D24"/>
    <mergeCell ref="C25:D25"/>
    <mergeCell ref="B33:D33"/>
    <mergeCell ref="A34:A45"/>
    <mergeCell ref="B34:D34"/>
    <mergeCell ref="B35:D35"/>
    <mergeCell ref="B36:D36"/>
    <mergeCell ref="B37:D37"/>
    <mergeCell ref="B38:D38"/>
    <mergeCell ref="B39:D39"/>
    <mergeCell ref="B40:D40"/>
    <mergeCell ref="B41:D41"/>
    <mergeCell ref="B42:B45"/>
    <mergeCell ref="C42:D42"/>
    <mergeCell ref="C43:D43"/>
    <mergeCell ref="C44:D44"/>
    <mergeCell ref="C45:D45"/>
    <mergeCell ref="A13:A33"/>
    <mergeCell ref="A46:A49"/>
    <mergeCell ref="B46:D46"/>
    <mergeCell ref="B47:D47"/>
    <mergeCell ref="B48:D48"/>
    <mergeCell ref="B49:D49"/>
    <mergeCell ref="A50:A51"/>
    <mergeCell ref="B50:D50"/>
    <mergeCell ref="B51:D51"/>
    <mergeCell ref="A52:A55"/>
    <mergeCell ref="B52:B55"/>
    <mergeCell ref="C52:D52"/>
    <mergeCell ref="C53:D53"/>
    <mergeCell ref="C54:D54"/>
    <mergeCell ref="C55:D55"/>
    <mergeCell ref="A62:G64"/>
    <mergeCell ref="A56:A61"/>
    <mergeCell ref="B56:B61"/>
    <mergeCell ref="C56:D56"/>
    <mergeCell ref="C57:D57"/>
    <mergeCell ref="C58:D58"/>
    <mergeCell ref="C59:D59"/>
    <mergeCell ref="C60:D60"/>
    <mergeCell ref="C61:D6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64"/>
  <sheetViews>
    <sheetView topLeftCell="B1" zoomScale="60" zoomScaleNormal="60" workbookViewId="0">
      <selection activeCell="Z28" sqref="Z28"/>
    </sheetView>
  </sheetViews>
  <sheetFormatPr defaultRowHeight="15.75"/>
  <cols>
    <col min="1" max="1" width="26.28515625" style="25" customWidth="1"/>
    <col min="2" max="2" width="13" style="25" customWidth="1"/>
    <col min="3" max="3" width="28.28515625" style="25" customWidth="1"/>
    <col min="4" max="4" width="30.42578125" style="25" customWidth="1"/>
    <col min="5" max="6" width="15.85546875" style="25" customWidth="1"/>
    <col min="7" max="34" width="11.140625" style="25" customWidth="1"/>
    <col min="35" max="35" width="14.5703125" style="38" customWidth="1"/>
    <col min="36" max="36" width="14" style="38" customWidth="1"/>
    <col min="37" max="38" width="9.140625" style="38"/>
    <col min="39" max="16384" width="9.140625" style="25"/>
  </cols>
  <sheetData>
    <row r="1" spans="1:38" ht="73.5" customHeight="1" thickBot="1">
      <c r="A1" s="84" t="s">
        <v>196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  <c r="W1" s="84"/>
      <c r="X1" s="84"/>
      <c r="Y1" s="84"/>
      <c r="Z1" s="84"/>
      <c r="AA1" s="84"/>
      <c r="AB1" s="84"/>
      <c r="AC1" s="84"/>
      <c r="AD1" s="84"/>
      <c r="AE1" s="84"/>
      <c r="AF1" s="84"/>
      <c r="AG1" s="84"/>
      <c r="AH1" s="84"/>
    </row>
    <row r="2" spans="1:38" ht="25.5" customHeight="1">
      <c r="A2" s="86" t="s">
        <v>122</v>
      </c>
      <c r="B2" s="87"/>
      <c r="C2" s="87"/>
      <c r="D2" s="87"/>
      <c r="E2" s="88" t="s">
        <v>119</v>
      </c>
      <c r="F2" s="88" t="s">
        <v>118</v>
      </c>
      <c r="G2" s="85" t="s">
        <v>202</v>
      </c>
      <c r="H2" s="85"/>
      <c r="I2" s="85" t="s">
        <v>203</v>
      </c>
      <c r="J2" s="85"/>
      <c r="K2" s="85" t="s">
        <v>204</v>
      </c>
      <c r="L2" s="85"/>
      <c r="M2" s="83" t="s">
        <v>205</v>
      </c>
      <c r="N2" s="83"/>
      <c r="O2" s="83" t="s">
        <v>206</v>
      </c>
      <c r="P2" s="83"/>
      <c r="Q2" s="83" t="s">
        <v>207</v>
      </c>
      <c r="R2" s="83"/>
      <c r="S2" s="83" t="s">
        <v>208</v>
      </c>
      <c r="T2" s="83"/>
      <c r="U2" s="83" t="s">
        <v>209</v>
      </c>
      <c r="V2" s="83"/>
      <c r="W2" s="83" t="s">
        <v>210</v>
      </c>
      <c r="X2" s="83"/>
      <c r="Y2" s="83" t="s">
        <v>211</v>
      </c>
      <c r="Z2" s="83"/>
      <c r="AA2" s="83" t="s">
        <v>212</v>
      </c>
      <c r="AB2" s="83"/>
      <c r="AC2" s="83" t="s">
        <v>213</v>
      </c>
      <c r="AD2" s="83"/>
      <c r="AE2" s="98"/>
      <c r="AF2" s="99"/>
      <c r="AG2" s="99"/>
      <c r="AH2" s="100"/>
    </row>
    <row r="3" spans="1:38" ht="31.5">
      <c r="A3" s="77" t="s">
        <v>188</v>
      </c>
      <c r="B3" s="78"/>
      <c r="C3" s="78"/>
      <c r="D3" s="78"/>
      <c r="E3" s="89"/>
      <c r="F3" s="89"/>
      <c r="G3" s="23" t="s">
        <v>120</v>
      </c>
      <c r="H3" s="23" t="s">
        <v>121</v>
      </c>
      <c r="I3" s="23" t="s">
        <v>120</v>
      </c>
      <c r="J3" s="23" t="s">
        <v>121</v>
      </c>
      <c r="K3" s="23" t="s">
        <v>120</v>
      </c>
      <c r="L3" s="23" t="s">
        <v>121</v>
      </c>
      <c r="M3" s="23" t="s">
        <v>120</v>
      </c>
      <c r="N3" s="23" t="s">
        <v>121</v>
      </c>
      <c r="O3" s="23" t="s">
        <v>120</v>
      </c>
      <c r="P3" s="23" t="s">
        <v>121</v>
      </c>
      <c r="Q3" s="23" t="s">
        <v>120</v>
      </c>
      <c r="R3" s="23" t="s">
        <v>121</v>
      </c>
      <c r="S3" s="23" t="s">
        <v>120</v>
      </c>
      <c r="T3" s="23" t="s">
        <v>121</v>
      </c>
      <c r="U3" s="23" t="s">
        <v>120</v>
      </c>
      <c r="V3" s="23" t="s">
        <v>121</v>
      </c>
      <c r="W3" s="23" t="s">
        <v>120</v>
      </c>
      <c r="X3" s="23" t="s">
        <v>121</v>
      </c>
      <c r="Y3" s="23" t="s">
        <v>120</v>
      </c>
      <c r="Z3" s="23" t="s">
        <v>121</v>
      </c>
      <c r="AA3" s="23" t="s">
        <v>120</v>
      </c>
      <c r="AB3" s="23" t="s">
        <v>121</v>
      </c>
      <c r="AC3" s="23" t="s">
        <v>120</v>
      </c>
      <c r="AD3" s="23" t="s">
        <v>121</v>
      </c>
      <c r="AE3" s="23" t="s">
        <v>120</v>
      </c>
      <c r="AF3" s="23" t="s">
        <v>121</v>
      </c>
      <c r="AG3" s="23" t="s">
        <v>120</v>
      </c>
      <c r="AH3" s="32" t="s">
        <v>121</v>
      </c>
      <c r="AI3" s="39" t="s">
        <v>120</v>
      </c>
      <c r="AJ3" s="39" t="s">
        <v>121</v>
      </c>
      <c r="AK3" s="37" t="s">
        <v>214</v>
      </c>
    </row>
    <row r="4" spans="1:38" ht="20.25" customHeight="1">
      <c r="A4" s="79" t="s">
        <v>123</v>
      </c>
      <c r="B4" s="80" t="s">
        <v>133</v>
      </c>
      <c r="C4" s="80"/>
      <c r="D4" s="80"/>
      <c r="E4" s="29">
        <f t="shared" ref="E4:E12" si="0">G4+I4+K4+M4+O4+Q4+S4+U4+W4+Y4+AA4+AC4+AE4+AG4</f>
        <v>2556</v>
      </c>
      <c r="F4" s="29">
        <f t="shared" ref="F4:F12" si="1">H4+J4+L4+N4+P4+R4+T4+V4+X4+Z4+AB4+AD4+AF4+AH4</f>
        <v>1090</v>
      </c>
      <c r="G4" s="30">
        <v>175</v>
      </c>
      <c r="H4" s="30">
        <v>82</v>
      </c>
      <c r="I4" s="42">
        <v>234</v>
      </c>
      <c r="J4" s="43">
        <v>101</v>
      </c>
      <c r="K4" s="44">
        <v>185</v>
      </c>
      <c r="L4" s="45">
        <v>81</v>
      </c>
      <c r="M4" s="44">
        <v>225</v>
      </c>
      <c r="N4" s="46">
        <v>100</v>
      </c>
      <c r="O4" s="44">
        <v>192</v>
      </c>
      <c r="P4" s="46">
        <v>77</v>
      </c>
      <c r="Q4" s="44">
        <v>219</v>
      </c>
      <c r="R4" s="43">
        <v>104</v>
      </c>
      <c r="S4" s="44">
        <v>237</v>
      </c>
      <c r="T4" s="45">
        <v>106</v>
      </c>
      <c r="U4" s="44">
        <v>328</v>
      </c>
      <c r="V4" s="45">
        <v>121</v>
      </c>
      <c r="W4" s="44">
        <v>264</v>
      </c>
      <c r="X4" s="45">
        <v>107</v>
      </c>
      <c r="Y4" s="44">
        <v>279</v>
      </c>
      <c r="Z4" s="45">
        <v>115</v>
      </c>
      <c r="AA4" s="44">
        <v>218</v>
      </c>
      <c r="AB4" s="45">
        <v>96</v>
      </c>
      <c r="AC4" s="44"/>
      <c r="AD4" s="47"/>
      <c r="AE4" s="30"/>
      <c r="AF4" s="30"/>
      <c r="AG4" s="30"/>
      <c r="AH4" s="33"/>
      <c r="AI4" s="40">
        <f>+G4+I4+K4+M4+O4+Q4+S4+U4+W4+Y4+AA4+AC4+AE4+AG4-E4</f>
        <v>0</v>
      </c>
      <c r="AJ4" s="40">
        <f>+H4+J4+L4+N4+P4+R4+T4+V4+X4+Z4+AB4+AD4+AF4+AH4-F4</f>
        <v>0</v>
      </c>
      <c r="AK4" s="40">
        <f>+E5+E6+E7+E8+E9+E10+E11+E12-E4</f>
        <v>0</v>
      </c>
      <c r="AL4" s="40">
        <f>+F5+F6+F7+F8+F9+F10+F11+F12-F4</f>
        <v>0</v>
      </c>
    </row>
    <row r="5" spans="1:38" ht="20.25" customHeight="1">
      <c r="A5" s="79"/>
      <c r="B5" s="81" t="s">
        <v>124</v>
      </c>
      <c r="C5" s="82" t="s">
        <v>126</v>
      </c>
      <c r="D5" s="82"/>
      <c r="E5" s="29">
        <f t="shared" si="0"/>
        <v>2368</v>
      </c>
      <c r="F5" s="29">
        <f t="shared" si="1"/>
        <v>993</v>
      </c>
      <c r="G5" s="30">
        <v>169</v>
      </c>
      <c r="H5" s="30">
        <v>79</v>
      </c>
      <c r="I5" s="42">
        <v>223</v>
      </c>
      <c r="J5" s="43">
        <v>96</v>
      </c>
      <c r="K5" s="44">
        <v>169</v>
      </c>
      <c r="L5" s="45">
        <v>70</v>
      </c>
      <c r="M5" s="44">
        <v>217</v>
      </c>
      <c r="N5" s="46">
        <v>94</v>
      </c>
      <c r="O5" s="44">
        <v>177</v>
      </c>
      <c r="P5" s="46">
        <v>68</v>
      </c>
      <c r="Q5" s="44">
        <v>204</v>
      </c>
      <c r="R5" s="43">
        <v>92</v>
      </c>
      <c r="S5" s="44">
        <v>217</v>
      </c>
      <c r="T5" s="45">
        <v>95</v>
      </c>
      <c r="U5" s="44">
        <v>297</v>
      </c>
      <c r="V5" s="45">
        <v>106</v>
      </c>
      <c r="W5" s="44">
        <v>242</v>
      </c>
      <c r="X5" s="45">
        <v>98</v>
      </c>
      <c r="Y5" s="44">
        <v>249</v>
      </c>
      <c r="Z5" s="45">
        <v>104</v>
      </c>
      <c r="AA5" s="44">
        <v>204</v>
      </c>
      <c r="AB5" s="45">
        <v>91</v>
      </c>
      <c r="AC5" s="44"/>
      <c r="AD5" s="47"/>
      <c r="AE5" s="30"/>
      <c r="AF5" s="30"/>
      <c r="AG5" s="30"/>
      <c r="AH5" s="33"/>
      <c r="AI5" s="40">
        <f t="shared" ref="AI5:AJ61" si="2">+G5+I5+K5+M5+O5+Q5+S5+U5+W5+Y5+AA5+AC5+AE5+AG5-E5</f>
        <v>0</v>
      </c>
      <c r="AJ5" s="40">
        <f t="shared" si="2"/>
        <v>0</v>
      </c>
      <c r="AK5" s="41"/>
      <c r="AL5" s="41"/>
    </row>
    <row r="6" spans="1:38" ht="20.25" customHeight="1">
      <c r="A6" s="79"/>
      <c r="B6" s="81"/>
      <c r="C6" s="82" t="s">
        <v>125</v>
      </c>
      <c r="D6" s="82"/>
      <c r="E6" s="29">
        <f t="shared" si="0"/>
        <v>46</v>
      </c>
      <c r="F6" s="29">
        <f t="shared" si="1"/>
        <v>26</v>
      </c>
      <c r="G6" s="30">
        <v>4</v>
      </c>
      <c r="H6" s="30">
        <v>2</v>
      </c>
      <c r="I6" s="42">
        <v>3</v>
      </c>
      <c r="J6" s="43">
        <v>0</v>
      </c>
      <c r="K6" s="44">
        <v>3</v>
      </c>
      <c r="L6" s="45">
        <v>3</v>
      </c>
      <c r="M6" s="44">
        <v>6</v>
      </c>
      <c r="N6" s="46">
        <v>5</v>
      </c>
      <c r="O6" s="44">
        <v>3</v>
      </c>
      <c r="P6" s="46">
        <v>2</v>
      </c>
      <c r="Q6" s="44">
        <v>2</v>
      </c>
      <c r="R6" s="43">
        <v>1</v>
      </c>
      <c r="S6" s="44">
        <v>6</v>
      </c>
      <c r="T6" s="45">
        <v>4</v>
      </c>
      <c r="U6" s="44">
        <v>6</v>
      </c>
      <c r="V6" s="45">
        <v>5</v>
      </c>
      <c r="W6" s="44">
        <v>3</v>
      </c>
      <c r="X6" s="45">
        <v>0</v>
      </c>
      <c r="Y6" s="44">
        <v>4</v>
      </c>
      <c r="Z6" s="45">
        <v>2</v>
      </c>
      <c r="AA6" s="44">
        <v>6</v>
      </c>
      <c r="AB6" s="45">
        <v>2</v>
      </c>
      <c r="AC6" s="44"/>
      <c r="AD6" s="47"/>
      <c r="AE6" s="30"/>
      <c r="AF6" s="30"/>
      <c r="AG6" s="30"/>
      <c r="AH6" s="33"/>
      <c r="AI6" s="40">
        <f t="shared" si="2"/>
        <v>0</v>
      </c>
      <c r="AJ6" s="40">
        <f t="shared" si="2"/>
        <v>0</v>
      </c>
      <c r="AK6" s="41"/>
      <c r="AL6" s="41"/>
    </row>
    <row r="7" spans="1:38" ht="20.25" customHeight="1">
      <c r="A7" s="79"/>
      <c r="B7" s="81"/>
      <c r="C7" s="82" t="s">
        <v>127</v>
      </c>
      <c r="D7" s="82"/>
      <c r="E7" s="29">
        <f t="shared" si="0"/>
        <v>3</v>
      </c>
      <c r="F7" s="29">
        <f t="shared" si="1"/>
        <v>2</v>
      </c>
      <c r="G7" s="30">
        <v>0</v>
      </c>
      <c r="H7" s="30">
        <v>0</v>
      </c>
      <c r="I7" s="42">
        <v>0</v>
      </c>
      <c r="J7" s="43">
        <v>0</v>
      </c>
      <c r="K7" s="44">
        <v>0</v>
      </c>
      <c r="L7" s="45">
        <v>0</v>
      </c>
      <c r="M7" s="44">
        <v>0</v>
      </c>
      <c r="N7" s="46">
        <v>0</v>
      </c>
      <c r="O7" s="44">
        <v>0</v>
      </c>
      <c r="P7" s="46">
        <v>0</v>
      </c>
      <c r="Q7" s="44">
        <v>1</v>
      </c>
      <c r="R7" s="43">
        <v>1</v>
      </c>
      <c r="S7" s="44">
        <v>0</v>
      </c>
      <c r="T7" s="45">
        <v>0</v>
      </c>
      <c r="U7" s="44">
        <v>0</v>
      </c>
      <c r="V7" s="45">
        <v>0</v>
      </c>
      <c r="W7" s="44">
        <v>2</v>
      </c>
      <c r="X7" s="45">
        <v>1</v>
      </c>
      <c r="Y7" s="44">
        <v>0</v>
      </c>
      <c r="Z7" s="45">
        <v>0</v>
      </c>
      <c r="AA7" s="44">
        <v>0</v>
      </c>
      <c r="AB7" s="45">
        <v>0</v>
      </c>
      <c r="AC7" s="44"/>
      <c r="AD7" s="47"/>
      <c r="AE7" s="30"/>
      <c r="AF7" s="30"/>
      <c r="AG7" s="30"/>
      <c r="AH7" s="33"/>
      <c r="AI7" s="40">
        <f t="shared" si="2"/>
        <v>0</v>
      </c>
      <c r="AJ7" s="40">
        <f t="shared" si="2"/>
        <v>0</v>
      </c>
      <c r="AK7" s="41"/>
      <c r="AL7" s="41"/>
    </row>
    <row r="8" spans="1:38" ht="20.25" customHeight="1">
      <c r="A8" s="79"/>
      <c r="B8" s="81"/>
      <c r="C8" s="82" t="s">
        <v>128</v>
      </c>
      <c r="D8" s="82"/>
      <c r="E8" s="29">
        <f t="shared" si="0"/>
        <v>17</v>
      </c>
      <c r="F8" s="29">
        <f t="shared" si="1"/>
        <v>7</v>
      </c>
      <c r="G8" s="30">
        <v>2</v>
      </c>
      <c r="H8" s="30">
        <v>1</v>
      </c>
      <c r="I8" s="42">
        <v>2</v>
      </c>
      <c r="J8" s="43">
        <v>1</v>
      </c>
      <c r="K8" s="44">
        <v>1</v>
      </c>
      <c r="L8" s="45">
        <v>0</v>
      </c>
      <c r="M8" s="44">
        <v>0</v>
      </c>
      <c r="N8" s="46">
        <v>0</v>
      </c>
      <c r="O8" s="44">
        <v>0</v>
      </c>
      <c r="P8" s="46">
        <v>0</v>
      </c>
      <c r="Q8" s="44">
        <v>3</v>
      </c>
      <c r="R8" s="43">
        <v>2</v>
      </c>
      <c r="S8" s="44">
        <v>0</v>
      </c>
      <c r="T8" s="45">
        <v>0</v>
      </c>
      <c r="U8" s="44">
        <v>2</v>
      </c>
      <c r="V8" s="45">
        <v>0</v>
      </c>
      <c r="W8" s="44">
        <v>2</v>
      </c>
      <c r="X8" s="45">
        <v>0</v>
      </c>
      <c r="Y8" s="44">
        <v>4</v>
      </c>
      <c r="Z8" s="45">
        <v>2</v>
      </c>
      <c r="AA8" s="44">
        <v>1</v>
      </c>
      <c r="AB8" s="45">
        <v>1</v>
      </c>
      <c r="AC8" s="44"/>
      <c r="AD8" s="47"/>
      <c r="AE8" s="30"/>
      <c r="AF8" s="30"/>
      <c r="AG8" s="30"/>
      <c r="AH8" s="33"/>
      <c r="AI8" s="40">
        <f t="shared" si="2"/>
        <v>0</v>
      </c>
      <c r="AJ8" s="40">
        <f t="shared" si="2"/>
        <v>0</v>
      </c>
      <c r="AK8" s="41"/>
      <c r="AL8" s="41"/>
    </row>
    <row r="9" spans="1:38" ht="20.25" customHeight="1">
      <c r="A9" s="79"/>
      <c r="B9" s="81"/>
      <c r="C9" s="82" t="s">
        <v>129</v>
      </c>
      <c r="D9" s="82"/>
      <c r="E9" s="29">
        <f t="shared" si="0"/>
        <v>5</v>
      </c>
      <c r="F9" s="29">
        <f t="shared" si="1"/>
        <v>3</v>
      </c>
      <c r="G9" s="30">
        <v>0</v>
      </c>
      <c r="H9" s="30">
        <v>0</v>
      </c>
      <c r="I9" s="42">
        <v>0</v>
      </c>
      <c r="J9" s="43">
        <v>0</v>
      </c>
      <c r="K9" s="44">
        <v>0</v>
      </c>
      <c r="L9" s="45">
        <v>0</v>
      </c>
      <c r="M9" s="44">
        <v>1</v>
      </c>
      <c r="N9" s="46">
        <v>1</v>
      </c>
      <c r="O9" s="44">
        <v>1</v>
      </c>
      <c r="P9" s="46">
        <v>1</v>
      </c>
      <c r="Q9" s="44">
        <v>0</v>
      </c>
      <c r="R9" s="43">
        <v>0</v>
      </c>
      <c r="S9" s="44">
        <v>2</v>
      </c>
      <c r="T9" s="45">
        <v>1</v>
      </c>
      <c r="U9" s="44">
        <v>0</v>
      </c>
      <c r="V9" s="45">
        <v>0</v>
      </c>
      <c r="W9" s="44">
        <v>0</v>
      </c>
      <c r="X9" s="45">
        <v>0</v>
      </c>
      <c r="Y9" s="44">
        <v>1</v>
      </c>
      <c r="Z9" s="45">
        <v>0</v>
      </c>
      <c r="AA9" s="44">
        <v>0</v>
      </c>
      <c r="AB9" s="45">
        <v>0</v>
      </c>
      <c r="AC9" s="44"/>
      <c r="AD9" s="47"/>
      <c r="AE9" s="30"/>
      <c r="AF9" s="30"/>
      <c r="AG9" s="30"/>
      <c r="AH9" s="33"/>
      <c r="AI9" s="40">
        <f t="shared" si="2"/>
        <v>0</v>
      </c>
      <c r="AJ9" s="40">
        <f t="shared" si="2"/>
        <v>0</v>
      </c>
      <c r="AK9" s="41"/>
      <c r="AL9" s="41"/>
    </row>
    <row r="10" spans="1:38" ht="20.25" customHeight="1">
      <c r="A10" s="79"/>
      <c r="B10" s="81"/>
      <c r="C10" s="82" t="s">
        <v>130</v>
      </c>
      <c r="D10" s="82"/>
      <c r="E10" s="29">
        <f t="shared" si="0"/>
        <v>13</v>
      </c>
      <c r="F10" s="29">
        <f t="shared" si="1"/>
        <v>7</v>
      </c>
      <c r="G10" s="30">
        <v>0</v>
      </c>
      <c r="H10" s="30">
        <v>0</v>
      </c>
      <c r="I10" s="42">
        <v>0</v>
      </c>
      <c r="J10" s="43">
        <v>0</v>
      </c>
      <c r="K10" s="44">
        <v>1</v>
      </c>
      <c r="L10" s="45">
        <v>1</v>
      </c>
      <c r="M10" s="44">
        <v>0</v>
      </c>
      <c r="N10" s="46">
        <v>0</v>
      </c>
      <c r="O10" s="44">
        <v>2</v>
      </c>
      <c r="P10" s="46">
        <v>0</v>
      </c>
      <c r="Q10" s="44">
        <v>1</v>
      </c>
      <c r="R10" s="43">
        <v>1</v>
      </c>
      <c r="S10" s="44">
        <v>4</v>
      </c>
      <c r="T10" s="45">
        <v>3</v>
      </c>
      <c r="U10" s="44">
        <v>1</v>
      </c>
      <c r="V10" s="45">
        <v>0</v>
      </c>
      <c r="W10" s="44">
        <v>2</v>
      </c>
      <c r="X10" s="45">
        <v>1</v>
      </c>
      <c r="Y10" s="44">
        <v>2</v>
      </c>
      <c r="Z10" s="45">
        <v>1</v>
      </c>
      <c r="AA10" s="44">
        <v>0</v>
      </c>
      <c r="AB10" s="45">
        <v>0</v>
      </c>
      <c r="AC10" s="44"/>
      <c r="AD10" s="47"/>
      <c r="AE10" s="30"/>
      <c r="AF10" s="30"/>
      <c r="AG10" s="30"/>
      <c r="AH10" s="33"/>
      <c r="AI10" s="40">
        <f t="shared" si="2"/>
        <v>0</v>
      </c>
      <c r="AJ10" s="40">
        <f t="shared" si="2"/>
        <v>0</v>
      </c>
      <c r="AK10" s="41"/>
      <c r="AL10" s="41"/>
    </row>
    <row r="11" spans="1:38" ht="20.25" customHeight="1">
      <c r="A11" s="79"/>
      <c r="B11" s="81"/>
      <c r="C11" s="82" t="s">
        <v>131</v>
      </c>
      <c r="D11" s="82"/>
      <c r="E11" s="29">
        <f t="shared" si="0"/>
        <v>0</v>
      </c>
      <c r="F11" s="29">
        <f t="shared" si="1"/>
        <v>0</v>
      </c>
      <c r="G11" s="30">
        <v>0</v>
      </c>
      <c r="H11" s="30">
        <v>0</v>
      </c>
      <c r="I11" s="42">
        <v>0</v>
      </c>
      <c r="J11" s="43">
        <v>0</v>
      </c>
      <c r="K11" s="44">
        <v>0</v>
      </c>
      <c r="L11" s="45">
        <v>0</v>
      </c>
      <c r="M11" s="44">
        <v>0</v>
      </c>
      <c r="N11" s="46">
        <v>0</v>
      </c>
      <c r="O11" s="44">
        <v>0</v>
      </c>
      <c r="P11" s="46">
        <v>0</v>
      </c>
      <c r="Q11" s="44">
        <v>0</v>
      </c>
      <c r="R11" s="43">
        <v>0</v>
      </c>
      <c r="S11" s="44">
        <v>0</v>
      </c>
      <c r="T11" s="45">
        <v>0</v>
      </c>
      <c r="U11" s="44">
        <v>0</v>
      </c>
      <c r="V11" s="45">
        <v>0</v>
      </c>
      <c r="W11" s="44">
        <v>0</v>
      </c>
      <c r="X11" s="45">
        <v>0</v>
      </c>
      <c r="Y11" s="44">
        <v>0</v>
      </c>
      <c r="Z11" s="45">
        <v>0</v>
      </c>
      <c r="AA11" s="44">
        <v>0</v>
      </c>
      <c r="AB11" s="45">
        <v>0</v>
      </c>
      <c r="AC11" s="44"/>
      <c r="AD11" s="47"/>
      <c r="AE11" s="30"/>
      <c r="AF11" s="30"/>
      <c r="AG11" s="30"/>
      <c r="AH11" s="33"/>
      <c r="AI11" s="40">
        <f t="shared" si="2"/>
        <v>0</v>
      </c>
      <c r="AJ11" s="40">
        <f t="shared" si="2"/>
        <v>0</v>
      </c>
      <c r="AK11" s="41"/>
      <c r="AL11" s="41"/>
    </row>
    <row r="12" spans="1:38" ht="20.25" customHeight="1">
      <c r="A12" s="79"/>
      <c r="B12" s="81"/>
      <c r="C12" s="82" t="s">
        <v>132</v>
      </c>
      <c r="D12" s="82"/>
      <c r="E12" s="29">
        <f t="shared" si="0"/>
        <v>104</v>
      </c>
      <c r="F12" s="29">
        <f t="shared" si="1"/>
        <v>52</v>
      </c>
      <c r="G12" s="30">
        <v>0</v>
      </c>
      <c r="H12" s="30">
        <v>0</v>
      </c>
      <c r="I12" s="42">
        <v>6</v>
      </c>
      <c r="J12" s="43">
        <v>4</v>
      </c>
      <c r="K12" s="44">
        <v>11</v>
      </c>
      <c r="L12" s="45">
        <v>7</v>
      </c>
      <c r="M12" s="44">
        <v>1</v>
      </c>
      <c r="N12" s="46">
        <v>0</v>
      </c>
      <c r="O12" s="44">
        <v>9</v>
      </c>
      <c r="P12" s="46">
        <v>6</v>
      </c>
      <c r="Q12" s="44">
        <v>8</v>
      </c>
      <c r="R12" s="43">
        <v>7</v>
      </c>
      <c r="S12" s="44">
        <v>8</v>
      </c>
      <c r="T12" s="45">
        <v>3</v>
      </c>
      <c r="U12" s="44">
        <v>22</v>
      </c>
      <c r="V12" s="45">
        <v>10</v>
      </c>
      <c r="W12" s="44">
        <v>13</v>
      </c>
      <c r="X12" s="45">
        <v>7</v>
      </c>
      <c r="Y12" s="44">
        <v>19</v>
      </c>
      <c r="Z12" s="45">
        <v>6</v>
      </c>
      <c r="AA12" s="44">
        <v>7</v>
      </c>
      <c r="AB12" s="45">
        <v>2</v>
      </c>
      <c r="AC12" s="44"/>
      <c r="AD12" s="47"/>
      <c r="AE12" s="30"/>
      <c r="AF12" s="30"/>
      <c r="AG12" s="30"/>
      <c r="AH12" s="33"/>
      <c r="AI12" s="40">
        <f t="shared" si="2"/>
        <v>0</v>
      </c>
      <c r="AJ12" s="40">
        <f t="shared" si="2"/>
        <v>0</v>
      </c>
      <c r="AK12" s="41"/>
      <c r="AL12" s="41"/>
    </row>
    <row r="13" spans="1:38" ht="20.25" customHeight="1">
      <c r="A13" s="96" t="s">
        <v>169</v>
      </c>
      <c r="B13" s="90" t="s">
        <v>134</v>
      </c>
      <c r="C13" s="90"/>
      <c r="D13" s="90"/>
      <c r="E13" s="29">
        <f>+E14+E15+E16+E17</f>
        <v>29</v>
      </c>
      <c r="F13" s="29">
        <f t="shared" ref="F13:AH13" si="3">+F14+F15+F16+F17</f>
        <v>12</v>
      </c>
      <c r="G13" s="30">
        <v>0</v>
      </c>
      <c r="H13" s="30">
        <v>0</v>
      </c>
      <c r="I13" s="42">
        <v>7</v>
      </c>
      <c r="J13" s="43">
        <v>5</v>
      </c>
      <c r="K13" s="44">
        <v>4</v>
      </c>
      <c r="L13" s="45">
        <v>2</v>
      </c>
      <c r="M13" s="44">
        <v>0</v>
      </c>
      <c r="N13" s="46">
        <v>0</v>
      </c>
      <c r="O13" s="44">
        <v>2</v>
      </c>
      <c r="P13" s="46">
        <v>0</v>
      </c>
      <c r="Q13" s="44">
        <v>5</v>
      </c>
      <c r="R13" s="43">
        <v>2</v>
      </c>
      <c r="S13" s="44">
        <v>0</v>
      </c>
      <c r="T13" s="45">
        <v>0</v>
      </c>
      <c r="U13" s="44">
        <v>4</v>
      </c>
      <c r="V13" s="45">
        <v>2</v>
      </c>
      <c r="W13" s="44">
        <v>2</v>
      </c>
      <c r="X13" s="45">
        <v>0</v>
      </c>
      <c r="Y13" s="44">
        <v>1</v>
      </c>
      <c r="Z13" s="45">
        <v>1</v>
      </c>
      <c r="AA13" s="44">
        <v>4</v>
      </c>
      <c r="AB13" s="45">
        <v>0</v>
      </c>
      <c r="AC13" s="44"/>
      <c r="AD13" s="47"/>
      <c r="AE13" s="29">
        <f t="shared" si="3"/>
        <v>0</v>
      </c>
      <c r="AF13" s="29">
        <f t="shared" si="3"/>
        <v>0</v>
      </c>
      <c r="AG13" s="29">
        <f t="shared" si="3"/>
        <v>0</v>
      </c>
      <c r="AH13" s="29">
        <f t="shared" si="3"/>
        <v>0</v>
      </c>
      <c r="AI13" s="40">
        <f t="shared" si="2"/>
        <v>0</v>
      </c>
      <c r="AJ13" s="40">
        <f t="shared" si="2"/>
        <v>0</v>
      </c>
      <c r="AK13" s="40">
        <f>+E14+E15+E16+E17-E13</f>
        <v>0</v>
      </c>
      <c r="AL13" s="40">
        <f>+F14+F15+F16+F17-F13</f>
        <v>0</v>
      </c>
    </row>
    <row r="14" spans="1:38" ht="20.25" customHeight="1">
      <c r="A14" s="96"/>
      <c r="B14" s="92" t="s">
        <v>135</v>
      </c>
      <c r="C14" s="92"/>
      <c r="D14" s="92"/>
      <c r="E14" s="29">
        <f t="shared" ref="E14:F17" si="4">G14+I14+K14+M14+O14+Q14+S14+U14+W14+Y14+AA14+AC14+AE14+AG14</f>
        <v>19</v>
      </c>
      <c r="F14" s="29">
        <f t="shared" si="4"/>
        <v>10</v>
      </c>
      <c r="G14" s="50">
        <v>0</v>
      </c>
      <c r="H14" s="50">
        <v>0</v>
      </c>
      <c r="I14" s="51">
        <v>5</v>
      </c>
      <c r="J14" s="52">
        <v>5</v>
      </c>
      <c r="K14" s="53">
        <v>4</v>
      </c>
      <c r="L14" s="54">
        <v>2</v>
      </c>
      <c r="M14" s="53">
        <v>0</v>
      </c>
      <c r="N14" s="55">
        <v>0</v>
      </c>
      <c r="O14" s="53">
        <v>2</v>
      </c>
      <c r="P14" s="55">
        <v>0</v>
      </c>
      <c r="Q14" s="53">
        <v>5</v>
      </c>
      <c r="R14" s="52">
        <v>2</v>
      </c>
      <c r="S14" s="53">
        <v>0</v>
      </c>
      <c r="T14" s="54">
        <v>0</v>
      </c>
      <c r="U14" s="53">
        <v>2</v>
      </c>
      <c r="V14" s="54">
        <v>1</v>
      </c>
      <c r="W14" s="53">
        <v>0</v>
      </c>
      <c r="X14" s="54">
        <v>0</v>
      </c>
      <c r="Y14" s="53">
        <v>0</v>
      </c>
      <c r="Z14" s="54">
        <v>0</v>
      </c>
      <c r="AA14" s="53">
        <v>1</v>
      </c>
      <c r="AB14" s="54">
        <v>0</v>
      </c>
      <c r="AC14" s="53"/>
      <c r="AD14" s="56"/>
      <c r="AE14" s="30"/>
      <c r="AF14" s="30"/>
      <c r="AG14" s="30"/>
      <c r="AH14" s="33"/>
      <c r="AI14" s="40">
        <f t="shared" si="2"/>
        <v>0</v>
      </c>
      <c r="AJ14" s="40">
        <f t="shared" si="2"/>
        <v>0</v>
      </c>
      <c r="AK14" s="41"/>
      <c r="AL14" s="41"/>
    </row>
    <row r="15" spans="1:38" ht="20.25" customHeight="1">
      <c r="A15" s="96"/>
      <c r="B15" s="92" t="s">
        <v>136</v>
      </c>
      <c r="C15" s="92"/>
      <c r="D15" s="92"/>
      <c r="E15" s="29">
        <f t="shared" si="4"/>
        <v>7</v>
      </c>
      <c r="F15" s="29">
        <f t="shared" si="4"/>
        <v>2</v>
      </c>
      <c r="G15" s="50">
        <v>0</v>
      </c>
      <c r="H15" s="50">
        <v>0</v>
      </c>
      <c r="I15" s="51">
        <v>2</v>
      </c>
      <c r="J15" s="52">
        <v>0</v>
      </c>
      <c r="K15" s="53">
        <v>0</v>
      </c>
      <c r="L15" s="54">
        <v>0</v>
      </c>
      <c r="M15" s="53">
        <v>0</v>
      </c>
      <c r="N15" s="55">
        <v>0</v>
      </c>
      <c r="O15" s="53">
        <v>0</v>
      </c>
      <c r="P15" s="55">
        <v>0</v>
      </c>
      <c r="Q15" s="53">
        <v>0</v>
      </c>
      <c r="R15" s="52">
        <v>0</v>
      </c>
      <c r="S15" s="53">
        <v>0</v>
      </c>
      <c r="T15" s="54">
        <v>0</v>
      </c>
      <c r="U15" s="53">
        <v>2</v>
      </c>
      <c r="V15" s="54">
        <v>1</v>
      </c>
      <c r="W15" s="53">
        <v>0</v>
      </c>
      <c r="X15" s="54">
        <v>0</v>
      </c>
      <c r="Y15" s="53">
        <v>1</v>
      </c>
      <c r="Z15" s="54">
        <v>1</v>
      </c>
      <c r="AA15" s="53">
        <v>2</v>
      </c>
      <c r="AB15" s="54">
        <v>0</v>
      </c>
      <c r="AC15" s="53"/>
      <c r="AD15" s="56"/>
      <c r="AE15" s="30"/>
      <c r="AF15" s="30"/>
      <c r="AG15" s="30"/>
      <c r="AH15" s="33"/>
      <c r="AI15" s="40">
        <f t="shared" si="2"/>
        <v>0</v>
      </c>
      <c r="AJ15" s="40">
        <f t="shared" si="2"/>
        <v>0</v>
      </c>
      <c r="AK15" s="41"/>
      <c r="AL15" s="41"/>
    </row>
    <row r="16" spans="1:38" ht="20.25" customHeight="1">
      <c r="A16" s="96"/>
      <c r="B16" s="93" t="s">
        <v>137</v>
      </c>
      <c r="C16" s="93"/>
      <c r="D16" s="93"/>
      <c r="E16" s="29">
        <f t="shared" si="4"/>
        <v>1</v>
      </c>
      <c r="F16" s="29">
        <f t="shared" si="4"/>
        <v>0</v>
      </c>
      <c r="G16" s="50">
        <v>0</v>
      </c>
      <c r="H16" s="50">
        <v>0</v>
      </c>
      <c r="I16" s="51">
        <v>0</v>
      </c>
      <c r="J16" s="52">
        <v>0</v>
      </c>
      <c r="K16" s="53">
        <v>0</v>
      </c>
      <c r="L16" s="54">
        <v>0</v>
      </c>
      <c r="M16" s="53">
        <v>0</v>
      </c>
      <c r="N16" s="55">
        <v>0</v>
      </c>
      <c r="O16" s="53">
        <v>0</v>
      </c>
      <c r="P16" s="55">
        <v>0</v>
      </c>
      <c r="Q16" s="53">
        <v>0</v>
      </c>
      <c r="R16" s="52">
        <v>0</v>
      </c>
      <c r="S16" s="53">
        <v>0</v>
      </c>
      <c r="T16" s="54">
        <v>0</v>
      </c>
      <c r="U16" s="53">
        <v>0</v>
      </c>
      <c r="V16" s="54">
        <v>0</v>
      </c>
      <c r="W16" s="53">
        <v>0</v>
      </c>
      <c r="X16" s="54">
        <v>0</v>
      </c>
      <c r="Y16" s="53">
        <v>0</v>
      </c>
      <c r="Z16" s="54">
        <v>0</v>
      </c>
      <c r="AA16" s="53">
        <v>1</v>
      </c>
      <c r="AB16" s="54">
        <v>0</v>
      </c>
      <c r="AC16" s="53"/>
      <c r="AD16" s="56"/>
      <c r="AE16" s="30"/>
      <c r="AF16" s="30"/>
      <c r="AG16" s="30"/>
      <c r="AH16" s="33"/>
      <c r="AI16" s="40">
        <f t="shared" si="2"/>
        <v>0</v>
      </c>
      <c r="AJ16" s="40">
        <f t="shared" si="2"/>
        <v>0</v>
      </c>
      <c r="AK16" s="41"/>
      <c r="AL16" s="41"/>
    </row>
    <row r="17" spans="1:40" ht="20.25" customHeight="1">
      <c r="A17" s="96"/>
      <c r="B17" s="93" t="s">
        <v>138</v>
      </c>
      <c r="C17" s="93"/>
      <c r="D17" s="93"/>
      <c r="E17" s="29">
        <f t="shared" si="4"/>
        <v>2</v>
      </c>
      <c r="F17" s="29">
        <f t="shared" si="4"/>
        <v>0</v>
      </c>
      <c r="G17" s="50">
        <v>0</v>
      </c>
      <c r="H17" s="50">
        <v>0</v>
      </c>
      <c r="I17" s="51">
        <v>0</v>
      </c>
      <c r="J17" s="52">
        <v>0</v>
      </c>
      <c r="K17" s="53">
        <v>0</v>
      </c>
      <c r="L17" s="54">
        <v>0</v>
      </c>
      <c r="M17" s="53">
        <v>0</v>
      </c>
      <c r="N17" s="55">
        <v>0</v>
      </c>
      <c r="O17" s="53">
        <v>0</v>
      </c>
      <c r="P17" s="55">
        <v>0</v>
      </c>
      <c r="Q17" s="53">
        <v>0</v>
      </c>
      <c r="R17" s="52">
        <v>0</v>
      </c>
      <c r="S17" s="53">
        <v>0</v>
      </c>
      <c r="T17" s="54">
        <v>0</v>
      </c>
      <c r="U17" s="53">
        <v>0</v>
      </c>
      <c r="V17" s="54">
        <v>0</v>
      </c>
      <c r="W17" s="53">
        <v>2</v>
      </c>
      <c r="X17" s="54">
        <v>0</v>
      </c>
      <c r="Y17" s="53">
        <v>0</v>
      </c>
      <c r="Z17" s="54">
        <v>0</v>
      </c>
      <c r="AA17" s="53">
        <v>0</v>
      </c>
      <c r="AB17" s="54">
        <v>0</v>
      </c>
      <c r="AC17" s="53"/>
      <c r="AD17" s="56"/>
      <c r="AE17" s="30"/>
      <c r="AF17" s="30"/>
      <c r="AG17" s="30"/>
      <c r="AH17" s="33"/>
      <c r="AI17" s="40">
        <f t="shared" si="2"/>
        <v>0</v>
      </c>
      <c r="AJ17" s="40">
        <f t="shared" si="2"/>
        <v>0</v>
      </c>
      <c r="AK17" s="41"/>
      <c r="AL17" s="41"/>
    </row>
    <row r="18" spans="1:40" s="27" customFormat="1" ht="20.25" customHeight="1">
      <c r="A18" s="96"/>
      <c r="B18" s="90" t="s">
        <v>139</v>
      </c>
      <c r="C18" s="90"/>
      <c r="D18" s="90"/>
      <c r="E18" s="29">
        <f>+E19+E20+E21</f>
        <v>2</v>
      </c>
      <c r="F18" s="29">
        <f t="shared" ref="F18:AH18" si="5">+F19+F20+F21</f>
        <v>2</v>
      </c>
      <c r="G18" s="30">
        <v>0</v>
      </c>
      <c r="H18" s="30">
        <v>0</v>
      </c>
      <c r="I18" s="42">
        <v>0</v>
      </c>
      <c r="J18" s="43">
        <v>0</v>
      </c>
      <c r="K18" s="44">
        <v>0</v>
      </c>
      <c r="L18" s="45">
        <v>0</v>
      </c>
      <c r="M18" s="44">
        <v>0</v>
      </c>
      <c r="N18" s="46">
        <v>0</v>
      </c>
      <c r="O18" s="44">
        <v>0</v>
      </c>
      <c r="P18" s="46">
        <v>0</v>
      </c>
      <c r="Q18" s="44">
        <v>0</v>
      </c>
      <c r="R18" s="43">
        <v>0</v>
      </c>
      <c r="S18" s="44">
        <v>0</v>
      </c>
      <c r="T18" s="45">
        <v>0</v>
      </c>
      <c r="U18" s="44">
        <v>0</v>
      </c>
      <c r="V18" s="45">
        <v>0</v>
      </c>
      <c r="W18" s="44">
        <v>0</v>
      </c>
      <c r="X18" s="45">
        <v>0</v>
      </c>
      <c r="Y18" s="44">
        <v>2</v>
      </c>
      <c r="Z18" s="45">
        <v>2</v>
      </c>
      <c r="AA18" s="44">
        <v>0</v>
      </c>
      <c r="AB18" s="45">
        <v>0</v>
      </c>
      <c r="AC18" s="44"/>
      <c r="AD18" s="47"/>
      <c r="AE18" s="29">
        <f t="shared" si="5"/>
        <v>0</v>
      </c>
      <c r="AF18" s="29">
        <f t="shared" si="5"/>
        <v>0</v>
      </c>
      <c r="AG18" s="29">
        <f t="shared" si="5"/>
        <v>0</v>
      </c>
      <c r="AH18" s="29">
        <f t="shared" si="5"/>
        <v>0</v>
      </c>
      <c r="AI18" s="40">
        <f t="shared" si="2"/>
        <v>0</v>
      </c>
      <c r="AJ18" s="40">
        <f t="shared" si="2"/>
        <v>0</v>
      </c>
      <c r="AK18" s="40">
        <f>+E22+E23+E24+E25+E26+E27+E28-E18</f>
        <v>0</v>
      </c>
      <c r="AL18" s="40">
        <f>+F22+F23+F24+F25+F26+F27+F28-F18</f>
        <v>0</v>
      </c>
    </row>
    <row r="19" spans="1:40" ht="20.25" customHeight="1">
      <c r="A19" s="96"/>
      <c r="B19" s="81" t="s">
        <v>154</v>
      </c>
      <c r="C19" s="91" t="s">
        <v>140</v>
      </c>
      <c r="D19" s="91"/>
      <c r="E19" s="29">
        <f t="shared" ref="E19:E28" si="6">G19+I19+K19+M19+O19+Q19+S19+U19+W19+Y19+AA19+AC19+AE19+AG19</f>
        <v>0</v>
      </c>
      <c r="F19" s="29">
        <f t="shared" ref="F19:F28" si="7">H19+J19+L19+N19+P19+R19+T19+V19+X19+Z19+AB19+AD19+AF19+AH19</f>
        <v>0</v>
      </c>
      <c r="G19" s="30">
        <v>0</v>
      </c>
      <c r="H19" s="30">
        <v>0</v>
      </c>
      <c r="I19" s="42">
        <v>0</v>
      </c>
      <c r="J19" s="43">
        <v>0</v>
      </c>
      <c r="K19" s="44">
        <v>0</v>
      </c>
      <c r="L19" s="45">
        <v>0</v>
      </c>
      <c r="M19" s="44">
        <v>0</v>
      </c>
      <c r="N19" s="46">
        <v>0</v>
      </c>
      <c r="O19" s="44">
        <v>0</v>
      </c>
      <c r="P19" s="46">
        <v>0</v>
      </c>
      <c r="Q19" s="44">
        <v>0</v>
      </c>
      <c r="R19" s="43">
        <v>0</v>
      </c>
      <c r="S19" s="44">
        <v>0</v>
      </c>
      <c r="T19" s="45">
        <v>0</v>
      </c>
      <c r="U19" s="44">
        <v>0</v>
      </c>
      <c r="V19" s="45">
        <v>0</v>
      </c>
      <c r="W19" s="44">
        <v>0</v>
      </c>
      <c r="X19" s="45">
        <v>0</v>
      </c>
      <c r="Y19" s="44">
        <v>0</v>
      </c>
      <c r="Z19" s="45">
        <v>0</v>
      </c>
      <c r="AA19" s="44">
        <v>0</v>
      </c>
      <c r="AB19" s="45">
        <v>0</v>
      </c>
      <c r="AC19" s="44"/>
      <c r="AD19" s="47"/>
      <c r="AE19" s="30"/>
      <c r="AF19" s="30"/>
      <c r="AG19" s="30"/>
      <c r="AH19" s="33"/>
      <c r="AI19" s="40">
        <f t="shared" si="2"/>
        <v>0</v>
      </c>
      <c r="AJ19" s="40">
        <f t="shared" si="2"/>
        <v>0</v>
      </c>
      <c r="AK19" s="40">
        <f>+E22+E23+E24+E25+E26+E27+E28-E18</f>
        <v>0</v>
      </c>
      <c r="AL19" s="40">
        <f>+F22+F23+F24+F25+F26+F27+F28-F18</f>
        <v>0</v>
      </c>
    </row>
    <row r="20" spans="1:40" ht="20.25" customHeight="1">
      <c r="A20" s="96"/>
      <c r="B20" s="81"/>
      <c r="C20" s="91" t="s">
        <v>141</v>
      </c>
      <c r="D20" s="91"/>
      <c r="E20" s="29">
        <f t="shared" si="6"/>
        <v>0</v>
      </c>
      <c r="F20" s="29">
        <f t="shared" si="7"/>
        <v>0</v>
      </c>
      <c r="G20" s="30">
        <v>0</v>
      </c>
      <c r="H20" s="30">
        <v>0</v>
      </c>
      <c r="I20" s="42">
        <v>0</v>
      </c>
      <c r="J20" s="43">
        <v>0</v>
      </c>
      <c r="K20" s="44">
        <v>0</v>
      </c>
      <c r="L20" s="45">
        <v>0</v>
      </c>
      <c r="M20" s="44">
        <v>0</v>
      </c>
      <c r="N20" s="46">
        <v>0</v>
      </c>
      <c r="O20" s="44">
        <v>0</v>
      </c>
      <c r="P20" s="46">
        <v>0</v>
      </c>
      <c r="Q20" s="44">
        <v>0</v>
      </c>
      <c r="R20" s="43">
        <v>0</v>
      </c>
      <c r="S20" s="44">
        <v>0</v>
      </c>
      <c r="T20" s="45">
        <v>0</v>
      </c>
      <c r="U20" s="44">
        <v>0</v>
      </c>
      <c r="V20" s="45">
        <v>0</v>
      </c>
      <c r="W20" s="44">
        <v>0</v>
      </c>
      <c r="X20" s="45">
        <v>0</v>
      </c>
      <c r="Y20" s="44">
        <v>0</v>
      </c>
      <c r="Z20" s="45">
        <v>0</v>
      </c>
      <c r="AA20" s="44">
        <v>0</v>
      </c>
      <c r="AB20" s="45">
        <v>0</v>
      </c>
      <c r="AC20" s="44"/>
      <c r="AD20" s="47"/>
      <c r="AE20" s="30"/>
      <c r="AF20" s="30"/>
      <c r="AG20" s="30"/>
      <c r="AH20" s="33"/>
      <c r="AI20" s="40">
        <f t="shared" si="2"/>
        <v>0</v>
      </c>
      <c r="AJ20" s="40">
        <f t="shared" si="2"/>
        <v>0</v>
      </c>
      <c r="AK20" s="41"/>
      <c r="AL20" s="41"/>
    </row>
    <row r="21" spans="1:40" ht="20.25" customHeight="1">
      <c r="A21" s="96"/>
      <c r="B21" s="81"/>
      <c r="C21" s="91" t="s">
        <v>142</v>
      </c>
      <c r="D21" s="91"/>
      <c r="E21" s="29">
        <f t="shared" si="6"/>
        <v>2</v>
      </c>
      <c r="F21" s="29">
        <f t="shared" si="7"/>
        <v>2</v>
      </c>
      <c r="G21" s="30">
        <v>0</v>
      </c>
      <c r="H21" s="30">
        <v>0</v>
      </c>
      <c r="I21" s="42">
        <v>0</v>
      </c>
      <c r="J21" s="43">
        <v>0</v>
      </c>
      <c r="K21" s="44">
        <v>0</v>
      </c>
      <c r="L21" s="45">
        <v>0</v>
      </c>
      <c r="M21" s="44">
        <v>0</v>
      </c>
      <c r="N21" s="46">
        <v>0</v>
      </c>
      <c r="O21" s="44">
        <v>0</v>
      </c>
      <c r="P21" s="46">
        <v>0</v>
      </c>
      <c r="Q21" s="44">
        <v>0</v>
      </c>
      <c r="R21" s="43">
        <v>0</v>
      </c>
      <c r="S21" s="44">
        <v>0</v>
      </c>
      <c r="T21" s="45">
        <v>0</v>
      </c>
      <c r="U21" s="44">
        <v>0</v>
      </c>
      <c r="V21" s="45">
        <v>0</v>
      </c>
      <c r="W21" s="44">
        <v>0</v>
      </c>
      <c r="X21" s="45">
        <v>0</v>
      </c>
      <c r="Y21" s="44">
        <v>2</v>
      </c>
      <c r="Z21" s="45">
        <v>2</v>
      </c>
      <c r="AA21" s="44">
        <v>0</v>
      </c>
      <c r="AB21" s="45">
        <v>0</v>
      </c>
      <c r="AC21" s="44"/>
      <c r="AD21" s="47"/>
      <c r="AE21" s="30"/>
      <c r="AF21" s="30"/>
      <c r="AG21" s="30"/>
      <c r="AH21" s="33"/>
      <c r="AI21" s="40">
        <f t="shared" si="2"/>
        <v>0</v>
      </c>
      <c r="AJ21" s="40">
        <f t="shared" si="2"/>
        <v>0</v>
      </c>
      <c r="AK21" s="41"/>
      <c r="AL21" s="41"/>
    </row>
    <row r="22" spans="1:40" ht="20.25" customHeight="1">
      <c r="A22" s="96"/>
      <c r="B22" s="81" t="s">
        <v>155</v>
      </c>
      <c r="C22" s="91" t="s">
        <v>143</v>
      </c>
      <c r="D22" s="91"/>
      <c r="E22" s="29">
        <f t="shared" si="6"/>
        <v>0</v>
      </c>
      <c r="F22" s="29">
        <f t="shared" si="7"/>
        <v>0</v>
      </c>
      <c r="G22" s="30">
        <v>0</v>
      </c>
      <c r="H22" s="30">
        <v>0</v>
      </c>
      <c r="I22" s="42">
        <v>0</v>
      </c>
      <c r="J22" s="43">
        <v>0</v>
      </c>
      <c r="K22" s="44">
        <v>0</v>
      </c>
      <c r="L22" s="45">
        <v>0</v>
      </c>
      <c r="M22" s="44">
        <v>0</v>
      </c>
      <c r="N22" s="46">
        <v>0</v>
      </c>
      <c r="O22" s="44">
        <v>0</v>
      </c>
      <c r="P22" s="46">
        <v>0</v>
      </c>
      <c r="Q22" s="44">
        <v>0</v>
      </c>
      <c r="R22" s="43">
        <v>0</v>
      </c>
      <c r="S22" s="44">
        <v>0</v>
      </c>
      <c r="T22" s="45">
        <v>0</v>
      </c>
      <c r="U22" s="44">
        <v>0</v>
      </c>
      <c r="V22" s="45">
        <v>0</v>
      </c>
      <c r="W22" s="44">
        <v>0</v>
      </c>
      <c r="X22" s="45">
        <v>0</v>
      </c>
      <c r="Y22" s="44">
        <v>0</v>
      </c>
      <c r="Z22" s="45">
        <v>0</v>
      </c>
      <c r="AA22" s="44">
        <v>0</v>
      </c>
      <c r="AB22" s="45">
        <v>0</v>
      </c>
      <c r="AC22" s="44"/>
      <c r="AD22" s="47"/>
      <c r="AE22" s="30"/>
      <c r="AF22" s="30"/>
      <c r="AG22" s="30"/>
      <c r="AH22" s="33"/>
      <c r="AI22" s="40">
        <f t="shared" si="2"/>
        <v>0</v>
      </c>
      <c r="AJ22" s="40">
        <f t="shared" si="2"/>
        <v>0</v>
      </c>
      <c r="AK22" s="41"/>
      <c r="AL22" s="41"/>
    </row>
    <row r="23" spans="1:40" ht="20.25" customHeight="1">
      <c r="A23" s="96"/>
      <c r="B23" s="81"/>
      <c r="C23" s="91" t="s">
        <v>144</v>
      </c>
      <c r="D23" s="91"/>
      <c r="E23" s="29">
        <f t="shared" si="6"/>
        <v>2</v>
      </c>
      <c r="F23" s="29">
        <f t="shared" si="7"/>
        <v>2</v>
      </c>
      <c r="G23" s="30">
        <v>0</v>
      </c>
      <c r="H23" s="30">
        <v>0</v>
      </c>
      <c r="I23" s="42">
        <v>0</v>
      </c>
      <c r="J23" s="43">
        <v>0</v>
      </c>
      <c r="K23" s="44">
        <v>0</v>
      </c>
      <c r="L23" s="45">
        <v>0</v>
      </c>
      <c r="M23" s="44">
        <v>0</v>
      </c>
      <c r="N23" s="46">
        <v>0</v>
      </c>
      <c r="O23" s="44">
        <v>0</v>
      </c>
      <c r="P23" s="46">
        <v>0</v>
      </c>
      <c r="Q23" s="44">
        <v>0</v>
      </c>
      <c r="R23" s="43">
        <v>0</v>
      </c>
      <c r="S23" s="44">
        <v>0</v>
      </c>
      <c r="T23" s="45">
        <v>0</v>
      </c>
      <c r="U23" s="44">
        <v>0</v>
      </c>
      <c r="V23" s="45">
        <v>0</v>
      </c>
      <c r="W23" s="44">
        <v>0</v>
      </c>
      <c r="X23" s="45">
        <v>0</v>
      </c>
      <c r="Y23" s="44">
        <v>2</v>
      </c>
      <c r="Z23" s="45">
        <v>2</v>
      </c>
      <c r="AA23" s="44">
        <v>0</v>
      </c>
      <c r="AB23" s="45">
        <v>0</v>
      </c>
      <c r="AC23" s="44"/>
      <c r="AD23" s="47"/>
      <c r="AE23" s="30"/>
      <c r="AF23" s="30"/>
      <c r="AG23" s="30"/>
      <c r="AH23" s="33"/>
      <c r="AI23" s="40">
        <f t="shared" si="2"/>
        <v>0</v>
      </c>
      <c r="AJ23" s="40">
        <f t="shared" si="2"/>
        <v>0</v>
      </c>
      <c r="AK23" s="41"/>
      <c r="AL23" s="41"/>
    </row>
    <row r="24" spans="1:40" ht="20.25" customHeight="1">
      <c r="A24" s="96"/>
      <c r="B24" s="81"/>
      <c r="C24" s="91" t="s">
        <v>145</v>
      </c>
      <c r="D24" s="91"/>
      <c r="E24" s="29">
        <f t="shared" si="6"/>
        <v>0</v>
      </c>
      <c r="F24" s="29">
        <f t="shared" si="7"/>
        <v>0</v>
      </c>
      <c r="G24" s="30">
        <v>0</v>
      </c>
      <c r="H24" s="30">
        <v>0</v>
      </c>
      <c r="I24" s="42">
        <v>0</v>
      </c>
      <c r="J24" s="43">
        <v>0</v>
      </c>
      <c r="K24" s="44">
        <v>0</v>
      </c>
      <c r="L24" s="45">
        <v>0</v>
      </c>
      <c r="M24" s="44">
        <v>0</v>
      </c>
      <c r="N24" s="46">
        <v>0</v>
      </c>
      <c r="O24" s="44">
        <v>0</v>
      </c>
      <c r="P24" s="46">
        <v>0</v>
      </c>
      <c r="Q24" s="44">
        <v>0</v>
      </c>
      <c r="R24" s="43">
        <v>0</v>
      </c>
      <c r="S24" s="44">
        <v>0</v>
      </c>
      <c r="T24" s="45">
        <v>0</v>
      </c>
      <c r="U24" s="44">
        <v>0</v>
      </c>
      <c r="V24" s="45">
        <v>0</v>
      </c>
      <c r="W24" s="44">
        <v>0</v>
      </c>
      <c r="X24" s="45">
        <v>0</v>
      </c>
      <c r="Y24" s="44">
        <v>0</v>
      </c>
      <c r="Z24" s="45">
        <v>0</v>
      </c>
      <c r="AA24" s="44">
        <v>0</v>
      </c>
      <c r="AB24" s="45">
        <v>0</v>
      </c>
      <c r="AC24" s="44"/>
      <c r="AD24" s="47"/>
      <c r="AE24" s="30"/>
      <c r="AF24" s="30"/>
      <c r="AG24" s="30"/>
      <c r="AH24" s="33"/>
      <c r="AI24" s="40">
        <f t="shared" si="2"/>
        <v>0</v>
      </c>
      <c r="AJ24" s="40">
        <f t="shared" si="2"/>
        <v>0</v>
      </c>
      <c r="AK24" s="41"/>
      <c r="AL24" s="41"/>
    </row>
    <row r="25" spans="1:40" ht="20.25" customHeight="1">
      <c r="A25" s="96"/>
      <c r="B25" s="81"/>
      <c r="C25" s="91" t="s">
        <v>146</v>
      </c>
      <c r="D25" s="91"/>
      <c r="E25" s="29">
        <f t="shared" si="6"/>
        <v>0</v>
      </c>
      <c r="F25" s="29">
        <f t="shared" si="7"/>
        <v>0</v>
      </c>
      <c r="G25" s="30">
        <v>0</v>
      </c>
      <c r="H25" s="30">
        <v>0</v>
      </c>
      <c r="I25" s="42">
        <v>0</v>
      </c>
      <c r="J25" s="43">
        <v>0</v>
      </c>
      <c r="K25" s="44">
        <v>0</v>
      </c>
      <c r="L25" s="45">
        <v>0</v>
      </c>
      <c r="M25" s="44">
        <v>0</v>
      </c>
      <c r="N25" s="46">
        <v>0</v>
      </c>
      <c r="O25" s="44">
        <v>0</v>
      </c>
      <c r="P25" s="46">
        <v>0</v>
      </c>
      <c r="Q25" s="44">
        <v>0</v>
      </c>
      <c r="R25" s="43">
        <v>0</v>
      </c>
      <c r="S25" s="44">
        <v>0</v>
      </c>
      <c r="T25" s="45">
        <v>0</v>
      </c>
      <c r="U25" s="44">
        <v>0</v>
      </c>
      <c r="V25" s="45">
        <v>0</v>
      </c>
      <c r="W25" s="44">
        <v>0</v>
      </c>
      <c r="X25" s="45">
        <v>0</v>
      </c>
      <c r="Y25" s="44">
        <v>0</v>
      </c>
      <c r="Z25" s="45">
        <v>0</v>
      </c>
      <c r="AA25" s="44">
        <v>0</v>
      </c>
      <c r="AB25" s="45">
        <v>0</v>
      </c>
      <c r="AC25" s="44"/>
      <c r="AD25" s="47"/>
      <c r="AE25" s="30"/>
      <c r="AF25" s="30"/>
      <c r="AG25" s="30"/>
      <c r="AH25" s="33"/>
      <c r="AI25" s="40">
        <f t="shared" si="2"/>
        <v>0</v>
      </c>
      <c r="AJ25" s="40">
        <f t="shared" si="2"/>
        <v>0</v>
      </c>
      <c r="AK25" s="41"/>
      <c r="AL25" s="41"/>
    </row>
    <row r="26" spans="1:40" ht="20.25" customHeight="1">
      <c r="A26" s="96"/>
      <c r="B26" s="81"/>
      <c r="C26" s="91" t="s">
        <v>147</v>
      </c>
      <c r="D26" s="91"/>
      <c r="E26" s="29">
        <f t="shared" si="6"/>
        <v>0</v>
      </c>
      <c r="F26" s="29">
        <f t="shared" si="7"/>
        <v>0</v>
      </c>
      <c r="G26" s="30">
        <v>0</v>
      </c>
      <c r="H26" s="30">
        <v>0</v>
      </c>
      <c r="I26" s="42">
        <v>0</v>
      </c>
      <c r="J26" s="43">
        <v>0</v>
      </c>
      <c r="K26" s="44">
        <v>0</v>
      </c>
      <c r="L26" s="45">
        <v>0</v>
      </c>
      <c r="M26" s="44">
        <v>0</v>
      </c>
      <c r="N26" s="46">
        <v>0</v>
      </c>
      <c r="O26" s="44">
        <v>0</v>
      </c>
      <c r="P26" s="46">
        <v>0</v>
      </c>
      <c r="Q26" s="44">
        <v>0</v>
      </c>
      <c r="R26" s="43">
        <v>0</v>
      </c>
      <c r="S26" s="44">
        <v>0</v>
      </c>
      <c r="T26" s="45">
        <v>0</v>
      </c>
      <c r="U26" s="44">
        <v>0</v>
      </c>
      <c r="V26" s="45">
        <v>0</v>
      </c>
      <c r="W26" s="44">
        <v>0</v>
      </c>
      <c r="X26" s="45">
        <v>0</v>
      </c>
      <c r="Y26" s="44">
        <v>0</v>
      </c>
      <c r="Z26" s="45">
        <v>0</v>
      </c>
      <c r="AA26" s="44">
        <v>0</v>
      </c>
      <c r="AB26" s="45">
        <v>0</v>
      </c>
      <c r="AC26" s="44"/>
      <c r="AD26" s="47"/>
      <c r="AE26" s="30"/>
      <c r="AF26" s="30"/>
      <c r="AG26" s="30"/>
      <c r="AH26" s="33"/>
      <c r="AI26" s="40">
        <f t="shared" si="2"/>
        <v>0</v>
      </c>
      <c r="AJ26" s="40">
        <f t="shared" si="2"/>
        <v>0</v>
      </c>
      <c r="AK26" s="41"/>
      <c r="AL26" s="41"/>
    </row>
    <row r="27" spans="1:40" ht="20.25" customHeight="1">
      <c r="A27" s="96"/>
      <c r="B27" s="81"/>
      <c r="C27" s="91" t="s">
        <v>148</v>
      </c>
      <c r="D27" s="91"/>
      <c r="E27" s="29">
        <f t="shared" si="6"/>
        <v>0</v>
      </c>
      <c r="F27" s="29">
        <f t="shared" si="7"/>
        <v>0</v>
      </c>
      <c r="G27" s="30">
        <v>0</v>
      </c>
      <c r="H27" s="30">
        <v>0</v>
      </c>
      <c r="I27" s="42">
        <v>0</v>
      </c>
      <c r="J27" s="43">
        <v>0</v>
      </c>
      <c r="K27" s="44">
        <v>0</v>
      </c>
      <c r="L27" s="45">
        <v>0</v>
      </c>
      <c r="M27" s="44">
        <v>0</v>
      </c>
      <c r="N27" s="46">
        <v>0</v>
      </c>
      <c r="O27" s="44">
        <v>0</v>
      </c>
      <c r="P27" s="46">
        <v>0</v>
      </c>
      <c r="Q27" s="44">
        <v>0</v>
      </c>
      <c r="R27" s="43">
        <v>0</v>
      </c>
      <c r="S27" s="44">
        <v>0</v>
      </c>
      <c r="T27" s="45">
        <v>0</v>
      </c>
      <c r="U27" s="44">
        <v>0</v>
      </c>
      <c r="V27" s="45">
        <v>0</v>
      </c>
      <c r="W27" s="44">
        <v>0</v>
      </c>
      <c r="X27" s="45">
        <v>0</v>
      </c>
      <c r="Y27" s="44">
        <v>0</v>
      </c>
      <c r="Z27" s="45">
        <v>0</v>
      </c>
      <c r="AA27" s="44">
        <v>0</v>
      </c>
      <c r="AB27" s="45">
        <v>0</v>
      </c>
      <c r="AC27" s="44"/>
      <c r="AD27" s="47"/>
      <c r="AE27" s="30"/>
      <c r="AF27" s="30"/>
      <c r="AG27" s="30"/>
      <c r="AH27" s="33"/>
      <c r="AI27" s="40">
        <f t="shared" si="2"/>
        <v>0</v>
      </c>
      <c r="AJ27" s="40">
        <f t="shared" si="2"/>
        <v>0</v>
      </c>
      <c r="AK27" s="41"/>
      <c r="AL27" s="41"/>
    </row>
    <row r="28" spans="1:40" ht="20.25" customHeight="1">
      <c r="A28" s="96"/>
      <c r="B28" s="81"/>
      <c r="C28" s="91" t="s">
        <v>149</v>
      </c>
      <c r="D28" s="91"/>
      <c r="E28" s="29">
        <f t="shared" si="6"/>
        <v>0</v>
      </c>
      <c r="F28" s="29">
        <f t="shared" si="7"/>
        <v>0</v>
      </c>
      <c r="G28" s="30">
        <v>0</v>
      </c>
      <c r="H28" s="30">
        <v>0</v>
      </c>
      <c r="I28" s="42">
        <v>0</v>
      </c>
      <c r="J28" s="43">
        <v>0</v>
      </c>
      <c r="K28" s="44">
        <v>0</v>
      </c>
      <c r="L28" s="45">
        <v>0</v>
      </c>
      <c r="M28" s="44">
        <v>0</v>
      </c>
      <c r="N28" s="46">
        <v>0</v>
      </c>
      <c r="O28" s="44">
        <v>0</v>
      </c>
      <c r="P28" s="46">
        <v>0</v>
      </c>
      <c r="Q28" s="44">
        <v>0</v>
      </c>
      <c r="R28" s="43">
        <v>0</v>
      </c>
      <c r="S28" s="44">
        <v>0</v>
      </c>
      <c r="T28" s="45">
        <v>0</v>
      </c>
      <c r="U28" s="44">
        <v>0</v>
      </c>
      <c r="V28" s="45">
        <v>0</v>
      </c>
      <c r="W28" s="44">
        <v>0</v>
      </c>
      <c r="X28" s="45">
        <v>0</v>
      </c>
      <c r="Y28" s="44">
        <v>0</v>
      </c>
      <c r="Z28" s="45">
        <v>0</v>
      </c>
      <c r="AA28" s="44">
        <v>0</v>
      </c>
      <c r="AB28" s="45">
        <v>0</v>
      </c>
      <c r="AC28" s="44"/>
      <c r="AD28" s="47"/>
      <c r="AE28" s="30"/>
      <c r="AF28" s="30"/>
      <c r="AG28" s="30"/>
      <c r="AH28" s="33"/>
      <c r="AI28" s="40">
        <f t="shared" si="2"/>
        <v>0</v>
      </c>
      <c r="AJ28" s="40">
        <f t="shared" si="2"/>
        <v>0</v>
      </c>
      <c r="AK28" s="41"/>
      <c r="AL28" s="41"/>
    </row>
    <row r="29" spans="1:40" s="27" customFormat="1" ht="20.25" customHeight="1">
      <c r="A29" s="96"/>
      <c r="B29" s="90" t="s">
        <v>150</v>
      </c>
      <c r="C29" s="90"/>
      <c r="D29" s="90"/>
      <c r="E29" s="29">
        <v>10</v>
      </c>
      <c r="F29" s="29">
        <v>8</v>
      </c>
      <c r="G29" s="30">
        <v>0</v>
      </c>
      <c r="H29" s="30">
        <v>0</v>
      </c>
      <c r="I29" s="42">
        <v>0</v>
      </c>
      <c r="J29" s="43">
        <v>0</v>
      </c>
      <c r="K29" s="44">
        <v>0</v>
      </c>
      <c r="L29" s="45">
        <v>0</v>
      </c>
      <c r="M29" s="44">
        <v>0</v>
      </c>
      <c r="N29" s="46">
        <v>0</v>
      </c>
      <c r="O29" s="44">
        <v>0</v>
      </c>
      <c r="P29" s="46">
        <v>0</v>
      </c>
      <c r="Q29" s="44">
        <v>0</v>
      </c>
      <c r="R29" s="43">
        <v>0</v>
      </c>
      <c r="S29" s="44">
        <v>0</v>
      </c>
      <c r="T29" s="45">
        <v>0</v>
      </c>
      <c r="U29" s="44">
        <v>0</v>
      </c>
      <c r="V29" s="45">
        <v>0</v>
      </c>
      <c r="W29" s="44">
        <v>0</v>
      </c>
      <c r="X29" s="45">
        <v>0</v>
      </c>
      <c r="Y29" s="44">
        <v>6</v>
      </c>
      <c r="Z29" s="45">
        <v>4</v>
      </c>
      <c r="AA29" s="44">
        <v>4</v>
      </c>
      <c r="AB29" s="45">
        <v>4</v>
      </c>
      <c r="AC29" s="44"/>
      <c r="AD29" s="47"/>
      <c r="AE29" s="29">
        <f t="shared" ref="AE29:AH29" si="8">+AE30+AE31+AE32</f>
        <v>0</v>
      </c>
      <c r="AF29" s="29">
        <f t="shared" si="8"/>
        <v>0</v>
      </c>
      <c r="AG29" s="29">
        <f t="shared" si="8"/>
        <v>0</v>
      </c>
      <c r="AH29" s="29">
        <f t="shared" si="8"/>
        <v>0</v>
      </c>
      <c r="AI29" s="40">
        <f t="shared" si="2"/>
        <v>0</v>
      </c>
      <c r="AJ29" s="40">
        <f t="shared" si="2"/>
        <v>0</v>
      </c>
      <c r="AK29" s="40">
        <f>E30+E31+E32+E33-E29</f>
        <v>0</v>
      </c>
      <c r="AL29" s="40">
        <f>F30+F31+F32+F33-F29</f>
        <v>0</v>
      </c>
      <c r="AM29" s="40"/>
      <c r="AN29" s="40"/>
    </row>
    <row r="30" spans="1:40" ht="20.25" customHeight="1">
      <c r="A30" s="96"/>
      <c r="B30" s="81" t="s">
        <v>154</v>
      </c>
      <c r="C30" s="91" t="s">
        <v>151</v>
      </c>
      <c r="D30" s="91"/>
      <c r="E30" s="29">
        <f t="shared" ref="E30:E61" si="9">G30+I30+K30+M30+O30+Q30+S30+U30+W30+Y30+AA30+AC30+AE30+AG30</f>
        <v>1</v>
      </c>
      <c r="F30" s="29">
        <f t="shared" ref="F30:F61" si="10">H30+J30+L30+N30+P30+R30+T30+V30+X30+Z30+AB30+AD30+AF30+AH30</f>
        <v>1</v>
      </c>
      <c r="G30" s="30">
        <v>0</v>
      </c>
      <c r="H30" s="30">
        <v>0</v>
      </c>
      <c r="I30" s="42">
        <v>0</v>
      </c>
      <c r="J30" s="43">
        <v>0</v>
      </c>
      <c r="K30" s="44">
        <v>0</v>
      </c>
      <c r="L30" s="45">
        <v>0</v>
      </c>
      <c r="M30" s="44">
        <v>0</v>
      </c>
      <c r="N30" s="46">
        <v>0</v>
      </c>
      <c r="O30" s="44">
        <v>0</v>
      </c>
      <c r="P30" s="46">
        <v>0</v>
      </c>
      <c r="Q30" s="44">
        <v>0</v>
      </c>
      <c r="R30" s="43">
        <v>0</v>
      </c>
      <c r="S30" s="44">
        <v>0</v>
      </c>
      <c r="T30" s="45">
        <v>0</v>
      </c>
      <c r="U30" s="44">
        <v>0</v>
      </c>
      <c r="V30" s="45">
        <v>0</v>
      </c>
      <c r="W30" s="44">
        <v>0</v>
      </c>
      <c r="X30" s="45">
        <v>0</v>
      </c>
      <c r="Y30" s="44">
        <v>0</v>
      </c>
      <c r="Z30" s="45">
        <v>0</v>
      </c>
      <c r="AA30" s="44">
        <v>1</v>
      </c>
      <c r="AB30" s="45">
        <v>1</v>
      </c>
      <c r="AC30" s="44"/>
      <c r="AD30" s="47"/>
      <c r="AE30" s="30"/>
      <c r="AF30" s="30"/>
      <c r="AG30" s="30"/>
      <c r="AH30" s="33"/>
      <c r="AI30" s="40">
        <f t="shared" si="2"/>
        <v>0</v>
      </c>
      <c r="AJ30" s="40">
        <f t="shared" si="2"/>
        <v>0</v>
      </c>
      <c r="AK30" s="41"/>
      <c r="AL30" s="41"/>
    </row>
    <row r="31" spans="1:40" ht="20.25" customHeight="1">
      <c r="A31" s="96"/>
      <c r="B31" s="81"/>
      <c r="C31" s="91" t="s">
        <v>152</v>
      </c>
      <c r="D31" s="91"/>
      <c r="E31" s="29">
        <f t="shared" si="9"/>
        <v>1</v>
      </c>
      <c r="F31" s="29">
        <f t="shared" si="10"/>
        <v>1</v>
      </c>
      <c r="G31" s="30">
        <v>0</v>
      </c>
      <c r="H31" s="30">
        <v>0</v>
      </c>
      <c r="I31" s="42">
        <v>0</v>
      </c>
      <c r="J31" s="43">
        <v>0</v>
      </c>
      <c r="K31" s="44">
        <v>0</v>
      </c>
      <c r="L31" s="45">
        <v>0</v>
      </c>
      <c r="M31" s="44">
        <v>0</v>
      </c>
      <c r="N31" s="46">
        <v>0</v>
      </c>
      <c r="O31" s="44">
        <v>0</v>
      </c>
      <c r="P31" s="46">
        <v>0</v>
      </c>
      <c r="Q31" s="44">
        <v>0</v>
      </c>
      <c r="R31" s="43">
        <v>0</v>
      </c>
      <c r="S31" s="44">
        <v>0</v>
      </c>
      <c r="T31" s="45">
        <v>0</v>
      </c>
      <c r="U31" s="44">
        <v>0</v>
      </c>
      <c r="V31" s="45">
        <v>0</v>
      </c>
      <c r="W31" s="44">
        <v>0</v>
      </c>
      <c r="X31" s="45">
        <v>0</v>
      </c>
      <c r="Y31" s="44">
        <v>0</v>
      </c>
      <c r="Z31" s="45">
        <v>0</v>
      </c>
      <c r="AA31" s="44">
        <v>1</v>
      </c>
      <c r="AB31" s="45">
        <v>1</v>
      </c>
      <c r="AC31" s="44"/>
      <c r="AD31" s="47"/>
      <c r="AE31" s="30"/>
      <c r="AF31" s="30"/>
      <c r="AG31" s="30"/>
      <c r="AH31" s="33"/>
      <c r="AI31" s="40">
        <f t="shared" si="2"/>
        <v>0</v>
      </c>
      <c r="AJ31" s="40">
        <f t="shared" si="2"/>
        <v>0</v>
      </c>
      <c r="AK31" s="41"/>
      <c r="AL31" s="41"/>
    </row>
    <row r="32" spans="1:40" ht="20.25" customHeight="1">
      <c r="A32" s="96"/>
      <c r="B32" s="81"/>
      <c r="C32" s="91" t="s">
        <v>153</v>
      </c>
      <c r="D32" s="91"/>
      <c r="E32" s="29">
        <f t="shared" si="9"/>
        <v>3</v>
      </c>
      <c r="F32" s="29">
        <f t="shared" si="10"/>
        <v>2</v>
      </c>
      <c r="G32" s="30">
        <v>0</v>
      </c>
      <c r="H32" s="30">
        <v>0</v>
      </c>
      <c r="I32" s="42">
        <v>0</v>
      </c>
      <c r="J32" s="43">
        <v>0</v>
      </c>
      <c r="K32" s="44">
        <v>0</v>
      </c>
      <c r="L32" s="45">
        <v>0</v>
      </c>
      <c r="M32" s="44">
        <v>0</v>
      </c>
      <c r="N32" s="46">
        <v>0</v>
      </c>
      <c r="O32" s="44">
        <v>0</v>
      </c>
      <c r="P32" s="46">
        <v>0</v>
      </c>
      <c r="Q32" s="44">
        <v>0</v>
      </c>
      <c r="R32" s="43">
        <v>0</v>
      </c>
      <c r="S32" s="44">
        <v>0</v>
      </c>
      <c r="T32" s="45">
        <v>0</v>
      </c>
      <c r="U32" s="44">
        <v>0</v>
      </c>
      <c r="V32" s="45">
        <v>0</v>
      </c>
      <c r="W32" s="44">
        <v>0</v>
      </c>
      <c r="X32" s="45">
        <v>0</v>
      </c>
      <c r="Y32" s="44">
        <v>3</v>
      </c>
      <c r="Z32" s="45">
        <v>2</v>
      </c>
      <c r="AA32" s="44">
        <v>0</v>
      </c>
      <c r="AB32" s="45">
        <v>0</v>
      </c>
      <c r="AC32" s="44"/>
      <c r="AD32" s="47"/>
      <c r="AE32" s="30"/>
      <c r="AF32" s="30"/>
      <c r="AG32" s="30"/>
      <c r="AH32" s="33"/>
      <c r="AI32" s="40">
        <f t="shared" si="2"/>
        <v>0</v>
      </c>
      <c r="AJ32" s="40">
        <f t="shared" si="2"/>
        <v>0</v>
      </c>
      <c r="AK32" s="41"/>
      <c r="AL32" s="41"/>
    </row>
    <row r="33" spans="1:38" ht="52.5" customHeight="1">
      <c r="A33" s="96"/>
      <c r="B33" s="92" t="s">
        <v>156</v>
      </c>
      <c r="C33" s="92"/>
      <c r="D33" s="92"/>
      <c r="E33" s="29">
        <f t="shared" si="9"/>
        <v>5</v>
      </c>
      <c r="F33" s="29">
        <f t="shared" si="10"/>
        <v>4</v>
      </c>
      <c r="G33" s="30">
        <v>0</v>
      </c>
      <c r="H33" s="30">
        <v>0</v>
      </c>
      <c r="I33" s="42">
        <v>0</v>
      </c>
      <c r="J33" s="43">
        <v>0</v>
      </c>
      <c r="K33" s="44">
        <v>0</v>
      </c>
      <c r="L33" s="45">
        <v>0</v>
      </c>
      <c r="M33" s="44">
        <v>0</v>
      </c>
      <c r="N33" s="46">
        <v>0</v>
      </c>
      <c r="O33" s="44">
        <v>0</v>
      </c>
      <c r="P33" s="46">
        <v>0</v>
      </c>
      <c r="Q33" s="44">
        <v>0</v>
      </c>
      <c r="R33" s="43">
        <v>0</v>
      </c>
      <c r="S33" s="44">
        <v>0</v>
      </c>
      <c r="T33" s="45">
        <v>0</v>
      </c>
      <c r="U33" s="44">
        <v>0</v>
      </c>
      <c r="V33" s="45">
        <v>0</v>
      </c>
      <c r="W33" s="44">
        <v>0</v>
      </c>
      <c r="X33" s="45">
        <v>0</v>
      </c>
      <c r="Y33" s="44">
        <v>3</v>
      </c>
      <c r="Z33" s="45">
        <v>2</v>
      </c>
      <c r="AA33" s="44">
        <v>2</v>
      </c>
      <c r="AB33" s="45">
        <v>2</v>
      </c>
      <c r="AC33" s="44"/>
      <c r="AD33" s="47"/>
      <c r="AE33" s="30"/>
      <c r="AF33" s="30"/>
      <c r="AG33" s="30"/>
      <c r="AH33" s="33"/>
      <c r="AI33" s="40">
        <f t="shared" si="2"/>
        <v>0</v>
      </c>
      <c r="AJ33" s="40">
        <f t="shared" si="2"/>
        <v>0</v>
      </c>
      <c r="AK33" s="41"/>
      <c r="AL33" s="41"/>
    </row>
    <row r="34" spans="1:38" s="27" customFormat="1" ht="19.5" customHeight="1">
      <c r="A34" s="94" t="s">
        <v>170</v>
      </c>
      <c r="B34" s="90" t="s">
        <v>157</v>
      </c>
      <c r="C34" s="90"/>
      <c r="D34" s="90"/>
      <c r="E34" s="29">
        <f t="shared" si="9"/>
        <v>0</v>
      </c>
      <c r="F34" s="29">
        <f t="shared" si="10"/>
        <v>0</v>
      </c>
      <c r="G34" s="30">
        <v>0</v>
      </c>
      <c r="H34" s="30">
        <v>0</v>
      </c>
      <c r="I34" s="42">
        <v>0</v>
      </c>
      <c r="J34" s="43">
        <v>0</v>
      </c>
      <c r="K34" s="44">
        <v>0</v>
      </c>
      <c r="L34" s="45">
        <v>0</v>
      </c>
      <c r="M34" s="44">
        <v>0</v>
      </c>
      <c r="N34" s="46">
        <v>0</v>
      </c>
      <c r="O34" s="44">
        <v>0</v>
      </c>
      <c r="P34" s="46">
        <v>0</v>
      </c>
      <c r="Q34" s="44">
        <v>0</v>
      </c>
      <c r="R34" s="43">
        <v>0</v>
      </c>
      <c r="S34" s="44">
        <v>0</v>
      </c>
      <c r="T34" s="45">
        <v>0</v>
      </c>
      <c r="U34" s="44">
        <v>0</v>
      </c>
      <c r="V34" s="45">
        <v>0</v>
      </c>
      <c r="W34" s="44">
        <v>0</v>
      </c>
      <c r="X34" s="45">
        <v>0</v>
      </c>
      <c r="Y34" s="44">
        <v>0</v>
      </c>
      <c r="Z34" s="45">
        <v>0</v>
      </c>
      <c r="AA34" s="44">
        <v>0</v>
      </c>
      <c r="AB34" s="45">
        <v>0</v>
      </c>
      <c r="AC34" s="44"/>
      <c r="AD34" s="47"/>
      <c r="AE34" s="30"/>
      <c r="AF34" s="30"/>
      <c r="AG34" s="30"/>
      <c r="AH34" s="33"/>
      <c r="AI34" s="40">
        <f t="shared" si="2"/>
        <v>0</v>
      </c>
      <c r="AJ34" s="40">
        <f t="shared" si="2"/>
        <v>0</v>
      </c>
      <c r="AK34" s="41"/>
      <c r="AL34" s="41"/>
    </row>
    <row r="35" spans="1:38" ht="19.5" customHeight="1">
      <c r="A35" s="94"/>
      <c r="B35" s="81" t="s">
        <v>158</v>
      </c>
      <c r="C35" s="81"/>
      <c r="D35" s="81"/>
      <c r="E35" s="29">
        <f t="shared" si="9"/>
        <v>0</v>
      </c>
      <c r="F35" s="29">
        <f t="shared" si="10"/>
        <v>0</v>
      </c>
      <c r="G35" s="30">
        <v>0</v>
      </c>
      <c r="H35" s="30">
        <v>0</v>
      </c>
      <c r="I35" s="42">
        <v>0</v>
      </c>
      <c r="J35" s="43">
        <v>0</v>
      </c>
      <c r="K35" s="44">
        <v>0</v>
      </c>
      <c r="L35" s="45">
        <v>0</v>
      </c>
      <c r="M35" s="44">
        <v>0</v>
      </c>
      <c r="N35" s="46">
        <v>0</v>
      </c>
      <c r="O35" s="44">
        <v>0</v>
      </c>
      <c r="P35" s="46">
        <v>0</v>
      </c>
      <c r="Q35" s="44">
        <v>0</v>
      </c>
      <c r="R35" s="43">
        <v>0</v>
      </c>
      <c r="S35" s="44">
        <v>0</v>
      </c>
      <c r="T35" s="45">
        <v>0</v>
      </c>
      <c r="U35" s="44">
        <v>0</v>
      </c>
      <c r="V35" s="45">
        <v>0</v>
      </c>
      <c r="W35" s="44">
        <v>0</v>
      </c>
      <c r="X35" s="45">
        <v>0</v>
      </c>
      <c r="Y35" s="44">
        <v>0</v>
      </c>
      <c r="Z35" s="45">
        <v>0</v>
      </c>
      <c r="AA35" s="44">
        <v>0</v>
      </c>
      <c r="AB35" s="45">
        <v>0</v>
      </c>
      <c r="AC35" s="44"/>
      <c r="AD35" s="47"/>
      <c r="AE35" s="30"/>
      <c r="AF35" s="30"/>
      <c r="AG35" s="30"/>
      <c r="AH35" s="33"/>
      <c r="AI35" s="40">
        <f t="shared" si="2"/>
        <v>0</v>
      </c>
      <c r="AJ35" s="40">
        <f t="shared" si="2"/>
        <v>0</v>
      </c>
      <c r="AK35" s="41"/>
      <c r="AL35" s="41"/>
    </row>
    <row r="36" spans="1:38" ht="19.5" customHeight="1">
      <c r="A36" s="94"/>
      <c r="B36" s="81" t="s">
        <v>159</v>
      </c>
      <c r="C36" s="81"/>
      <c r="D36" s="81"/>
      <c r="E36" s="29">
        <f t="shared" si="9"/>
        <v>0</v>
      </c>
      <c r="F36" s="29">
        <f t="shared" si="10"/>
        <v>0</v>
      </c>
      <c r="G36" s="30">
        <v>0</v>
      </c>
      <c r="H36" s="30">
        <v>0</v>
      </c>
      <c r="I36" s="42">
        <v>0</v>
      </c>
      <c r="J36" s="43">
        <v>0</v>
      </c>
      <c r="K36" s="44">
        <v>0</v>
      </c>
      <c r="L36" s="45">
        <v>0</v>
      </c>
      <c r="M36" s="44">
        <v>0</v>
      </c>
      <c r="N36" s="46">
        <v>0</v>
      </c>
      <c r="O36" s="44">
        <v>0</v>
      </c>
      <c r="P36" s="46">
        <v>0</v>
      </c>
      <c r="Q36" s="44">
        <v>0</v>
      </c>
      <c r="R36" s="43">
        <v>0</v>
      </c>
      <c r="S36" s="44">
        <v>0</v>
      </c>
      <c r="T36" s="45">
        <v>0</v>
      </c>
      <c r="U36" s="44">
        <v>0</v>
      </c>
      <c r="V36" s="45">
        <v>0</v>
      </c>
      <c r="W36" s="44">
        <v>0</v>
      </c>
      <c r="X36" s="45">
        <v>0</v>
      </c>
      <c r="Y36" s="44">
        <v>0</v>
      </c>
      <c r="Z36" s="45">
        <v>0</v>
      </c>
      <c r="AA36" s="44">
        <v>0</v>
      </c>
      <c r="AB36" s="45">
        <v>0</v>
      </c>
      <c r="AC36" s="44"/>
      <c r="AD36" s="47"/>
      <c r="AE36" s="30"/>
      <c r="AF36" s="30"/>
      <c r="AG36" s="30"/>
      <c r="AH36" s="33"/>
      <c r="AI36" s="40">
        <f t="shared" si="2"/>
        <v>0</v>
      </c>
      <c r="AJ36" s="40">
        <f t="shared" si="2"/>
        <v>0</v>
      </c>
      <c r="AK36" s="41"/>
      <c r="AL36" s="41"/>
    </row>
    <row r="37" spans="1:38" ht="19.5" customHeight="1">
      <c r="A37" s="94"/>
      <c r="B37" s="81" t="s">
        <v>160</v>
      </c>
      <c r="C37" s="81"/>
      <c r="D37" s="81"/>
      <c r="E37" s="29">
        <f t="shared" si="9"/>
        <v>0</v>
      </c>
      <c r="F37" s="29">
        <f t="shared" si="10"/>
        <v>0</v>
      </c>
      <c r="G37" s="30">
        <v>0</v>
      </c>
      <c r="H37" s="30">
        <v>0</v>
      </c>
      <c r="I37" s="42">
        <v>0</v>
      </c>
      <c r="J37" s="43">
        <v>0</v>
      </c>
      <c r="K37" s="44">
        <v>0</v>
      </c>
      <c r="L37" s="45">
        <v>0</v>
      </c>
      <c r="M37" s="44">
        <v>0</v>
      </c>
      <c r="N37" s="46">
        <v>0</v>
      </c>
      <c r="O37" s="44">
        <v>0</v>
      </c>
      <c r="P37" s="46">
        <v>0</v>
      </c>
      <c r="Q37" s="44">
        <v>0</v>
      </c>
      <c r="R37" s="43">
        <v>0</v>
      </c>
      <c r="S37" s="44">
        <v>0</v>
      </c>
      <c r="T37" s="45">
        <v>0</v>
      </c>
      <c r="U37" s="44">
        <v>0</v>
      </c>
      <c r="V37" s="45">
        <v>0</v>
      </c>
      <c r="W37" s="44">
        <v>0</v>
      </c>
      <c r="X37" s="45">
        <v>0</v>
      </c>
      <c r="Y37" s="44">
        <v>0</v>
      </c>
      <c r="Z37" s="45">
        <v>0</v>
      </c>
      <c r="AA37" s="44">
        <v>0</v>
      </c>
      <c r="AB37" s="45">
        <v>0</v>
      </c>
      <c r="AC37" s="44"/>
      <c r="AD37" s="47"/>
      <c r="AE37" s="30"/>
      <c r="AF37" s="30"/>
      <c r="AG37" s="30"/>
      <c r="AH37" s="33"/>
      <c r="AI37" s="40">
        <f t="shared" si="2"/>
        <v>0</v>
      </c>
      <c r="AJ37" s="40">
        <f t="shared" si="2"/>
        <v>0</v>
      </c>
      <c r="AK37" s="41"/>
      <c r="AL37" s="41"/>
    </row>
    <row r="38" spans="1:38" s="27" customFormat="1" ht="19.5" customHeight="1">
      <c r="A38" s="94"/>
      <c r="B38" s="90" t="s">
        <v>161</v>
      </c>
      <c r="C38" s="90"/>
      <c r="D38" s="90"/>
      <c r="E38" s="29">
        <f t="shared" si="9"/>
        <v>0</v>
      </c>
      <c r="F38" s="29">
        <f t="shared" si="10"/>
        <v>0</v>
      </c>
      <c r="G38" s="30">
        <v>0</v>
      </c>
      <c r="H38" s="30">
        <v>0</v>
      </c>
      <c r="I38" s="42">
        <v>0</v>
      </c>
      <c r="J38" s="43">
        <v>0</v>
      </c>
      <c r="K38" s="44">
        <v>0</v>
      </c>
      <c r="L38" s="45">
        <v>0</v>
      </c>
      <c r="M38" s="44">
        <v>0</v>
      </c>
      <c r="N38" s="46">
        <v>0</v>
      </c>
      <c r="O38" s="44">
        <v>0</v>
      </c>
      <c r="P38" s="46">
        <v>0</v>
      </c>
      <c r="Q38" s="44">
        <v>0</v>
      </c>
      <c r="R38" s="43">
        <v>0</v>
      </c>
      <c r="S38" s="44">
        <v>0</v>
      </c>
      <c r="T38" s="45">
        <v>0</v>
      </c>
      <c r="U38" s="44">
        <v>0</v>
      </c>
      <c r="V38" s="45">
        <v>0</v>
      </c>
      <c r="W38" s="44">
        <v>0</v>
      </c>
      <c r="X38" s="45">
        <v>0</v>
      </c>
      <c r="Y38" s="44">
        <v>0</v>
      </c>
      <c r="Z38" s="45">
        <v>0</v>
      </c>
      <c r="AA38" s="44">
        <v>0</v>
      </c>
      <c r="AB38" s="45">
        <v>0</v>
      </c>
      <c r="AC38" s="44"/>
      <c r="AD38" s="47"/>
      <c r="AE38" s="30"/>
      <c r="AF38" s="30"/>
      <c r="AG38" s="30"/>
      <c r="AH38" s="33"/>
      <c r="AI38" s="40">
        <f t="shared" si="2"/>
        <v>0</v>
      </c>
      <c r="AJ38" s="40">
        <f t="shared" si="2"/>
        <v>0</v>
      </c>
      <c r="AK38" s="41"/>
      <c r="AL38" s="41"/>
    </row>
    <row r="39" spans="1:38" ht="19.5" customHeight="1">
      <c r="A39" s="94"/>
      <c r="B39" s="81" t="s">
        <v>162</v>
      </c>
      <c r="C39" s="81"/>
      <c r="D39" s="81"/>
      <c r="E39" s="29">
        <f t="shared" si="9"/>
        <v>0</v>
      </c>
      <c r="F39" s="29">
        <f t="shared" si="10"/>
        <v>0</v>
      </c>
      <c r="G39" s="30">
        <v>0</v>
      </c>
      <c r="H39" s="30">
        <v>0</v>
      </c>
      <c r="I39" s="42">
        <v>0</v>
      </c>
      <c r="J39" s="43">
        <v>0</v>
      </c>
      <c r="K39" s="44">
        <v>0</v>
      </c>
      <c r="L39" s="45">
        <v>0</v>
      </c>
      <c r="M39" s="44">
        <v>0</v>
      </c>
      <c r="N39" s="46">
        <v>0</v>
      </c>
      <c r="O39" s="44">
        <v>0</v>
      </c>
      <c r="P39" s="46">
        <v>0</v>
      </c>
      <c r="Q39" s="44">
        <v>0</v>
      </c>
      <c r="R39" s="43">
        <v>0</v>
      </c>
      <c r="S39" s="44">
        <v>0</v>
      </c>
      <c r="T39" s="45">
        <v>0</v>
      </c>
      <c r="U39" s="44">
        <v>0</v>
      </c>
      <c r="V39" s="45">
        <v>0</v>
      </c>
      <c r="W39" s="44">
        <v>0</v>
      </c>
      <c r="X39" s="45">
        <v>0</v>
      </c>
      <c r="Y39" s="44">
        <v>0</v>
      </c>
      <c r="Z39" s="45">
        <v>0</v>
      </c>
      <c r="AA39" s="44">
        <v>0</v>
      </c>
      <c r="AB39" s="45">
        <v>0</v>
      </c>
      <c r="AC39" s="44"/>
      <c r="AD39" s="47"/>
      <c r="AE39" s="30"/>
      <c r="AF39" s="30"/>
      <c r="AG39" s="30"/>
      <c r="AH39" s="33"/>
      <c r="AI39" s="40">
        <f t="shared" si="2"/>
        <v>0</v>
      </c>
      <c r="AJ39" s="40">
        <f t="shared" si="2"/>
        <v>0</v>
      </c>
      <c r="AK39" s="41"/>
      <c r="AL39" s="41"/>
    </row>
    <row r="40" spans="1:38" ht="19.5" customHeight="1">
      <c r="A40" s="94"/>
      <c r="B40" s="81" t="s">
        <v>163</v>
      </c>
      <c r="C40" s="81"/>
      <c r="D40" s="81"/>
      <c r="E40" s="29">
        <f t="shared" si="9"/>
        <v>0</v>
      </c>
      <c r="F40" s="29">
        <f t="shared" si="10"/>
        <v>0</v>
      </c>
      <c r="G40" s="30">
        <v>0</v>
      </c>
      <c r="H40" s="30">
        <v>0</v>
      </c>
      <c r="I40" s="42">
        <v>0</v>
      </c>
      <c r="J40" s="43">
        <v>0</v>
      </c>
      <c r="K40" s="44">
        <v>0</v>
      </c>
      <c r="L40" s="45">
        <v>0</v>
      </c>
      <c r="M40" s="44">
        <v>0</v>
      </c>
      <c r="N40" s="46">
        <v>0</v>
      </c>
      <c r="O40" s="44">
        <v>0</v>
      </c>
      <c r="P40" s="46">
        <v>0</v>
      </c>
      <c r="Q40" s="44">
        <v>0</v>
      </c>
      <c r="R40" s="43">
        <v>0</v>
      </c>
      <c r="S40" s="44">
        <v>0</v>
      </c>
      <c r="T40" s="45">
        <v>0</v>
      </c>
      <c r="U40" s="44">
        <v>0</v>
      </c>
      <c r="V40" s="45">
        <v>0</v>
      </c>
      <c r="W40" s="44">
        <v>0</v>
      </c>
      <c r="X40" s="45">
        <v>0</v>
      </c>
      <c r="Y40" s="44">
        <v>0</v>
      </c>
      <c r="Z40" s="45">
        <v>0</v>
      </c>
      <c r="AA40" s="44">
        <v>0</v>
      </c>
      <c r="AB40" s="45">
        <v>0</v>
      </c>
      <c r="AC40" s="44"/>
      <c r="AD40" s="47"/>
      <c r="AE40" s="30"/>
      <c r="AF40" s="30"/>
      <c r="AG40" s="30"/>
      <c r="AH40" s="33"/>
      <c r="AI40" s="40">
        <f t="shared" si="2"/>
        <v>0</v>
      </c>
      <c r="AJ40" s="40">
        <f t="shared" si="2"/>
        <v>0</v>
      </c>
      <c r="AK40" s="41"/>
      <c r="AL40" s="41"/>
    </row>
    <row r="41" spans="1:38" s="27" customFormat="1" ht="19.5" customHeight="1">
      <c r="A41" s="94"/>
      <c r="B41" s="90" t="s">
        <v>164</v>
      </c>
      <c r="C41" s="90"/>
      <c r="D41" s="90"/>
      <c r="E41" s="29">
        <f t="shared" si="9"/>
        <v>0</v>
      </c>
      <c r="F41" s="29">
        <f t="shared" si="10"/>
        <v>0</v>
      </c>
      <c r="G41" s="30">
        <v>0</v>
      </c>
      <c r="H41" s="30">
        <v>0</v>
      </c>
      <c r="I41" s="42">
        <v>0</v>
      </c>
      <c r="J41" s="43">
        <v>0</v>
      </c>
      <c r="K41" s="44">
        <v>0</v>
      </c>
      <c r="L41" s="45">
        <v>0</v>
      </c>
      <c r="M41" s="44">
        <v>0</v>
      </c>
      <c r="N41" s="46">
        <v>0</v>
      </c>
      <c r="O41" s="44">
        <v>0</v>
      </c>
      <c r="P41" s="46">
        <v>0</v>
      </c>
      <c r="Q41" s="44">
        <v>0</v>
      </c>
      <c r="R41" s="43">
        <v>0</v>
      </c>
      <c r="S41" s="44">
        <v>0</v>
      </c>
      <c r="T41" s="45">
        <v>0</v>
      </c>
      <c r="U41" s="44">
        <v>0</v>
      </c>
      <c r="V41" s="45">
        <v>0</v>
      </c>
      <c r="W41" s="44">
        <v>0</v>
      </c>
      <c r="X41" s="45">
        <v>0</v>
      </c>
      <c r="Y41" s="44">
        <v>0</v>
      </c>
      <c r="Z41" s="45">
        <v>0</v>
      </c>
      <c r="AA41" s="44">
        <v>0</v>
      </c>
      <c r="AB41" s="45">
        <v>0</v>
      </c>
      <c r="AC41" s="44"/>
      <c r="AD41" s="47"/>
      <c r="AE41" s="30"/>
      <c r="AF41" s="30"/>
      <c r="AG41" s="30"/>
      <c r="AH41" s="33"/>
      <c r="AI41" s="40">
        <f t="shared" si="2"/>
        <v>0</v>
      </c>
      <c r="AJ41" s="40">
        <f t="shared" si="2"/>
        <v>0</v>
      </c>
      <c r="AK41" s="41"/>
      <c r="AL41" s="41"/>
    </row>
    <row r="42" spans="1:38" ht="19.5" customHeight="1">
      <c r="A42" s="94"/>
      <c r="B42" s="81" t="s">
        <v>154</v>
      </c>
      <c r="C42" s="95" t="s">
        <v>165</v>
      </c>
      <c r="D42" s="95"/>
      <c r="E42" s="29">
        <f t="shared" si="9"/>
        <v>0</v>
      </c>
      <c r="F42" s="29">
        <f t="shared" si="10"/>
        <v>0</v>
      </c>
      <c r="G42" s="30">
        <v>0</v>
      </c>
      <c r="H42" s="30">
        <v>0</v>
      </c>
      <c r="I42" s="42">
        <v>0</v>
      </c>
      <c r="J42" s="43">
        <v>0</v>
      </c>
      <c r="K42" s="44">
        <v>0</v>
      </c>
      <c r="L42" s="45">
        <v>0</v>
      </c>
      <c r="M42" s="44">
        <v>0</v>
      </c>
      <c r="N42" s="46">
        <v>0</v>
      </c>
      <c r="O42" s="44">
        <v>0</v>
      </c>
      <c r="P42" s="46">
        <v>0</v>
      </c>
      <c r="Q42" s="44">
        <v>0</v>
      </c>
      <c r="R42" s="43">
        <v>0</v>
      </c>
      <c r="S42" s="44">
        <v>0</v>
      </c>
      <c r="T42" s="45">
        <v>0</v>
      </c>
      <c r="U42" s="44">
        <v>0</v>
      </c>
      <c r="V42" s="45">
        <v>0</v>
      </c>
      <c r="W42" s="44">
        <v>0</v>
      </c>
      <c r="X42" s="45">
        <v>0</v>
      </c>
      <c r="Y42" s="44">
        <v>0</v>
      </c>
      <c r="Z42" s="45">
        <v>0</v>
      </c>
      <c r="AA42" s="44">
        <v>0</v>
      </c>
      <c r="AB42" s="45">
        <v>0</v>
      </c>
      <c r="AC42" s="44"/>
      <c r="AD42" s="47"/>
      <c r="AE42" s="30"/>
      <c r="AF42" s="30"/>
      <c r="AG42" s="30"/>
      <c r="AH42" s="33"/>
      <c r="AI42" s="40">
        <f t="shared" si="2"/>
        <v>0</v>
      </c>
      <c r="AJ42" s="40">
        <f t="shared" si="2"/>
        <v>0</v>
      </c>
      <c r="AK42" s="41"/>
      <c r="AL42" s="41"/>
    </row>
    <row r="43" spans="1:38" ht="19.5" customHeight="1">
      <c r="A43" s="94"/>
      <c r="B43" s="81"/>
      <c r="C43" s="95" t="s">
        <v>166</v>
      </c>
      <c r="D43" s="95"/>
      <c r="E43" s="29">
        <f t="shared" si="9"/>
        <v>0</v>
      </c>
      <c r="F43" s="29">
        <f t="shared" si="10"/>
        <v>0</v>
      </c>
      <c r="G43" s="30">
        <v>0</v>
      </c>
      <c r="H43" s="30">
        <v>0</v>
      </c>
      <c r="I43" s="42">
        <v>0</v>
      </c>
      <c r="J43" s="43">
        <v>0</v>
      </c>
      <c r="K43" s="44">
        <v>0</v>
      </c>
      <c r="L43" s="45">
        <v>0</v>
      </c>
      <c r="M43" s="44">
        <v>0</v>
      </c>
      <c r="N43" s="46">
        <v>0</v>
      </c>
      <c r="O43" s="44">
        <v>0</v>
      </c>
      <c r="P43" s="46">
        <v>0</v>
      </c>
      <c r="Q43" s="44">
        <v>0</v>
      </c>
      <c r="R43" s="43">
        <v>0</v>
      </c>
      <c r="S43" s="44">
        <v>0</v>
      </c>
      <c r="T43" s="45">
        <v>0</v>
      </c>
      <c r="U43" s="44">
        <v>0</v>
      </c>
      <c r="V43" s="45">
        <v>0</v>
      </c>
      <c r="W43" s="44">
        <v>0</v>
      </c>
      <c r="X43" s="45">
        <v>0</v>
      </c>
      <c r="Y43" s="44">
        <v>0</v>
      </c>
      <c r="Z43" s="45">
        <v>0</v>
      </c>
      <c r="AA43" s="44">
        <v>0</v>
      </c>
      <c r="AB43" s="45">
        <v>0</v>
      </c>
      <c r="AC43" s="44"/>
      <c r="AD43" s="47"/>
      <c r="AE43" s="30"/>
      <c r="AF43" s="30"/>
      <c r="AG43" s="30"/>
      <c r="AH43" s="33"/>
      <c r="AI43" s="40">
        <f t="shared" si="2"/>
        <v>0</v>
      </c>
      <c r="AJ43" s="40">
        <f t="shared" si="2"/>
        <v>0</v>
      </c>
      <c r="AK43" s="41"/>
      <c r="AL43" s="41"/>
    </row>
    <row r="44" spans="1:38" ht="19.5" customHeight="1">
      <c r="A44" s="94"/>
      <c r="B44" s="81"/>
      <c r="C44" s="95" t="s">
        <v>167</v>
      </c>
      <c r="D44" s="95"/>
      <c r="E44" s="29">
        <f t="shared" si="9"/>
        <v>0</v>
      </c>
      <c r="F44" s="29">
        <f t="shared" si="10"/>
        <v>0</v>
      </c>
      <c r="G44" s="30">
        <v>0</v>
      </c>
      <c r="H44" s="30">
        <v>0</v>
      </c>
      <c r="I44" s="42">
        <v>0</v>
      </c>
      <c r="J44" s="43">
        <v>0</v>
      </c>
      <c r="K44" s="44">
        <v>0</v>
      </c>
      <c r="L44" s="45">
        <v>0</v>
      </c>
      <c r="M44" s="44">
        <v>0</v>
      </c>
      <c r="N44" s="46">
        <v>0</v>
      </c>
      <c r="O44" s="44">
        <v>0</v>
      </c>
      <c r="P44" s="46">
        <v>0</v>
      </c>
      <c r="Q44" s="44">
        <v>0</v>
      </c>
      <c r="R44" s="43">
        <v>0</v>
      </c>
      <c r="S44" s="44">
        <v>0</v>
      </c>
      <c r="T44" s="45">
        <v>0</v>
      </c>
      <c r="U44" s="44">
        <v>0</v>
      </c>
      <c r="V44" s="45">
        <v>0</v>
      </c>
      <c r="W44" s="44">
        <v>0</v>
      </c>
      <c r="X44" s="45">
        <v>0</v>
      </c>
      <c r="Y44" s="44">
        <v>0</v>
      </c>
      <c r="Z44" s="45">
        <v>0</v>
      </c>
      <c r="AA44" s="44">
        <v>0</v>
      </c>
      <c r="AB44" s="45">
        <v>0</v>
      </c>
      <c r="AC44" s="44"/>
      <c r="AD44" s="47"/>
      <c r="AE44" s="30"/>
      <c r="AF44" s="30"/>
      <c r="AG44" s="30"/>
      <c r="AH44" s="33"/>
      <c r="AI44" s="40">
        <f t="shared" si="2"/>
        <v>0</v>
      </c>
      <c r="AJ44" s="40">
        <f t="shared" si="2"/>
        <v>0</v>
      </c>
      <c r="AK44" s="41"/>
      <c r="AL44" s="41"/>
    </row>
    <row r="45" spans="1:38" ht="19.5" customHeight="1">
      <c r="A45" s="94"/>
      <c r="B45" s="81"/>
      <c r="C45" s="95" t="s">
        <v>168</v>
      </c>
      <c r="D45" s="95"/>
      <c r="E45" s="29">
        <f t="shared" si="9"/>
        <v>0</v>
      </c>
      <c r="F45" s="29">
        <f t="shared" si="10"/>
        <v>0</v>
      </c>
      <c r="G45" s="30">
        <v>0</v>
      </c>
      <c r="H45" s="30">
        <v>0</v>
      </c>
      <c r="I45" s="42">
        <v>0</v>
      </c>
      <c r="J45" s="43">
        <v>0</v>
      </c>
      <c r="K45" s="44">
        <v>0</v>
      </c>
      <c r="L45" s="45">
        <v>0</v>
      </c>
      <c r="M45" s="44">
        <v>0</v>
      </c>
      <c r="N45" s="46">
        <v>0</v>
      </c>
      <c r="O45" s="44">
        <v>0</v>
      </c>
      <c r="P45" s="46">
        <v>0</v>
      </c>
      <c r="Q45" s="44">
        <v>0</v>
      </c>
      <c r="R45" s="43">
        <v>0</v>
      </c>
      <c r="S45" s="44">
        <v>0</v>
      </c>
      <c r="T45" s="45">
        <v>0</v>
      </c>
      <c r="U45" s="44">
        <v>0</v>
      </c>
      <c r="V45" s="45">
        <v>0</v>
      </c>
      <c r="W45" s="44">
        <v>0</v>
      </c>
      <c r="X45" s="45">
        <v>0</v>
      </c>
      <c r="Y45" s="44">
        <v>0</v>
      </c>
      <c r="Z45" s="45">
        <v>0</v>
      </c>
      <c r="AA45" s="44">
        <v>0</v>
      </c>
      <c r="AB45" s="45">
        <v>0</v>
      </c>
      <c r="AC45" s="44"/>
      <c r="AD45" s="47"/>
      <c r="AE45" s="30"/>
      <c r="AF45" s="30"/>
      <c r="AG45" s="30"/>
      <c r="AH45" s="33"/>
      <c r="AI45" s="40">
        <f t="shared" si="2"/>
        <v>0</v>
      </c>
      <c r="AJ45" s="40">
        <f t="shared" si="2"/>
        <v>0</v>
      </c>
      <c r="AK45" s="41"/>
      <c r="AL45" s="41"/>
    </row>
    <row r="46" spans="1:38" ht="98.25" customHeight="1">
      <c r="A46" s="97" t="s">
        <v>171</v>
      </c>
      <c r="B46" s="92" t="s">
        <v>172</v>
      </c>
      <c r="C46" s="92"/>
      <c r="D46" s="92"/>
      <c r="E46" s="29">
        <f t="shared" si="9"/>
        <v>0</v>
      </c>
      <c r="F46" s="29">
        <f t="shared" si="10"/>
        <v>0</v>
      </c>
      <c r="G46" s="30">
        <v>0</v>
      </c>
      <c r="H46" s="30">
        <v>0</v>
      </c>
      <c r="I46" s="42">
        <v>0</v>
      </c>
      <c r="J46" s="43">
        <v>0</v>
      </c>
      <c r="K46" s="44">
        <v>0</v>
      </c>
      <c r="L46" s="45">
        <v>0</v>
      </c>
      <c r="M46" s="44">
        <v>0</v>
      </c>
      <c r="N46" s="46">
        <v>0</v>
      </c>
      <c r="O46" s="44">
        <v>0</v>
      </c>
      <c r="P46" s="46">
        <v>0</v>
      </c>
      <c r="Q46" s="44">
        <v>0</v>
      </c>
      <c r="R46" s="43">
        <v>0</v>
      </c>
      <c r="S46" s="44">
        <v>0</v>
      </c>
      <c r="T46" s="45">
        <v>0</v>
      </c>
      <c r="U46" s="44">
        <v>0</v>
      </c>
      <c r="V46" s="45">
        <v>0</v>
      </c>
      <c r="W46" s="44">
        <v>0</v>
      </c>
      <c r="X46" s="45">
        <v>0</v>
      </c>
      <c r="Y46" s="44">
        <v>0</v>
      </c>
      <c r="Z46" s="45">
        <v>0</v>
      </c>
      <c r="AA46" s="44">
        <v>0</v>
      </c>
      <c r="AB46" s="45">
        <v>0</v>
      </c>
      <c r="AC46" s="44"/>
      <c r="AD46" s="47"/>
      <c r="AE46" s="30"/>
      <c r="AF46" s="30"/>
      <c r="AG46" s="30"/>
      <c r="AH46" s="33"/>
      <c r="AI46" s="40">
        <f t="shared" si="2"/>
        <v>0</v>
      </c>
      <c r="AJ46" s="40">
        <f t="shared" si="2"/>
        <v>0</v>
      </c>
      <c r="AK46" s="41"/>
      <c r="AL46" s="41"/>
    </row>
    <row r="47" spans="1:38" ht="72" customHeight="1">
      <c r="A47" s="97"/>
      <c r="B47" s="92" t="s">
        <v>173</v>
      </c>
      <c r="C47" s="92"/>
      <c r="D47" s="92"/>
      <c r="E47" s="29">
        <f t="shared" si="9"/>
        <v>0</v>
      </c>
      <c r="F47" s="29">
        <f t="shared" si="10"/>
        <v>0</v>
      </c>
      <c r="G47" s="30">
        <v>0</v>
      </c>
      <c r="H47" s="30">
        <v>0</v>
      </c>
      <c r="I47" s="42">
        <v>0</v>
      </c>
      <c r="J47" s="43">
        <v>0</v>
      </c>
      <c r="K47" s="44">
        <v>0</v>
      </c>
      <c r="L47" s="45">
        <v>0</v>
      </c>
      <c r="M47" s="44">
        <v>0</v>
      </c>
      <c r="N47" s="46">
        <v>0</v>
      </c>
      <c r="O47" s="44">
        <v>0</v>
      </c>
      <c r="P47" s="46">
        <v>0</v>
      </c>
      <c r="Q47" s="44">
        <v>0</v>
      </c>
      <c r="R47" s="43">
        <v>0</v>
      </c>
      <c r="S47" s="44">
        <v>0</v>
      </c>
      <c r="T47" s="45">
        <v>0</v>
      </c>
      <c r="U47" s="44">
        <v>0</v>
      </c>
      <c r="V47" s="45">
        <v>0</v>
      </c>
      <c r="W47" s="44">
        <v>0</v>
      </c>
      <c r="X47" s="45">
        <v>0</v>
      </c>
      <c r="Y47" s="44">
        <v>0</v>
      </c>
      <c r="Z47" s="45">
        <v>0</v>
      </c>
      <c r="AA47" s="44">
        <v>0</v>
      </c>
      <c r="AB47" s="45">
        <v>0</v>
      </c>
      <c r="AC47" s="44"/>
      <c r="AD47" s="47"/>
      <c r="AE47" s="30"/>
      <c r="AF47" s="30"/>
      <c r="AG47" s="30"/>
      <c r="AH47" s="33"/>
      <c r="AI47" s="40">
        <f t="shared" si="2"/>
        <v>0</v>
      </c>
      <c r="AJ47" s="40">
        <f t="shared" si="2"/>
        <v>0</v>
      </c>
      <c r="AK47" s="41"/>
      <c r="AL47" s="41"/>
    </row>
    <row r="48" spans="1:38" ht="91.5" customHeight="1">
      <c r="A48" s="97"/>
      <c r="B48" s="92" t="s">
        <v>174</v>
      </c>
      <c r="C48" s="92"/>
      <c r="D48" s="92"/>
      <c r="E48" s="29">
        <f t="shared" si="9"/>
        <v>0</v>
      </c>
      <c r="F48" s="29">
        <f t="shared" si="10"/>
        <v>0</v>
      </c>
      <c r="G48" s="30">
        <v>0</v>
      </c>
      <c r="H48" s="30">
        <v>0</v>
      </c>
      <c r="I48" s="42">
        <v>0</v>
      </c>
      <c r="J48" s="43">
        <v>0</v>
      </c>
      <c r="K48" s="44">
        <v>0</v>
      </c>
      <c r="L48" s="45">
        <v>0</v>
      </c>
      <c r="M48" s="44">
        <v>0</v>
      </c>
      <c r="N48" s="46">
        <v>0</v>
      </c>
      <c r="O48" s="44">
        <v>0</v>
      </c>
      <c r="P48" s="46">
        <v>0</v>
      </c>
      <c r="Q48" s="44">
        <v>0</v>
      </c>
      <c r="R48" s="43">
        <v>0</v>
      </c>
      <c r="S48" s="44">
        <v>0</v>
      </c>
      <c r="T48" s="45">
        <v>0</v>
      </c>
      <c r="U48" s="44">
        <v>0</v>
      </c>
      <c r="V48" s="45">
        <v>0</v>
      </c>
      <c r="W48" s="44">
        <v>0</v>
      </c>
      <c r="X48" s="45">
        <v>0</v>
      </c>
      <c r="Y48" s="44">
        <v>0</v>
      </c>
      <c r="Z48" s="45">
        <v>0</v>
      </c>
      <c r="AA48" s="44">
        <v>0</v>
      </c>
      <c r="AB48" s="45">
        <v>0</v>
      </c>
      <c r="AC48" s="44"/>
      <c r="AD48" s="47"/>
      <c r="AE48" s="30"/>
      <c r="AF48" s="30"/>
      <c r="AG48" s="30"/>
      <c r="AH48" s="33"/>
      <c r="AI48" s="40">
        <f t="shared" si="2"/>
        <v>0</v>
      </c>
      <c r="AJ48" s="40">
        <f t="shared" si="2"/>
        <v>0</v>
      </c>
      <c r="AK48" s="41"/>
      <c r="AL48" s="41"/>
    </row>
    <row r="49" spans="1:38" ht="79.5" customHeight="1">
      <c r="A49" s="97"/>
      <c r="B49" s="92" t="s">
        <v>175</v>
      </c>
      <c r="C49" s="92"/>
      <c r="D49" s="92"/>
      <c r="E49" s="29">
        <f t="shared" si="9"/>
        <v>0</v>
      </c>
      <c r="F49" s="29">
        <f t="shared" si="10"/>
        <v>0</v>
      </c>
      <c r="G49" s="30">
        <v>0</v>
      </c>
      <c r="H49" s="30">
        <v>0</v>
      </c>
      <c r="I49" s="42">
        <v>0</v>
      </c>
      <c r="J49" s="43">
        <v>0</v>
      </c>
      <c r="K49" s="44">
        <v>0</v>
      </c>
      <c r="L49" s="45">
        <v>0</v>
      </c>
      <c r="M49" s="44">
        <v>0</v>
      </c>
      <c r="N49" s="46">
        <v>0</v>
      </c>
      <c r="O49" s="44">
        <v>0</v>
      </c>
      <c r="P49" s="46">
        <v>0</v>
      </c>
      <c r="Q49" s="44">
        <v>0</v>
      </c>
      <c r="R49" s="43">
        <v>0</v>
      </c>
      <c r="S49" s="44">
        <v>0</v>
      </c>
      <c r="T49" s="45">
        <v>0</v>
      </c>
      <c r="U49" s="44">
        <v>0</v>
      </c>
      <c r="V49" s="45">
        <v>0</v>
      </c>
      <c r="W49" s="44">
        <v>0</v>
      </c>
      <c r="X49" s="45">
        <v>0</v>
      </c>
      <c r="Y49" s="44">
        <v>0</v>
      </c>
      <c r="Z49" s="45">
        <v>0</v>
      </c>
      <c r="AA49" s="44">
        <v>0</v>
      </c>
      <c r="AB49" s="45">
        <v>0</v>
      </c>
      <c r="AC49" s="44"/>
      <c r="AD49" s="47"/>
      <c r="AE49" s="30"/>
      <c r="AF49" s="30"/>
      <c r="AG49" s="30"/>
      <c r="AH49" s="33"/>
      <c r="AI49" s="40">
        <f t="shared" si="2"/>
        <v>0</v>
      </c>
      <c r="AJ49" s="40">
        <f t="shared" si="2"/>
        <v>0</v>
      </c>
      <c r="AK49" s="41"/>
      <c r="AL49" s="41"/>
    </row>
    <row r="50" spans="1:38" ht="37.5" customHeight="1">
      <c r="A50" s="101" t="s">
        <v>189</v>
      </c>
      <c r="B50" s="82" t="s">
        <v>190</v>
      </c>
      <c r="C50" s="82"/>
      <c r="D50" s="82"/>
      <c r="E50" s="29">
        <v>2757</v>
      </c>
      <c r="F50" s="29">
        <v>1170</v>
      </c>
      <c r="G50" s="30">
        <v>175</v>
      </c>
      <c r="H50" s="30">
        <v>82</v>
      </c>
      <c r="I50" s="30">
        <v>234</v>
      </c>
      <c r="J50" s="30">
        <v>101</v>
      </c>
      <c r="K50" s="30">
        <v>185</v>
      </c>
      <c r="L50" s="30">
        <v>81</v>
      </c>
      <c r="M50" s="30">
        <v>225</v>
      </c>
      <c r="N50" s="30">
        <v>100</v>
      </c>
      <c r="O50" s="30">
        <v>192</v>
      </c>
      <c r="P50" s="30">
        <v>77</v>
      </c>
      <c r="Q50" s="30">
        <v>219</v>
      </c>
      <c r="R50" s="30">
        <v>104</v>
      </c>
      <c r="S50" s="30">
        <v>237</v>
      </c>
      <c r="T50" s="30">
        <v>106</v>
      </c>
      <c r="U50" s="30">
        <v>328</v>
      </c>
      <c r="V50" s="30">
        <v>121</v>
      </c>
      <c r="W50" s="30">
        <v>264</v>
      </c>
      <c r="X50" s="30">
        <v>107</v>
      </c>
      <c r="Y50" s="30">
        <v>279</v>
      </c>
      <c r="Z50" s="30">
        <v>115</v>
      </c>
      <c r="AA50" s="30">
        <v>218</v>
      </c>
      <c r="AB50" s="30">
        <v>96</v>
      </c>
      <c r="AC50" s="30"/>
      <c r="AD50" s="30"/>
      <c r="AE50" s="30"/>
      <c r="AF50" s="30"/>
      <c r="AG50" s="30"/>
      <c r="AH50" s="33"/>
      <c r="AI50" s="40">
        <f t="shared" si="2"/>
        <v>-201</v>
      </c>
      <c r="AJ50" s="40">
        <f t="shared" si="2"/>
        <v>-80</v>
      </c>
      <c r="AK50" s="41"/>
      <c r="AL50" s="41"/>
    </row>
    <row r="51" spans="1:38" ht="49.5" customHeight="1">
      <c r="A51" s="101"/>
      <c r="B51" s="82" t="s">
        <v>201</v>
      </c>
      <c r="C51" s="82"/>
      <c r="D51" s="82"/>
      <c r="E51" s="29">
        <f t="shared" si="9"/>
        <v>0</v>
      </c>
      <c r="F51" s="29">
        <f t="shared" si="10"/>
        <v>0</v>
      </c>
      <c r="G51" s="30">
        <v>0</v>
      </c>
      <c r="H51" s="30">
        <v>0</v>
      </c>
      <c r="I51" s="30">
        <v>0</v>
      </c>
      <c r="J51" s="30">
        <v>0</v>
      </c>
      <c r="K51" s="30">
        <v>0</v>
      </c>
      <c r="L51" s="30">
        <v>0</v>
      </c>
      <c r="M51" s="30">
        <v>0</v>
      </c>
      <c r="N51" s="30">
        <v>0</v>
      </c>
      <c r="O51" s="30">
        <v>0</v>
      </c>
      <c r="P51" s="30">
        <v>0</v>
      </c>
      <c r="Q51" s="30">
        <v>0</v>
      </c>
      <c r="R51" s="30">
        <v>0</v>
      </c>
      <c r="S51" s="30">
        <v>0</v>
      </c>
      <c r="T51" s="30">
        <v>0</v>
      </c>
      <c r="U51" s="30">
        <v>0</v>
      </c>
      <c r="V51" s="30">
        <v>0</v>
      </c>
      <c r="W51" s="30">
        <v>0</v>
      </c>
      <c r="X51" s="30">
        <v>0</v>
      </c>
      <c r="Y51" s="30">
        <v>0</v>
      </c>
      <c r="Z51" s="30">
        <v>0</v>
      </c>
      <c r="AA51" s="30">
        <v>0</v>
      </c>
      <c r="AB51" s="30">
        <v>0</v>
      </c>
      <c r="AC51" s="30"/>
      <c r="AD51" s="30"/>
      <c r="AE51" s="30"/>
      <c r="AF51" s="30"/>
      <c r="AG51" s="30"/>
      <c r="AH51" s="33"/>
      <c r="AI51" s="40">
        <f t="shared" si="2"/>
        <v>0</v>
      </c>
      <c r="AJ51" s="40">
        <f t="shared" si="2"/>
        <v>0</v>
      </c>
      <c r="AK51" s="41"/>
      <c r="AL51" s="41"/>
    </row>
    <row r="52" spans="1:38" ht="21.75" customHeight="1">
      <c r="A52" s="106" t="s">
        <v>186</v>
      </c>
      <c r="B52" s="81" t="s">
        <v>154</v>
      </c>
      <c r="C52" s="95" t="s">
        <v>176</v>
      </c>
      <c r="D52" s="95"/>
      <c r="E52" s="29">
        <f t="shared" si="9"/>
        <v>0</v>
      </c>
      <c r="F52" s="29">
        <f t="shared" si="10"/>
        <v>0</v>
      </c>
      <c r="G52" s="30">
        <v>0</v>
      </c>
      <c r="H52" s="30">
        <v>0</v>
      </c>
      <c r="I52" s="42">
        <v>0</v>
      </c>
      <c r="J52" s="43">
        <v>0</v>
      </c>
      <c r="K52" s="44">
        <v>0</v>
      </c>
      <c r="L52" s="45">
        <v>0</v>
      </c>
      <c r="M52" s="44">
        <v>0</v>
      </c>
      <c r="N52" s="46">
        <v>0</v>
      </c>
      <c r="O52" s="44">
        <v>0</v>
      </c>
      <c r="P52" s="46">
        <v>0</v>
      </c>
      <c r="Q52" s="44">
        <v>0</v>
      </c>
      <c r="R52" s="43">
        <v>0</v>
      </c>
      <c r="S52" s="44">
        <v>0</v>
      </c>
      <c r="T52" s="45">
        <v>0</v>
      </c>
      <c r="U52" s="44">
        <v>0</v>
      </c>
      <c r="V52" s="45">
        <v>0</v>
      </c>
      <c r="W52" s="44">
        <v>0</v>
      </c>
      <c r="X52" s="45">
        <v>0</v>
      </c>
      <c r="Y52" s="44">
        <v>0</v>
      </c>
      <c r="Z52" s="45">
        <v>0</v>
      </c>
      <c r="AA52" s="44">
        <v>0</v>
      </c>
      <c r="AB52" s="45">
        <v>0</v>
      </c>
      <c r="AC52" s="44"/>
      <c r="AD52" s="47"/>
      <c r="AE52" s="30"/>
      <c r="AF52" s="30"/>
      <c r="AG52" s="30"/>
      <c r="AH52" s="33"/>
      <c r="AI52" s="40">
        <f t="shared" si="2"/>
        <v>0</v>
      </c>
      <c r="AJ52" s="40">
        <f t="shared" si="2"/>
        <v>0</v>
      </c>
      <c r="AK52" s="41"/>
      <c r="AL52" s="41"/>
    </row>
    <row r="53" spans="1:38" ht="21.75" customHeight="1">
      <c r="A53" s="106"/>
      <c r="B53" s="81"/>
      <c r="C53" s="95" t="s">
        <v>177</v>
      </c>
      <c r="D53" s="95"/>
      <c r="E53" s="29">
        <f t="shared" si="9"/>
        <v>0</v>
      </c>
      <c r="F53" s="29">
        <f t="shared" si="10"/>
        <v>0</v>
      </c>
      <c r="G53" s="30">
        <v>0</v>
      </c>
      <c r="H53" s="30">
        <v>0</v>
      </c>
      <c r="I53" s="42">
        <v>0</v>
      </c>
      <c r="J53" s="43">
        <v>0</v>
      </c>
      <c r="K53" s="44">
        <v>0</v>
      </c>
      <c r="L53" s="45">
        <v>0</v>
      </c>
      <c r="M53" s="44">
        <v>0</v>
      </c>
      <c r="N53" s="46">
        <v>0</v>
      </c>
      <c r="O53" s="44">
        <v>0</v>
      </c>
      <c r="P53" s="46">
        <v>0</v>
      </c>
      <c r="Q53" s="44">
        <v>0</v>
      </c>
      <c r="R53" s="43">
        <v>0</v>
      </c>
      <c r="S53" s="44">
        <v>0</v>
      </c>
      <c r="T53" s="45">
        <v>0</v>
      </c>
      <c r="U53" s="44">
        <v>0</v>
      </c>
      <c r="V53" s="45">
        <v>0</v>
      </c>
      <c r="W53" s="44">
        <v>0</v>
      </c>
      <c r="X53" s="45">
        <v>0</v>
      </c>
      <c r="Y53" s="44">
        <v>0</v>
      </c>
      <c r="Z53" s="45">
        <v>0</v>
      </c>
      <c r="AA53" s="44">
        <v>0</v>
      </c>
      <c r="AB53" s="45">
        <v>0</v>
      </c>
      <c r="AC53" s="44"/>
      <c r="AD53" s="47"/>
      <c r="AE53" s="30"/>
      <c r="AF53" s="30"/>
      <c r="AG53" s="30"/>
      <c r="AH53" s="33"/>
      <c r="AI53" s="40">
        <f t="shared" si="2"/>
        <v>0</v>
      </c>
      <c r="AJ53" s="40">
        <f t="shared" si="2"/>
        <v>0</v>
      </c>
      <c r="AK53" s="41"/>
      <c r="AL53" s="41"/>
    </row>
    <row r="54" spans="1:38" ht="21.75" customHeight="1">
      <c r="A54" s="106"/>
      <c r="B54" s="81"/>
      <c r="C54" s="95" t="s">
        <v>178</v>
      </c>
      <c r="D54" s="95"/>
      <c r="E54" s="29">
        <f t="shared" si="9"/>
        <v>0</v>
      </c>
      <c r="F54" s="29">
        <f t="shared" si="10"/>
        <v>0</v>
      </c>
      <c r="G54" s="30">
        <v>0</v>
      </c>
      <c r="H54" s="30">
        <v>0</v>
      </c>
      <c r="I54" s="42">
        <v>0</v>
      </c>
      <c r="J54" s="43">
        <v>0</v>
      </c>
      <c r="K54" s="44">
        <v>0</v>
      </c>
      <c r="L54" s="45">
        <v>0</v>
      </c>
      <c r="M54" s="44">
        <v>0</v>
      </c>
      <c r="N54" s="46">
        <v>0</v>
      </c>
      <c r="O54" s="44">
        <v>0</v>
      </c>
      <c r="P54" s="46">
        <v>0</v>
      </c>
      <c r="Q54" s="44">
        <v>0</v>
      </c>
      <c r="R54" s="43">
        <v>0</v>
      </c>
      <c r="S54" s="44">
        <v>0</v>
      </c>
      <c r="T54" s="45">
        <v>0</v>
      </c>
      <c r="U54" s="44">
        <v>0</v>
      </c>
      <c r="V54" s="45">
        <v>0</v>
      </c>
      <c r="W54" s="44">
        <v>0</v>
      </c>
      <c r="X54" s="45">
        <v>0</v>
      </c>
      <c r="Y54" s="44">
        <v>0</v>
      </c>
      <c r="Z54" s="45">
        <v>0</v>
      </c>
      <c r="AA54" s="44">
        <v>0</v>
      </c>
      <c r="AB54" s="45">
        <v>0</v>
      </c>
      <c r="AC54" s="44"/>
      <c r="AD54" s="47"/>
      <c r="AE54" s="30"/>
      <c r="AF54" s="30"/>
      <c r="AG54" s="30"/>
      <c r="AH54" s="33"/>
      <c r="AI54" s="40">
        <f t="shared" si="2"/>
        <v>0</v>
      </c>
      <c r="AJ54" s="40">
        <f t="shared" si="2"/>
        <v>0</v>
      </c>
      <c r="AK54" s="41"/>
      <c r="AL54" s="41"/>
    </row>
    <row r="55" spans="1:38" ht="21.75" customHeight="1">
      <c r="A55" s="106"/>
      <c r="B55" s="81"/>
      <c r="C55" s="95" t="s">
        <v>179</v>
      </c>
      <c r="D55" s="95"/>
      <c r="E55" s="29">
        <f t="shared" si="9"/>
        <v>0</v>
      </c>
      <c r="F55" s="29">
        <f t="shared" si="10"/>
        <v>0</v>
      </c>
      <c r="G55" s="30">
        <v>0</v>
      </c>
      <c r="H55" s="30">
        <v>0</v>
      </c>
      <c r="I55" s="42">
        <v>0</v>
      </c>
      <c r="J55" s="43">
        <v>0</v>
      </c>
      <c r="K55" s="44">
        <v>0</v>
      </c>
      <c r="L55" s="45">
        <v>0</v>
      </c>
      <c r="M55" s="44">
        <v>0</v>
      </c>
      <c r="N55" s="46">
        <v>0</v>
      </c>
      <c r="O55" s="44">
        <v>0</v>
      </c>
      <c r="P55" s="46">
        <v>0</v>
      </c>
      <c r="Q55" s="44">
        <v>0</v>
      </c>
      <c r="R55" s="43">
        <v>0</v>
      </c>
      <c r="S55" s="44">
        <v>0</v>
      </c>
      <c r="T55" s="45">
        <v>0</v>
      </c>
      <c r="U55" s="44">
        <v>0</v>
      </c>
      <c r="V55" s="45">
        <v>0</v>
      </c>
      <c r="W55" s="44">
        <v>0</v>
      </c>
      <c r="X55" s="45">
        <v>0</v>
      </c>
      <c r="Y55" s="44">
        <v>0</v>
      </c>
      <c r="Z55" s="45">
        <v>0</v>
      </c>
      <c r="AA55" s="44">
        <v>0</v>
      </c>
      <c r="AB55" s="45">
        <v>0</v>
      </c>
      <c r="AC55" s="44"/>
      <c r="AD55" s="47"/>
      <c r="AE55" s="30"/>
      <c r="AF55" s="30"/>
      <c r="AG55" s="30"/>
      <c r="AH55" s="33"/>
      <c r="AI55" s="40">
        <f t="shared" si="2"/>
        <v>0</v>
      </c>
      <c r="AJ55" s="40">
        <f t="shared" si="2"/>
        <v>0</v>
      </c>
      <c r="AK55" s="41"/>
      <c r="AL55" s="41"/>
    </row>
    <row r="56" spans="1:38" ht="33.75" customHeight="1">
      <c r="A56" s="103" t="s">
        <v>187</v>
      </c>
      <c r="B56" s="95" t="s">
        <v>154</v>
      </c>
      <c r="C56" s="95" t="s">
        <v>180</v>
      </c>
      <c r="D56" s="95"/>
      <c r="E56" s="29">
        <f t="shared" si="9"/>
        <v>12</v>
      </c>
      <c r="F56" s="29">
        <f t="shared" si="10"/>
        <v>5</v>
      </c>
      <c r="G56" s="30">
        <v>0</v>
      </c>
      <c r="H56" s="30">
        <v>0</v>
      </c>
      <c r="I56" s="42">
        <v>0</v>
      </c>
      <c r="J56" s="43">
        <v>0</v>
      </c>
      <c r="K56" s="44">
        <v>0</v>
      </c>
      <c r="L56" s="45">
        <v>0</v>
      </c>
      <c r="M56" s="44">
        <v>0</v>
      </c>
      <c r="N56" s="46">
        <v>0</v>
      </c>
      <c r="O56" s="44">
        <v>0</v>
      </c>
      <c r="P56" s="46">
        <v>0</v>
      </c>
      <c r="Q56" s="44">
        <v>0</v>
      </c>
      <c r="R56" s="43">
        <v>0</v>
      </c>
      <c r="S56" s="44">
        <v>0</v>
      </c>
      <c r="T56" s="45">
        <v>0</v>
      </c>
      <c r="U56" s="44">
        <v>3</v>
      </c>
      <c r="V56" s="45">
        <v>1</v>
      </c>
      <c r="W56" s="44">
        <v>3</v>
      </c>
      <c r="X56" s="45">
        <v>1</v>
      </c>
      <c r="Y56" s="44">
        <v>3</v>
      </c>
      <c r="Z56" s="45">
        <v>2</v>
      </c>
      <c r="AA56" s="44">
        <v>3</v>
      </c>
      <c r="AB56" s="45">
        <v>1</v>
      </c>
      <c r="AC56" s="44"/>
      <c r="AD56" s="47"/>
      <c r="AE56" s="30"/>
      <c r="AF56" s="30"/>
      <c r="AG56" s="30"/>
      <c r="AH56" s="33"/>
      <c r="AI56" s="40">
        <f t="shared" si="2"/>
        <v>0</v>
      </c>
      <c r="AJ56" s="40">
        <f t="shared" si="2"/>
        <v>0</v>
      </c>
      <c r="AK56" s="41"/>
      <c r="AL56" s="41"/>
    </row>
    <row r="57" spans="1:38" ht="39" customHeight="1">
      <c r="A57" s="103"/>
      <c r="B57" s="95"/>
      <c r="C57" s="95" t="s">
        <v>181</v>
      </c>
      <c r="D57" s="95"/>
      <c r="E57" s="29">
        <f t="shared" si="9"/>
        <v>2</v>
      </c>
      <c r="F57" s="29">
        <f t="shared" si="10"/>
        <v>1</v>
      </c>
      <c r="G57" s="30">
        <v>0</v>
      </c>
      <c r="H57" s="30">
        <v>0</v>
      </c>
      <c r="I57" s="42">
        <v>0</v>
      </c>
      <c r="J57" s="43">
        <v>0</v>
      </c>
      <c r="K57" s="44">
        <v>0</v>
      </c>
      <c r="L57" s="45">
        <v>0</v>
      </c>
      <c r="M57" s="44">
        <v>0</v>
      </c>
      <c r="N57" s="46">
        <v>0</v>
      </c>
      <c r="O57" s="44">
        <v>0</v>
      </c>
      <c r="P57" s="46">
        <v>0</v>
      </c>
      <c r="Q57" s="44">
        <v>0</v>
      </c>
      <c r="R57" s="43">
        <v>0</v>
      </c>
      <c r="S57" s="44">
        <v>0</v>
      </c>
      <c r="T57" s="45">
        <v>0</v>
      </c>
      <c r="U57" s="44">
        <v>1</v>
      </c>
      <c r="V57" s="45">
        <v>0</v>
      </c>
      <c r="W57" s="44">
        <v>0</v>
      </c>
      <c r="X57" s="45">
        <v>0</v>
      </c>
      <c r="Y57" s="44">
        <v>0</v>
      </c>
      <c r="Z57" s="45">
        <v>0</v>
      </c>
      <c r="AA57" s="44">
        <v>1</v>
      </c>
      <c r="AB57" s="45">
        <v>1</v>
      </c>
      <c r="AC57" s="44"/>
      <c r="AD57" s="47"/>
      <c r="AE57" s="30"/>
      <c r="AF57" s="30"/>
      <c r="AG57" s="30"/>
      <c r="AH57" s="33"/>
      <c r="AI57" s="40">
        <f t="shared" si="2"/>
        <v>0</v>
      </c>
      <c r="AJ57" s="40">
        <f t="shared" si="2"/>
        <v>0</v>
      </c>
      <c r="AK57" s="41"/>
      <c r="AL57" s="41"/>
    </row>
    <row r="58" spans="1:38" ht="21.75" customHeight="1">
      <c r="A58" s="103"/>
      <c r="B58" s="95"/>
      <c r="C58" s="95" t="s">
        <v>182</v>
      </c>
      <c r="D58" s="95"/>
      <c r="E58" s="29">
        <f t="shared" si="9"/>
        <v>0</v>
      </c>
      <c r="F58" s="29">
        <f t="shared" si="10"/>
        <v>0</v>
      </c>
      <c r="G58" s="30">
        <v>0</v>
      </c>
      <c r="H58" s="30">
        <v>0</v>
      </c>
      <c r="I58" s="42">
        <v>0</v>
      </c>
      <c r="J58" s="43">
        <v>0</v>
      </c>
      <c r="K58" s="44">
        <v>0</v>
      </c>
      <c r="L58" s="45">
        <v>0</v>
      </c>
      <c r="M58" s="44">
        <v>0</v>
      </c>
      <c r="N58" s="46">
        <v>0</v>
      </c>
      <c r="O58" s="44">
        <v>0</v>
      </c>
      <c r="P58" s="46">
        <v>0</v>
      </c>
      <c r="Q58" s="44">
        <v>0</v>
      </c>
      <c r="R58" s="43">
        <v>0</v>
      </c>
      <c r="S58" s="44">
        <v>0</v>
      </c>
      <c r="T58" s="45">
        <v>0</v>
      </c>
      <c r="U58" s="44">
        <v>0</v>
      </c>
      <c r="V58" s="45">
        <v>0</v>
      </c>
      <c r="W58" s="44">
        <v>0</v>
      </c>
      <c r="X58" s="45">
        <v>0</v>
      </c>
      <c r="Y58" s="44">
        <v>0</v>
      </c>
      <c r="Z58" s="45">
        <v>0</v>
      </c>
      <c r="AA58" s="44">
        <v>0</v>
      </c>
      <c r="AB58" s="45">
        <v>0</v>
      </c>
      <c r="AC58" s="44"/>
      <c r="AD58" s="47"/>
      <c r="AE58" s="30"/>
      <c r="AF58" s="30"/>
      <c r="AG58" s="30"/>
      <c r="AH58" s="33"/>
      <c r="AI58" s="40">
        <f t="shared" si="2"/>
        <v>0</v>
      </c>
      <c r="AJ58" s="40">
        <f t="shared" si="2"/>
        <v>0</v>
      </c>
      <c r="AK58" s="41"/>
      <c r="AL58" s="41"/>
    </row>
    <row r="59" spans="1:38" ht="45.75" customHeight="1">
      <c r="A59" s="103"/>
      <c r="B59" s="95"/>
      <c r="C59" s="95" t="s">
        <v>183</v>
      </c>
      <c r="D59" s="95"/>
      <c r="E59" s="29">
        <f t="shared" si="9"/>
        <v>0</v>
      </c>
      <c r="F59" s="29">
        <f t="shared" si="10"/>
        <v>0</v>
      </c>
      <c r="G59" s="30">
        <v>0</v>
      </c>
      <c r="H59" s="30">
        <v>0</v>
      </c>
      <c r="I59" s="42">
        <v>0</v>
      </c>
      <c r="J59" s="43">
        <v>0</v>
      </c>
      <c r="K59" s="44">
        <v>0</v>
      </c>
      <c r="L59" s="45">
        <v>0</v>
      </c>
      <c r="M59" s="44">
        <v>0</v>
      </c>
      <c r="N59" s="46">
        <v>0</v>
      </c>
      <c r="O59" s="44">
        <v>0</v>
      </c>
      <c r="P59" s="46">
        <v>0</v>
      </c>
      <c r="Q59" s="44">
        <v>0</v>
      </c>
      <c r="R59" s="43">
        <v>0</v>
      </c>
      <c r="S59" s="44">
        <v>0</v>
      </c>
      <c r="T59" s="45">
        <v>0</v>
      </c>
      <c r="U59" s="44">
        <v>0</v>
      </c>
      <c r="V59" s="45">
        <v>0</v>
      </c>
      <c r="W59" s="44">
        <v>0</v>
      </c>
      <c r="X59" s="45">
        <v>0</v>
      </c>
      <c r="Y59" s="44">
        <v>0</v>
      </c>
      <c r="Z59" s="45">
        <v>0</v>
      </c>
      <c r="AA59" s="44">
        <v>0</v>
      </c>
      <c r="AB59" s="45">
        <v>0</v>
      </c>
      <c r="AC59" s="44"/>
      <c r="AD59" s="47"/>
      <c r="AE59" s="30"/>
      <c r="AF59" s="30"/>
      <c r="AG59" s="30"/>
      <c r="AH59" s="33"/>
      <c r="AI59" s="40">
        <f t="shared" si="2"/>
        <v>0</v>
      </c>
      <c r="AJ59" s="40">
        <f t="shared" si="2"/>
        <v>0</v>
      </c>
      <c r="AK59" s="41"/>
      <c r="AL59" s="41"/>
    </row>
    <row r="60" spans="1:38" ht="27.75" customHeight="1">
      <c r="A60" s="103"/>
      <c r="B60" s="95"/>
      <c r="C60" s="95" t="s">
        <v>184</v>
      </c>
      <c r="D60" s="95"/>
      <c r="E60" s="29">
        <f t="shared" si="9"/>
        <v>15</v>
      </c>
      <c r="F60" s="29">
        <f t="shared" si="10"/>
        <v>6</v>
      </c>
      <c r="G60" s="30">
        <v>0</v>
      </c>
      <c r="H60" s="30">
        <v>0</v>
      </c>
      <c r="I60" s="42">
        <v>0</v>
      </c>
      <c r="J60" s="43">
        <v>0</v>
      </c>
      <c r="K60" s="44">
        <v>2</v>
      </c>
      <c r="L60" s="45">
        <v>2</v>
      </c>
      <c r="M60" s="44">
        <v>2</v>
      </c>
      <c r="N60" s="46">
        <v>0</v>
      </c>
      <c r="O60" s="44">
        <v>3</v>
      </c>
      <c r="P60" s="46">
        <v>2</v>
      </c>
      <c r="Q60" s="44">
        <v>0</v>
      </c>
      <c r="R60" s="43">
        <v>0</v>
      </c>
      <c r="S60" s="44">
        <v>4</v>
      </c>
      <c r="T60" s="45">
        <v>1</v>
      </c>
      <c r="U60" s="44">
        <v>2</v>
      </c>
      <c r="V60" s="45">
        <v>1</v>
      </c>
      <c r="W60" s="44">
        <v>1</v>
      </c>
      <c r="X60" s="45">
        <v>0</v>
      </c>
      <c r="Y60" s="44">
        <v>1</v>
      </c>
      <c r="Z60" s="45">
        <v>0</v>
      </c>
      <c r="AA60" s="44">
        <v>0</v>
      </c>
      <c r="AB60" s="45">
        <v>0</v>
      </c>
      <c r="AC60" s="44"/>
      <c r="AD60" s="47"/>
      <c r="AE60" s="30"/>
      <c r="AF60" s="30"/>
      <c r="AG60" s="30"/>
      <c r="AH60" s="33"/>
      <c r="AI60" s="40">
        <f t="shared" si="2"/>
        <v>0</v>
      </c>
      <c r="AJ60" s="40">
        <f t="shared" si="2"/>
        <v>0</v>
      </c>
      <c r="AK60" s="41"/>
      <c r="AL60" s="41"/>
    </row>
    <row r="61" spans="1:38" ht="36.75" customHeight="1" thickBot="1">
      <c r="A61" s="104"/>
      <c r="B61" s="105"/>
      <c r="C61" s="105" t="s">
        <v>185</v>
      </c>
      <c r="D61" s="105"/>
      <c r="E61" s="34">
        <f t="shared" si="9"/>
        <v>0</v>
      </c>
      <c r="F61" s="34">
        <f t="shared" si="10"/>
        <v>0</v>
      </c>
      <c r="G61" s="30">
        <v>0</v>
      </c>
      <c r="H61" s="30">
        <v>0</v>
      </c>
      <c r="I61" s="42">
        <v>0</v>
      </c>
      <c r="J61" s="43">
        <v>0</v>
      </c>
      <c r="K61" s="44">
        <v>0</v>
      </c>
      <c r="L61" s="45">
        <v>0</v>
      </c>
      <c r="M61" s="44">
        <v>0</v>
      </c>
      <c r="N61" s="46">
        <v>0</v>
      </c>
      <c r="O61" s="44">
        <v>0</v>
      </c>
      <c r="P61" s="46">
        <v>0</v>
      </c>
      <c r="Q61" s="44">
        <v>0</v>
      </c>
      <c r="R61" s="43">
        <v>0</v>
      </c>
      <c r="S61" s="44">
        <v>0</v>
      </c>
      <c r="T61" s="45">
        <v>0</v>
      </c>
      <c r="U61" s="44">
        <v>0</v>
      </c>
      <c r="V61" s="45">
        <v>0</v>
      </c>
      <c r="W61" s="44">
        <v>0</v>
      </c>
      <c r="X61" s="45">
        <v>0</v>
      </c>
      <c r="Y61" s="44">
        <v>0</v>
      </c>
      <c r="Z61" s="45">
        <v>0</v>
      </c>
      <c r="AA61" s="44">
        <v>0</v>
      </c>
      <c r="AB61" s="45">
        <v>0</v>
      </c>
      <c r="AC61" s="44"/>
      <c r="AD61" s="47"/>
      <c r="AE61" s="35"/>
      <c r="AF61" s="35"/>
      <c r="AG61" s="35"/>
      <c r="AH61" s="36"/>
      <c r="AI61" s="40">
        <f t="shared" si="2"/>
        <v>0</v>
      </c>
      <c r="AJ61" s="40">
        <f t="shared" si="2"/>
        <v>0</v>
      </c>
      <c r="AK61" s="41"/>
      <c r="AL61" s="41"/>
    </row>
    <row r="62" spans="1:38">
      <c r="A62" s="102"/>
      <c r="B62" s="102"/>
      <c r="C62" s="102"/>
      <c r="D62" s="102"/>
      <c r="E62" s="102"/>
      <c r="F62" s="102"/>
      <c r="G62" s="102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>
        <v>0</v>
      </c>
      <c r="X62" s="28">
        <v>0</v>
      </c>
      <c r="Y62" s="28"/>
      <c r="Z62" s="28"/>
      <c r="AA62" s="28"/>
      <c r="AB62" s="28"/>
      <c r="AC62" s="28"/>
      <c r="AD62" s="28"/>
      <c r="AE62" s="28"/>
      <c r="AF62" s="28"/>
      <c r="AG62" s="28"/>
      <c r="AH62" s="28"/>
    </row>
    <row r="63" spans="1:38">
      <c r="A63" s="102"/>
      <c r="B63" s="102"/>
      <c r="C63" s="102"/>
      <c r="D63" s="102"/>
      <c r="E63" s="102"/>
      <c r="F63" s="102"/>
      <c r="G63" s="102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>
        <v>364</v>
      </c>
      <c r="X63" s="28">
        <v>118</v>
      </c>
      <c r="Y63" s="28"/>
      <c r="Z63" s="28"/>
      <c r="AA63" s="28"/>
      <c r="AB63" s="28"/>
      <c r="AC63" s="28"/>
      <c r="AD63" s="28"/>
      <c r="AE63" s="28"/>
      <c r="AF63" s="28"/>
      <c r="AG63" s="28"/>
      <c r="AH63" s="28"/>
    </row>
    <row r="64" spans="1:38">
      <c r="A64" s="102"/>
      <c r="B64" s="102"/>
      <c r="C64" s="102"/>
      <c r="D64" s="102"/>
      <c r="E64" s="102"/>
      <c r="F64" s="102"/>
      <c r="G64" s="102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>
        <v>0</v>
      </c>
      <c r="X64" s="28">
        <v>0</v>
      </c>
      <c r="Y64" s="28"/>
      <c r="Z64" s="28"/>
      <c r="AA64" s="28"/>
      <c r="AB64" s="28"/>
      <c r="AC64" s="28"/>
      <c r="AD64" s="28"/>
      <c r="AE64" s="28"/>
      <c r="AF64" s="28"/>
      <c r="AG64" s="28"/>
      <c r="AH64" s="28"/>
    </row>
  </sheetData>
  <mergeCells count="91">
    <mergeCell ref="A62:G64"/>
    <mergeCell ref="A56:A61"/>
    <mergeCell ref="B56:B61"/>
    <mergeCell ref="C56:D56"/>
    <mergeCell ref="C57:D57"/>
    <mergeCell ref="C58:D58"/>
    <mergeCell ref="C59:D59"/>
    <mergeCell ref="C60:D60"/>
    <mergeCell ref="C61:D61"/>
    <mergeCell ref="A50:A51"/>
    <mergeCell ref="B50:D50"/>
    <mergeCell ref="B51:D51"/>
    <mergeCell ref="A52:A55"/>
    <mergeCell ref="B52:B55"/>
    <mergeCell ref="C52:D52"/>
    <mergeCell ref="C53:D53"/>
    <mergeCell ref="C54:D54"/>
    <mergeCell ref="C55:D55"/>
    <mergeCell ref="A46:A49"/>
    <mergeCell ref="B46:D46"/>
    <mergeCell ref="B47:D47"/>
    <mergeCell ref="B48:D48"/>
    <mergeCell ref="B49:D49"/>
    <mergeCell ref="B33:D33"/>
    <mergeCell ref="A34:A45"/>
    <mergeCell ref="B34:D34"/>
    <mergeCell ref="B35:D35"/>
    <mergeCell ref="B36:D36"/>
    <mergeCell ref="B37:D37"/>
    <mergeCell ref="B38:D38"/>
    <mergeCell ref="B39:D39"/>
    <mergeCell ref="B40:D40"/>
    <mergeCell ref="B41:D41"/>
    <mergeCell ref="B42:B45"/>
    <mergeCell ref="C42:D42"/>
    <mergeCell ref="C43:D43"/>
    <mergeCell ref="C44:D44"/>
    <mergeCell ref="C45:D45"/>
    <mergeCell ref="A13:A33"/>
    <mergeCell ref="C26:D26"/>
    <mergeCell ref="C27:D27"/>
    <mergeCell ref="C28:D28"/>
    <mergeCell ref="B29:D29"/>
    <mergeCell ref="B30:B32"/>
    <mergeCell ref="C30:D30"/>
    <mergeCell ref="C31:D31"/>
    <mergeCell ref="C32:D32"/>
    <mergeCell ref="B22:B28"/>
    <mergeCell ref="C22:D22"/>
    <mergeCell ref="C23:D23"/>
    <mergeCell ref="C24:D24"/>
    <mergeCell ref="C25:D25"/>
    <mergeCell ref="B13:D13"/>
    <mergeCell ref="B14:D14"/>
    <mergeCell ref="B15:D15"/>
    <mergeCell ref="B16:D16"/>
    <mergeCell ref="B17:D17"/>
    <mergeCell ref="B18:D18"/>
    <mergeCell ref="B19:B21"/>
    <mergeCell ref="C19:D19"/>
    <mergeCell ref="C20:D20"/>
    <mergeCell ref="C21:D21"/>
    <mergeCell ref="AA2:AB2"/>
    <mergeCell ref="AC2:AD2"/>
    <mergeCell ref="C10:D10"/>
    <mergeCell ref="C11:D11"/>
    <mergeCell ref="C12:D12"/>
    <mergeCell ref="A4:A12"/>
    <mergeCell ref="B4:D4"/>
    <mergeCell ref="B5:B12"/>
    <mergeCell ref="C5:D5"/>
    <mergeCell ref="C6:D6"/>
    <mergeCell ref="C7:D7"/>
    <mergeCell ref="C8:D8"/>
    <mergeCell ref="C9:D9"/>
    <mergeCell ref="A1:AH1"/>
    <mergeCell ref="A2:D2"/>
    <mergeCell ref="E2:E3"/>
    <mergeCell ref="F2:F3"/>
    <mergeCell ref="G2:H2"/>
    <mergeCell ref="I2:J2"/>
    <mergeCell ref="K2:L2"/>
    <mergeCell ref="M2:N2"/>
    <mergeCell ref="O2:P2"/>
    <mergeCell ref="Q2:R2"/>
    <mergeCell ref="AE2:AH2"/>
    <mergeCell ref="A3:D3"/>
    <mergeCell ref="S2:T2"/>
    <mergeCell ref="U2:V2"/>
    <mergeCell ref="W2:X2"/>
    <mergeCell ref="Y2:Z2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64"/>
  <sheetViews>
    <sheetView zoomScale="55" zoomScaleNormal="55" workbookViewId="0">
      <selection activeCell="AC4" sqref="AC4:AD61"/>
    </sheetView>
  </sheetViews>
  <sheetFormatPr defaultRowHeight="15.75"/>
  <cols>
    <col min="1" max="1" width="26.28515625" style="25" customWidth="1"/>
    <col min="2" max="2" width="13" style="25" customWidth="1"/>
    <col min="3" max="3" width="28.28515625" style="25" customWidth="1"/>
    <col min="4" max="4" width="30.42578125" style="25" customWidth="1"/>
    <col min="5" max="6" width="15.85546875" style="25" customWidth="1"/>
    <col min="7" max="34" width="11.140625" style="25" customWidth="1"/>
    <col min="35" max="35" width="14.5703125" style="38" customWidth="1"/>
    <col min="36" max="36" width="14" style="38" customWidth="1"/>
    <col min="37" max="38" width="9.140625" style="38"/>
    <col min="39" max="16384" width="9.140625" style="25"/>
  </cols>
  <sheetData>
    <row r="1" spans="1:38" ht="73.5" customHeight="1" thickBot="1">
      <c r="A1" s="84" t="s">
        <v>196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  <c r="W1" s="84"/>
      <c r="X1" s="84"/>
      <c r="Y1" s="84"/>
      <c r="Z1" s="84"/>
      <c r="AA1" s="84"/>
      <c r="AB1" s="84"/>
      <c r="AC1" s="84"/>
      <c r="AD1" s="84"/>
      <c r="AE1" s="84"/>
      <c r="AF1" s="84"/>
      <c r="AG1" s="84"/>
      <c r="AH1" s="84"/>
    </row>
    <row r="2" spans="1:38" ht="25.5" customHeight="1">
      <c r="A2" s="86" t="s">
        <v>122</v>
      </c>
      <c r="B2" s="87"/>
      <c r="C2" s="87"/>
      <c r="D2" s="87"/>
      <c r="E2" s="88" t="s">
        <v>119</v>
      </c>
      <c r="F2" s="88" t="s">
        <v>118</v>
      </c>
      <c r="G2" s="85" t="s">
        <v>202</v>
      </c>
      <c r="H2" s="85"/>
      <c r="I2" s="85" t="s">
        <v>203</v>
      </c>
      <c r="J2" s="85"/>
      <c r="K2" s="85" t="s">
        <v>204</v>
      </c>
      <c r="L2" s="85"/>
      <c r="M2" s="83" t="s">
        <v>205</v>
      </c>
      <c r="N2" s="83"/>
      <c r="O2" s="83" t="s">
        <v>206</v>
      </c>
      <c r="P2" s="83"/>
      <c r="Q2" s="83" t="s">
        <v>207</v>
      </c>
      <c r="R2" s="83"/>
      <c r="S2" s="83" t="s">
        <v>208</v>
      </c>
      <c r="T2" s="83"/>
      <c r="U2" s="83" t="s">
        <v>209</v>
      </c>
      <c r="V2" s="83"/>
      <c r="W2" s="83" t="s">
        <v>210</v>
      </c>
      <c r="X2" s="83"/>
      <c r="Y2" s="83" t="s">
        <v>211</v>
      </c>
      <c r="Z2" s="83"/>
      <c r="AA2" s="83" t="s">
        <v>212</v>
      </c>
      <c r="AB2" s="83"/>
      <c r="AC2" s="83" t="s">
        <v>213</v>
      </c>
      <c r="AD2" s="83"/>
      <c r="AE2" s="98"/>
      <c r="AF2" s="99"/>
      <c r="AG2" s="99"/>
      <c r="AH2" s="100"/>
    </row>
    <row r="3" spans="1:38" ht="31.5">
      <c r="A3" s="77" t="s">
        <v>188</v>
      </c>
      <c r="B3" s="78"/>
      <c r="C3" s="78"/>
      <c r="D3" s="78"/>
      <c r="E3" s="89"/>
      <c r="F3" s="89"/>
      <c r="G3" s="23" t="s">
        <v>120</v>
      </c>
      <c r="H3" s="23" t="s">
        <v>121</v>
      </c>
      <c r="I3" s="23" t="s">
        <v>120</v>
      </c>
      <c r="J3" s="23" t="s">
        <v>121</v>
      </c>
      <c r="K3" s="23" t="s">
        <v>120</v>
      </c>
      <c r="L3" s="23" t="s">
        <v>121</v>
      </c>
      <c r="M3" s="23" t="s">
        <v>120</v>
      </c>
      <c r="N3" s="23" t="s">
        <v>121</v>
      </c>
      <c r="O3" s="23" t="s">
        <v>120</v>
      </c>
      <c r="P3" s="23" t="s">
        <v>121</v>
      </c>
      <c r="Q3" s="23" t="s">
        <v>120</v>
      </c>
      <c r="R3" s="23" t="s">
        <v>121</v>
      </c>
      <c r="S3" s="23" t="s">
        <v>120</v>
      </c>
      <c r="T3" s="23" t="s">
        <v>121</v>
      </c>
      <c r="U3" s="23" t="s">
        <v>120</v>
      </c>
      <c r="V3" s="23" t="s">
        <v>121</v>
      </c>
      <c r="W3" s="23" t="s">
        <v>120</v>
      </c>
      <c r="X3" s="23" t="s">
        <v>121</v>
      </c>
      <c r="Y3" s="23" t="s">
        <v>120</v>
      </c>
      <c r="Z3" s="23" t="s">
        <v>121</v>
      </c>
      <c r="AA3" s="23" t="s">
        <v>120</v>
      </c>
      <c r="AB3" s="23" t="s">
        <v>121</v>
      </c>
      <c r="AC3" s="23" t="s">
        <v>120</v>
      </c>
      <c r="AD3" s="23" t="s">
        <v>121</v>
      </c>
      <c r="AE3" s="23" t="s">
        <v>120</v>
      </c>
      <c r="AF3" s="23" t="s">
        <v>121</v>
      </c>
      <c r="AG3" s="23" t="s">
        <v>120</v>
      </c>
      <c r="AH3" s="32" t="s">
        <v>121</v>
      </c>
      <c r="AI3" s="39" t="s">
        <v>120</v>
      </c>
      <c r="AJ3" s="39" t="s">
        <v>121</v>
      </c>
      <c r="AK3" s="37" t="s">
        <v>214</v>
      </c>
    </row>
    <row r="4" spans="1:38" ht="20.25" customHeight="1">
      <c r="A4" s="79" t="s">
        <v>123</v>
      </c>
      <c r="B4" s="80" t="s">
        <v>133</v>
      </c>
      <c r="C4" s="80"/>
      <c r="D4" s="80"/>
      <c r="E4" s="29">
        <f t="shared" ref="E4:F12" si="0">G4+I4+K4+M4+O4+Q4+S4+U4+W4+Y4+AA4+AC4+AE4+AG4</f>
        <v>4196</v>
      </c>
      <c r="F4" s="29">
        <f t="shared" si="0"/>
        <v>1893</v>
      </c>
      <c r="G4" s="30">
        <v>420</v>
      </c>
      <c r="H4" s="30">
        <v>202</v>
      </c>
      <c r="I4" s="42">
        <v>492</v>
      </c>
      <c r="J4" s="43">
        <v>206</v>
      </c>
      <c r="K4" s="44">
        <v>341</v>
      </c>
      <c r="L4" s="45">
        <v>160</v>
      </c>
      <c r="M4" s="44">
        <v>392</v>
      </c>
      <c r="N4" s="46">
        <v>166</v>
      </c>
      <c r="O4" s="44">
        <v>368</v>
      </c>
      <c r="P4" s="46">
        <v>157</v>
      </c>
      <c r="Q4" s="44">
        <v>507</v>
      </c>
      <c r="R4" s="43">
        <v>215</v>
      </c>
      <c r="S4" s="44">
        <v>448</v>
      </c>
      <c r="T4" s="45">
        <v>195</v>
      </c>
      <c r="U4" s="44">
        <v>418</v>
      </c>
      <c r="V4" s="45">
        <v>205</v>
      </c>
      <c r="W4" s="44">
        <v>315</v>
      </c>
      <c r="X4" s="45">
        <v>132</v>
      </c>
      <c r="Y4" s="44">
        <v>280</v>
      </c>
      <c r="Z4" s="45">
        <v>159</v>
      </c>
      <c r="AA4" s="44">
        <v>215</v>
      </c>
      <c r="AB4" s="45">
        <v>96</v>
      </c>
      <c r="AC4" s="44"/>
      <c r="AD4" s="47"/>
      <c r="AE4" s="30"/>
      <c r="AF4" s="30"/>
      <c r="AG4" s="30"/>
      <c r="AH4" s="33"/>
      <c r="AI4" s="40">
        <f>+G4+I4+K4+M4+O4+Q4+S4+U4+W4+Y4+AA4+AC4+AE4+AG4-E4</f>
        <v>0</v>
      </c>
      <c r="AJ4" s="40">
        <f>+H4+J4+L4+N4+P4+R4+T4+V4+X4+Z4+AB4+AD4+AF4+AH4-F4</f>
        <v>0</v>
      </c>
      <c r="AK4" s="40">
        <f>+E5+E6+E7+E8+E9+E10+E11+E12-E4</f>
        <v>0</v>
      </c>
      <c r="AL4" s="40">
        <f>+F5+F6+F7+F8+F9+F10+F11+F12-F4</f>
        <v>0</v>
      </c>
    </row>
    <row r="5" spans="1:38" ht="20.25" customHeight="1">
      <c r="A5" s="79"/>
      <c r="B5" s="81" t="s">
        <v>124</v>
      </c>
      <c r="C5" s="82" t="s">
        <v>126</v>
      </c>
      <c r="D5" s="82"/>
      <c r="E5" s="29">
        <f t="shared" si="0"/>
        <v>4087</v>
      </c>
      <c r="F5" s="29">
        <f t="shared" si="0"/>
        <v>1849</v>
      </c>
      <c r="G5" s="30">
        <v>411</v>
      </c>
      <c r="H5" s="30">
        <v>199</v>
      </c>
      <c r="I5" s="42">
        <v>484</v>
      </c>
      <c r="J5" s="43">
        <v>203</v>
      </c>
      <c r="K5" s="44">
        <v>328</v>
      </c>
      <c r="L5" s="45">
        <v>155</v>
      </c>
      <c r="M5" s="44">
        <v>382</v>
      </c>
      <c r="N5" s="46">
        <v>163</v>
      </c>
      <c r="O5" s="44">
        <v>356</v>
      </c>
      <c r="P5" s="46">
        <v>150</v>
      </c>
      <c r="Q5" s="44">
        <v>502</v>
      </c>
      <c r="R5" s="43">
        <v>213</v>
      </c>
      <c r="S5" s="44">
        <v>441</v>
      </c>
      <c r="T5" s="45">
        <v>192</v>
      </c>
      <c r="U5" s="44">
        <v>406</v>
      </c>
      <c r="V5" s="45">
        <v>201</v>
      </c>
      <c r="W5" s="44">
        <v>308</v>
      </c>
      <c r="X5" s="45">
        <v>129</v>
      </c>
      <c r="Y5" s="44">
        <v>266</v>
      </c>
      <c r="Z5" s="45">
        <v>153</v>
      </c>
      <c r="AA5" s="44">
        <v>203</v>
      </c>
      <c r="AB5" s="45">
        <v>91</v>
      </c>
      <c r="AC5" s="44"/>
      <c r="AD5" s="47"/>
      <c r="AE5" s="30"/>
      <c r="AF5" s="30"/>
      <c r="AG5" s="30"/>
      <c r="AH5" s="33"/>
      <c r="AI5" s="40">
        <f t="shared" ref="AI5:AJ61" si="1">+G5+I5+K5+M5+O5+Q5+S5+U5+W5+Y5+AA5+AC5+AE5+AG5-E5</f>
        <v>0</v>
      </c>
      <c r="AJ5" s="40">
        <f t="shared" si="1"/>
        <v>0</v>
      </c>
      <c r="AK5" s="41"/>
      <c r="AL5" s="41"/>
    </row>
    <row r="6" spans="1:38" ht="20.25" customHeight="1">
      <c r="A6" s="79"/>
      <c r="B6" s="81"/>
      <c r="C6" s="82" t="s">
        <v>125</v>
      </c>
      <c r="D6" s="82"/>
      <c r="E6" s="29">
        <f t="shared" si="0"/>
        <v>22</v>
      </c>
      <c r="F6" s="29">
        <f t="shared" si="0"/>
        <v>8</v>
      </c>
      <c r="G6" s="30">
        <v>4</v>
      </c>
      <c r="H6" s="30">
        <v>1</v>
      </c>
      <c r="I6" s="42">
        <v>1</v>
      </c>
      <c r="J6" s="43">
        <v>1</v>
      </c>
      <c r="K6" s="44">
        <v>0</v>
      </c>
      <c r="L6" s="45">
        <v>0</v>
      </c>
      <c r="M6" s="44">
        <v>3</v>
      </c>
      <c r="N6" s="46">
        <v>0</v>
      </c>
      <c r="O6" s="44">
        <v>0</v>
      </c>
      <c r="P6" s="46">
        <v>0</v>
      </c>
      <c r="Q6" s="44">
        <v>0</v>
      </c>
      <c r="R6" s="43">
        <v>0</v>
      </c>
      <c r="S6" s="44">
        <v>2</v>
      </c>
      <c r="T6" s="45">
        <v>1</v>
      </c>
      <c r="U6" s="44">
        <v>4</v>
      </c>
      <c r="V6" s="45">
        <v>2</v>
      </c>
      <c r="W6" s="44">
        <v>4</v>
      </c>
      <c r="X6" s="45">
        <v>2</v>
      </c>
      <c r="Y6" s="44">
        <v>2</v>
      </c>
      <c r="Z6" s="45">
        <v>0</v>
      </c>
      <c r="AA6" s="44">
        <v>2</v>
      </c>
      <c r="AB6" s="45">
        <v>1</v>
      </c>
      <c r="AC6" s="44"/>
      <c r="AD6" s="47"/>
      <c r="AE6" s="30"/>
      <c r="AF6" s="30"/>
      <c r="AG6" s="30"/>
      <c r="AH6" s="33"/>
      <c r="AI6" s="40">
        <f t="shared" si="1"/>
        <v>0</v>
      </c>
      <c r="AJ6" s="40">
        <f t="shared" si="1"/>
        <v>0</v>
      </c>
      <c r="AK6" s="41"/>
      <c r="AL6" s="41"/>
    </row>
    <row r="7" spans="1:38" ht="20.25" customHeight="1">
      <c r="A7" s="79"/>
      <c r="B7" s="81"/>
      <c r="C7" s="82" t="s">
        <v>127</v>
      </c>
      <c r="D7" s="82"/>
      <c r="E7" s="29">
        <f t="shared" si="0"/>
        <v>6</v>
      </c>
      <c r="F7" s="29">
        <f t="shared" si="0"/>
        <v>3</v>
      </c>
      <c r="G7" s="30">
        <v>0</v>
      </c>
      <c r="H7" s="30">
        <v>0</v>
      </c>
      <c r="I7" s="42">
        <v>0</v>
      </c>
      <c r="J7" s="43">
        <v>0</v>
      </c>
      <c r="K7" s="44">
        <v>0</v>
      </c>
      <c r="L7" s="45">
        <v>0</v>
      </c>
      <c r="M7" s="44">
        <v>0</v>
      </c>
      <c r="N7" s="46">
        <v>0</v>
      </c>
      <c r="O7" s="44">
        <v>1</v>
      </c>
      <c r="P7" s="46">
        <v>1</v>
      </c>
      <c r="Q7" s="44">
        <v>0</v>
      </c>
      <c r="R7" s="43">
        <v>0</v>
      </c>
      <c r="S7" s="44">
        <v>1</v>
      </c>
      <c r="T7" s="45">
        <v>0</v>
      </c>
      <c r="U7" s="44">
        <v>0</v>
      </c>
      <c r="V7" s="45">
        <v>0</v>
      </c>
      <c r="W7" s="44">
        <v>0</v>
      </c>
      <c r="X7" s="45">
        <v>0</v>
      </c>
      <c r="Y7" s="44">
        <v>4</v>
      </c>
      <c r="Z7" s="45">
        <v>2</v>
      </c>
      <c r="AA7" s="44">
        <v>0</v>
      </c>
      <c r="AB7" s="45">
        <v>0</v>
      </c>
      <c r="AC7" s="44"/>
      <c r="AD7" s="47"/>
      <c r="AE7" s="30"/>
      <c r="AF7" s="30"/>
      <c r="AG7" s="30"/>
      <c r="AH7" s="33"/>
      <c r="AI7" s="40">
        <f t="shared" si="1"/>
        <v>0</v>
      </c>
      <c r="AJ7" s="40">
        <f t="shared" si="1"/>
        <v>0</v>
      </c>
      <c r="AK7" s="41"/>
      <c r="AL7" s="41"/>
    </row>
    <row r="8" spans="1:38" ht="20.25" customHeight="1">
      <c r="A8" s="79"/>
      <c r="B8" s="81"/>
      <c r="C8" s="82" t="s">
        <v>128</v>
      </c>
      <c r="D8" s="82"/>
      <c r="E8" s="29">
        <f t="shared" si="0"/>
        <v>21</v>
      </c>
      <c r="F8" s="29">
        <f t="shared" si="0"/>
        <v>8</v>
      </c>
      <c r="G8" s="30">
        <v>3</v>
      </c>
      <c r="H8" s="30">
        <v>1</v>
      </c>
      <c r="I8" s="42">
        <v>2</v>
      </c>
      <c r="J8" s="43">
        <v>0</v>
      </c>
      <c r="K8" s="44">
        <v>1</v>
      </c>
      <c r="L8" s="45">
        <v>0</v>
      </c>
      <c r="M8" s="44">
        <v>1</v>
      </c>
      <c r="N8" s="46">
        <v>1</v>
      </c>
      <c r="O8" s="44">
        <v>1</v>
      </c>
      <c r="P8" s="46">
        <v>1</v>
      </c>
      <c r="Q8" s="44">
        <v>0</v>
      </c>
      <c r="R8" s="43">
        <v>0</v>
      </c>
      <c r="S8" s="44">
        <v>2</v>
      </c>
      <c r="T8" s="45">
        <v>1</v>
      </c>
      <c r="U8" s="44">
        <v>3</v>
      </c>
      <c r="V8" s="45">
        <v>1</v>
      </c>
      <c r="W8" s="44">
        <v>1</v>
      </c>
      <c r="X8" s="45">
        <v>0</v>
      </c>
      <c r="Y8" s="44">
        <v>6</v>
      </c>
      <c r="Z8" s="45">
        <v>3</v>
      </c>
      <c r="AA8" s="44">
        <v>1</v>
      </c>
      <c r="AB8" s="45">
        <v>0</v>
      </c>
      <c r="AC8" s="44"/>
      <c r="AD8" s="47"/>
      <c r="AE8" s="30"/>
      <c r="AF8" s="30"/>
      <c r="AG8" s="30"/>
      <c r="AH8" s="33"/>
      <c r="AI8" s="40">
        <f t="shared" si="1"/>
        <v>0</v>
      </c>
      <c r="AJ8" s="40">
        <f t="shared" si="1"/>
        <v>0</v>
      </c>
      <c r="AK8" s="41"/>
      <c r="AL8" s="41"/>
    </row>
    <row r="9" spans="1:38" ht="20.25" customHeight="1">
      <c r="A9" s="79"/>
      <c r="B9" s="81"/>
      <c r="C9" s="82" t="s">
        <v>129</v>
      </c>
      <c r="D9" s="82"/>
      <c r="E9" s="29">
        <f t="shared" si="0"/>
        <v>5</v>
      </c>
      <c r="F9" s="29">
        <f t="shared" si="0"/>
        <v>2</v>
      </c>
      <c r="G9" s="30">
        <v>0</v>
      </c>
      <c r="H9" s="30">
        <v>0</v>
      </c>
      <c r="I9" s="42">
        <v>0</v>
      </c>
      <c r="J9" s="43">
        <v>0</v>
      </c>
      <c r="K9" s="44">
        <v>2</v>
      </c>
      <c r="L9" s="45">
        <v>1</v>
      </c>
      <c r="M9" s="44">
        <v>0</v>
      </c>
      <c r="N9" s="46">
        <v>0</v>
      </c>
      <c r="O9" s="44">
        <v>0</v>
      </c>
      <c r="P9" s="46">
        <v>0</v>
      </c>
      <c r="Q9" s="44">
        <v>1</v>
      </c>
      <c r="R9" s="43">
        <v>0</v>
      </c>
      <c r="S9" s="44">
        <v>1</v>
      </c>
      <c r="T9" s="45">
        <v>1</v>
      </c>
      <c r="U9" s="44">
        <v>1</v>
      </c>
      <c r="V9" s="45">
        <v>0</v>
      </c>
      <c r="W9" s="44">
        <v>0</v>
      </c>
      <c r="X9" s="45">
        <v>0</v>
      </c>
      <c r="Y9" s="44">
        <v>0</v>
      </c>
      <c r="Z9" s="45">
        <v>0</v>
      </c>
      <c r="AA9" s="44">
        <v>0</v>
      </c>
      <c r="AB9" s="45">
        <v>0</v>
      </c>
      <c r="AC9" s="44"/>
      <c r="AD9" s="47"/>
      <c r="AE9" s="30"/>
      <c r="AF9" s="30"/>
      <c r="AG9" s="30"/>
      <c r="AH9" s="33"/>
      <c r="AI9" s="40">
        <f t="shared" si="1"/>
        <v>0</v>
      </c>
      <c r="AJ9" s="40">
        <f t="shared" si="1"/>
        <v>0</v>
      </c>
      <c r="AK9" s="41"/>
      <c r="AL9" s="41"/>
    </row>
    <row r="10" spans="1:38" ht="20.25" customHeight="1">
      <c r="A10" s="79"/>
      <c r="B10" s="81"/>
      <c r="C10" s="82" t="s">
        <v>130</v>
      </c>
      <c r="D10" s="82"/>
      <c r="E10" s="29">
        <f t="shared" si="0"/>
        <v>16</v>
      </c>
      <c r="F10" s="29">
        <f t="shared" si="0"/>
        <v>5</v>
      </c>
      <c r="G10" s="30">
        <v>0</v>
      </c>
      <c r="H10" s="30">
        <v>0</v>
      </c>
      <c r="I10" s="42">
        <v>1</v>
      </c>
      <c r="J10" s="43">
        <v>0</v>
      </c>
      <c r="K10" s="44">
        <v>6</v>
      </c>
      <c r="L10" s="45">
        <v>2</v>
      </c>
      <c r="M10" s="44">
        <v>3</v>
      </c>
      <c r="N10" s="46">
        <v>1</v>
      </c>
      <c r="O10" s="44">
        <v>0</v>
      </c>
      <c r="P10" s="46">
        <v>0</v>
      </c>
      <c r="Q10" s="44">
        <v>0</v>
      </c>
      <c r="R10" s="43">
        <v>0</v>
      </c>
      <c r="S10" s="44">
        <v>0</v>
      </c>
      <c r="T10" s="45">
        <v>0</v>
      </c>
      <c r="U10" s="44">
        <v>1</v>
      </c>
      <c r="V10" s="45">
        <v>0</v>
      </c>
      <c r="W10" s="44">
        <v>2</v>
      </c>
      <c r="X10" s="45">
        <v>1</v>
      </c>
      <c r="Y10" s="44">
        <v>1</v>
      </c>
      <c r="Z10" s="45">
        <v>0</v>
      </c>
      <c r="AA10" s="44">
        <v>2</v>
      </c>
      <c r="AB10" s="45">
        <v>1</v>
      </c>
      <c r="AC10" s="44"/>
      <c r="AD10" s="47"/>
      <c r="AE10" s="30"/>
      <c r="AF10" s="30"/>
      <c r="AG10" s="30"/>
      <c r="AH10" s="33"/>
      <c r="AI10" s="40">
        <f t="shared" si="1"/>
        <v>0</v>
      </c>
      <c r="AJ10" s="40">
        <f t="shared" si="1"/>
        <v>0</v>
      </c>
      <c r="AK10" s="41"/>
      <c r="AL10" s="41"/>
    </row>
    <row r="11" spans="1:38" ht="20.25" customHeight="1">
      <c r="A11" s="79"/>
      <c r="B11" s="81"/>
      <c r="C11" s="82" t="s">
        <v>131</v>
      </c>
      <c r="D11" s="82"/>
      <c r="E11" s="29">
        <f t="shared" si="0"/>
        <v>4</v>
      </c>
      <c r="F11" s="29">
        <f t="shared" si="0"/>
        <v>3</v>
      </c>
      <c r="G11" s="30">
        <v>0</v>
      </c>
      <c r="H11" s="30">
        <v>0</v>
      </c>
      <c r="I11" s="42">
        <v>0</v>
      </c>
      <c r="J11" s="43">
        <v>0</v>
      </c>
      <c r="K11" s="44">
        <v>0</v>
      </c>
      <c r="L11" s="45">
        <v>0</v>
      </c>
      <c r="M11" s="44">
        <v>0</v>
      </c>
      <c r="N11" s="46">
        <v>0</v>
      </c>
      <c r="O11" s="44">
        <v>3</v>
      </c>
      <c r="P11" s="46">
        <v>3</v>
      </c>
      <c r="Q11" s="44">
        <v>1</v>
      </c>
      <c r="R11" s="43">
        <v>0</v>
      </c>
      <c r="S11" s="44">
        <v>0</v>
      </c>
      <c r="T11" s="45">
        <v>0</v>
      </c>
      <c r="U11" s="44">
        <v>0</v>
      </c>
      <c r="V11" s="45">
        <v>0</v>
      </c>
      <c r="W11" s="44">
        <v>0</v>
      </c>
      <c r="X11" s="45">
        <v>0</v>
      </c>
      <c r="Y11" s="44">
        <v>0</v>
      </c>
      <c r="Z11" s="45">
        <v>0</v>
      </c>
      <c r="AA11" s="44">
        <v>0</v>
      </c>
      <c r="AB11" s="45">
        <v>0</v>
      </c>
      <c r="AC11" s="44"/>
      <c r="AD11" s="47"/>
      <c r="AE11" s="30"/>
      <c r="AF11" s="30"/>
      <c r="AG11" s="30"/>
      <c r="AH11" s="33"/>
      <c r="AI11" s="40">
        <f t="shared" si="1"/>
        <v>0</v>
      </c>
      <c r="AJ11" s="40">
        <f t="shared" si="1"/>
        <v>0</v>
      </c>
      <c r="AK11" s="41"/>
      <c r="AL11" s="41"/>
    </row>
    <row r="12" spans="1:38" ht="20.25" customHeight="1">
      <c r="A12" s="79"/>
      <c r="B12" s="81"/>
      <c r="C12" s="82" t="s">
        <v>132</v>
      </c>
      <c r="D12" s="82"/>
      <c r="E12" s="29">
        <f t="shared" si="0"/>
        <v>35</v>
      </c>
      <c r="F12" s="29">
        <f t="shared" si="0"/>
        <v>15</v>
      </c>
      <c r="G12" s="30">
        <v>2</v>
      </c>
      <c r="H12" s="30">
        <v>1</v>
      </c>
      <c r="I12" s="42">
        <v>4</v>
      </c>
      <c r="J12" s="43">
        <v>2</v>
      </c>
      <c r="K12" s="44">
        <v>4</v>
      </c>
      <c r="L12" s="45">
        <v>2</v>
      </c>
      <c r="M12" s="44">
        <v>3</v>
      </c>
      <c r="N12" s="46">
        <v>1</v>
      </c>
      <c r="O12" s="44">
        <v>7</v>
      </c>
      <c r="P12" s="46">
        <v>2</v>
      </c>
      <c r="Q12" s="44">
        <v>3</v>
      </c>
      <c r="R12" s="43">
        <v>2</v>
      </c>
      <c r="S12" s="44">
        <v>1</v>
      </c>
      <c r="T12" s="45">
        <v>0</v>
      </c>
      <c r="U12" s="44">
        <v>3</v>
      </c>
      <c r="V12" s="45">
        <v>1</v>
      </c>
      <c r="W12" s="44">
        <v>0</v>
      </c>
      <c r="X12" s="45">
        <v>0</v>
      </c>
      <c r="Y12" s="44">
        <v>1</v>
      </c>
      <c r="Z12" s="45">
        <v>1</v>
      </c>
      <c r="AA12" s="44">
        <v>7</v>
      </c>
      <c r="AB12" s="45">
        <v>3</v>
      </c>
      <c r="AC12" s="44"/>
      <c r="AD12" s="47"/>
      <c r="AE12" s="30"/>
      <c r="AF12" s="30"/>
      <c r="AG12" s="30"/>
      <c r="AH12" s="33"/>
      <c r="AI12" s="40">
        <f t="shared" si="1"/>
        <v>0</v>
      </c>
      <c r="AJ12" s="40">
        <f t="shared" si="1"/>
        <v>0</v>
      </c>
      <c r="AK12" s="41"/>
      <c r="AL12" s="41"/>
    </row>
    <row r="13" spans="1:38" ht="20.25" customHeight="1">
      <c r="A13" s="96" t="s">
        <v>169</v>
      </c>
      <c r="B13" s="90" t="s">
        <v>134</v>
      </c>
      <c r="C13" s="90"/>
      <c r="D13" s="90"/>
      <c r="E13" s="29">
        <f>+E14+E15+E16+E17</f>
        <v>146</v>
      </c>
      <c r="F13" s="29">
        <f t="shared" ref="F13:AH13" si="2">+F14+F15+F16+F17</f>
        <v>62</v>
      </c>
      <c r="G13" s="29">
        <v>0</v>
      </c>
      <c r="H13" s="29">
        <v>0</v>
      </c>
      <c r="I13" s="42">
        <v>7</v>
      </c>
      <c r="J13" s="43">
        <v>3</v>
      </c>
      <c r="K13" s="44">
        <v>9</v>
      </c>
      <c r="L13" s="45">
        <v>5</v>
      </c>
      <c r="M13" s="44">
        <v>12</v>
      </c>
      <c r="N13" s="46">
        <v>4</v>
      </c>
      <c r="O13" s="44">
        <v>7</v>
      </c>
      <c r="P13" s="46">
        <v>3</v>
      </c>
      <c r="Q13" s="44">
        <v>14</v>
      </c>
      <c r="R13" s="43">
        <v>5</v>
      </c>
      <c r="S13" s="44">
        <v>20</v>
      </c>
      <c r="T13" s="45">
        <v>9</v>
      </c>
      <c r="U13" s="44">
        <v>15</v>
      </c>
      <c r="V13" s="45">
        <v>7</v>
      </c>
      <c r="W13" s="44">
        <v>24</v>
      </c>
      <c r="X13" s="45">
        <v>10</v>
      </c>
      <c r="Y13" s="44">
        <v>22</v>
      </c>
      <c r="Z13" s="45">
        <v>9</v>
      </c>
      <c r="AA13" s="44">
        <v>16</v>
      </c>
      <c r="AB13" s="45">
        <v>7</v>
      </c>
      <c r="AC13" s="44"/>
      <c r="AD13" s="47"/>
      <c r="AE13" s="29">
        <f t="shared" si="2"/>
        <v>0</v>
      </c>
      <c r="AF13" s="29">
        <f t="shared" si="2"/>
        <v>0</v>
      </c>
      <c r="AG13" s="29">
        <f t="shared" si="2"/>
        <v>0</v>
      </c>
      <c r="AH13" s="29">
        <f t="shared" si="2"/>
        <v>0</v>
      </c>
      <c r="AI13" s="40">
        <f t="shared" si="1"/>
        <v>0</v>
      </c>
      <c r="AJ13" s="40">
        <f t="shared" si="1"/>
        <v>0</v>
      </c>
      <c r="AK13" s="40">
        <f>+E14+E15+E16+E17-E13</f>
        <v>0</v>
      </c>
      <c r="AL13" s="40">
        <f>+F14+F15+F16+F17-F13</f>
        <v>0</v>
      </c>
    </row>
    <row r="14" spans="1:38" ht="20.25" customHeight="1">
      <c r="A14" s="96"/>
      <c r="B14" s="92" t="s">
        <v>135</v>
      </c>
      <c r="C14" s="92"/>
      <c r="D14" s="92"/>
      <c r="E14" s="29">
        <f t="shared" ref="E14:F17" si="3">G14+I14+K14+M14+O14+Q14+S14+U14+W14+Y14+AA14+AC14+AE14+AG14</f>
        <v>33</v>
      </c>
      <c r="F14" s="29">
        <f t="shared" si="3"/>
        <v>14</v>
      </c>
      <c r="G14" s="76">
        <v>0</v>
      </c>
      <c r="H14" s="76">
        <v>0</v>
      </c>
      <c r="I14" s="51">
        <v>2</v>
      </c>
      <c r="J14" s="52">
        <v>1</v>
      </c>
      <c r="K14" s="53">
        <v>2</v>
      </c>
      <c r="L14" s="54">
        <v>2</v>
      </c>
      <c r="M14" s="53">
        <v>4</v>
      </c>
      <c r="N14" s="55">
        <v>1</v>
      </c>
      <c r="O14" s="53">
        <v>3</v>
      </c>
      <c r="P14" s="55">
        <v>1</v>
      </c>
      <c r="Q14" s="53">
        <v>3</v>
      </c>
      <c r="R14" s="52">
        <v>1</v>
      </c>
      <c r="S14" s="53">
        <v>2</v>
      </c>
      <c r="T14" s="54">
        <v>1</v>
      </c>
      <c r="U14" s="53">
        <v>4</v>
      </c>
      <c r="V14" s="54">
        <v>2</v>
      </c>
      <c r="W14" s="53">
        <v>6</v>
      </c>
      <c r="X14" s="54">
        <v>3</v>
      </c>
      <c r="Y14" s="53">
        <v>6</v>
      </c>
      <c r="Z14" s="54">
        <v>2</v>
      </c>
      <c r="AA14" s="53">
        <v>1</v>
      </c>
      <c r="AB14" s="54">
        <v>0</v>
      </c>
      <c r="AC14" s="53"/>
      <c r="AD14" s="56"/>
      <c r="AE14" s="30"/>
      <c r="AF14" s="30"/>
      <c r="AG14" s="30"/>
      <c r="AH14" s="33"/>
      <c r="AI14" s="40">
        <f t="shared" si="1"/>
        <v>0</v>
      </c>
      <c r="AJ14" s="40">
        <f t="shared" si="1"/>
        <v>0</v>
      </c>
      <c r="AK14" s="41"/>
      <c r="AL14" s="41"/>
    </row>
    <row r="15" spans="1:38" ht="20.25" customHeight="1">
      <c r="A15" s="96"/>
      <c r="B15" s="92" t="s">
        <v>136</v>
      </c>
      <c r="C15" s="92"/>
      <c r="D15" s="92"/>
      <c r="E15" s="29">
        <f t="shared" si="3"/>
        <v>63</v>
      </c>
      <c r="F15" s="29">
        <f t="shared" si="3"/>
        <v>27</v>
      </c>
      <c r="G15" s="76">
        <v>0</v>
      </c>
      <c r="H15" s="76">
        <v>0</v>
      </c>
      <c r="I15" s="51">
        <v>3</v>
      </c>
      <c r="J15" s="52">
        <v>1</v>
      </c>
      <c r="K15" s="53">
        <v>4</v>
      </c>
      <c r="L15" s="54">
        <v>2</v>
      </c>
      <c r="M15" s="53">
        <v>6</v>
      </c>
      <c r="N15" s="55">
        <v>2</v>
      </c>
      <c r="O15" s="53">
        <v>2</v>
      </c>
      <c r="P15" s="55">
        <v>1</v>
      </c>
      <c r="Q15" s="53">
        <v>7</v>
      </c>
      <c r="R15" s="52">
        <v>3</v>
      </c>
      <c r="S15" s="53">
        <v>11</v>
      </c>
      <c r="T15" s="54">
        <v>5</v>
      </c>
      <c r="U15" s="53">
        <v>5</v>
      </c>
      <c r="V15" s="54">
        <v>3</v>
      </c>
      <c r="W15" s="53">
        <v>10</v>
      </c>
      <c r="X15" s="54">
        <v>4</v>
      </c>
      <c r="Y15" s="53">
        <v>8</v>
      </c>
      <c r="Z15" s="54">
        <v>3</v>
      </c>
      <c r="AA15" s="53">
        <v>7</v>
      </c>
      <c r="AB15" s="54">
        <v>3</v>
      </c>
      <c r="AC15" s="53"/>
      <c r="AD15" s="56"/>
      <c r="AE15" s="30"/>
      <c r="AF15" s="30"/>
      <c r="AG15" s="30"/>
      <c r="AH15" s="33"/>
      <c r="AI15" s="40">
        <f t="shared" si="1"/>
        <v>0</v>
      </c>
      <c r="AJ15" s="40">
        <f t="shared" si="1"/>
        <v>0</v>
      </c>
      <c r="AK15" s="41"/>
      <c r="AL15" s="41"/>
    </row>
    <row r="16" spans="1:38" ht="20.25" customHeight="1">
      <c r="A16" s="96"/>
      <c r="B16" s="93" t="s">
        <v>137</v>
      </c>
      <c r="C16" s="93"/>
      <c r="D16" s="93"/>
      <c r="E16" s="29">
        <f t="shared" si="3"/>
        <v>7</v>
      </c>
      <c r="F16" s="29">
        <f t="shared" si="3"/>
        <v>2</v>
      </c>
      <c r="G16" s="76">
        <v>0</v>
      </c>
      <c r="H16" s="76">
        <v>0</v>
      </c>
      <c r="I16" s="51">
        <v>0</v>
      </c>
      <c r="J16" s="52">
        <v>0</v>
      </c>
      <c r="K16" s="53">
        <v>0</v>
      </c>
      <c r="L16" s="54">
        <v>0</v>
      </c>
      <c r="M16" s="53">
        <v>1</v>
      </c>
      <c r="N16" s="55">
        <v>0</v>
      </c>
      <c r="O16" s="53">
        <v>0</v>
      </c>
      <c r="P16" s="55">
        <v>0</v>
      </c>
      <c r="Q16" s="53">
        <v>1</v>
      </c>
      <c r="R16" s="52">
        <v>0</v>
      </c>
      <c r="S16" s="53">
        <v>1</v>
      </c>
      <c r="T16" s="54">
        <v>1</v>
      </c>
      <c r="U16" s="53">
        <v>1</v>
      </c>
      <c r="V16" s="54">
        <v>0</v>
      </c>
      <c r="W16" s="53">
        <v>1</v>
      </c>
      <c r="X16" s="54">
        <v>0</v>
      </c>
      <c r="Y16" s="53">
        <v>1</v>
      </c>
      <c r="Z16" s="54">
        <v>1</v>
      </c>
      <c r="AA16" s="53">
        <v>1</v>
      </c>
      <c r="AB16" s="54">
        <v>0</v>
      </c>
      <c r="AC16" s="53"/>
      <c r="AD16" s="56"/>
      <c r="AE16" s="30"/>
      <c r="AF16" s="30"/>
      <c r="AG16" s="30"/>
      <c r="AH16" s="33"/>
      <c r="AI16" s="40">
        <f t="shared" si="1"/>
        <v>0</v>
      </c>
      <c r="AJ16" s="40">
        <f t="shared" si="1"/>
        <v>0</v>
      </c>
      <c r="AK16" s="41"/>
      <c r="AL16" s="41"/>
    </row>
    <row r="17" spans="1:40" ht="20.25" customHeight="1">
      <c r="A17" s="96"/>
      <c r="B17" s="93" t="s">
        <v>138</v>
      </c>
      <c r="C17" s="93"/>
      <c r="D17" s="93"/>
      <c r="E17" s="29">
        <f t="shared" si="3"/>
        <v>43</v>
      </c>
      <c r="F17" s="29">
        <f t="shared" si="3"/>
        <v>19</v>
      </c>
      <c r="G17" s="76">
        <v>0</v>
      </c>
      <c r="H17" s="76">
        <v>0</v>
      </c>
      <c r="I17" s="51">
        <v>2</v>
      </c>
      <c r="J17" s="52">
        <v>1</v>
      </c>
      <c r="K17" s="53">
        <v>3</v>
      </c>
      <c r="L17" s="54">
        <v>1</v>
      </c>
      <c r="M17" s="53">
        <v>1</v>
      </c>
      <c r="N17" s="55">
        <v>1</v>
      </c>
      <c r="O17" s="53">
        <v>2</v>
      </c>
      <c r="P17" s="55">
        <v>1</v>
      </c>
      <c r="Q17" s="53">
        <v>3</v>
      </c>
      <c r="R17" s="52">
        <v>1</v>
      </c>
      <c r="S17" s="53">
        <v>6</v>
      </c>
      <c r="T17" s="54">
        <v>2</v>
      </c>
      <c r="U17" s="53">
        <v>5</v>
      </c>
      <c r="V17" s="54">
        <v>2</v>
      </c>
      <c r="W17" s="53">
        <v>7</v>
      </c>
      <c r="X17" s="54">
        <v>3</v>
      </c>
      <c r="Y17" s="53">
        <v>7</v>
      </c>
      <c r="Z17" s="54">
        <v>3</v>
      </c>
      <c r="AA17" s="53">
        <v>7</v>
      </c>
      <c r="AB17" s="54">
        <v>4</v>
      </c>
      <c r="AC17" s="53"/>
      <c r="AD17" s="56"/>
      <c r="AE17" s="30"/>
      <c r="AF17" s="30"/>
      <c r="AG17" s="30"/>
      <c r="AH17" s="33"/>
      <c r="AI17" s="40">
        <f t="shared" si="1"/>
        <v>0</v>
      </c>
      <c r="AJ17" s="40">
        <f t="shared" si="1"/>
        <v>0</v>
      </c>
      <c r="AK17" s="41"/>
      <c r="AL17" s="41"/>
    </row>
    <row r="18" spans="1:40" s="27" customFormat="1" ht="20.25" customHeight="1">
      <c r="A18" s="96"/>
      <c r="B18" s="90" t="s">
        <v>139</v>
      </c>
      <c r="C18" s="90"/>
      <c r="D18" s="90"/>
      <c r="E18" s="29">
        <f>+E19+E20+E21</f>
        <v>12</v>
      </c>
      <c r="F18" s="29">
        <f t="shared" ref="F18:AH18" si="4">+F19+F20+F21</f>
        <v>4</v>
      </c>
      <c r="G18" s="29">
        <v>0</v>
      </c>
      <c r="H18" s="29">
        <v>0</v>
      </c>
      <c r="I18" s="42">
        <v>0</v>
      </c>
      <c r="J18" s="43">
        <v>0</v>
      </c>
      <c r="K18" s="44">
        <v>1</v>
      </c>
      <c r="L18" s="45">
        <v>1</v>
      </c>
      <c r="M18" s="44">
        <v>0</v>
      </c>
      <c r="N18" s="46">
        <v>0</v>
      </c>
      <c r="O18" s="44">
        <v>1</v>
      </c>
      <c r="P18" s="46">
        <v>0</v>
      </c>
      <c r="Q18" s="44">
        <v>1</v>
      </c>
      <c r="R18" s="43">
        <v>0</v>
      </c>
      <c r="S18" s="44">
        <v>1</v>
      </c>
      <c r="T18" s="45">
        <v>0</v>
      </c>
      <c r="U18" s="44">
        <v>3</v>
      </c>
      <c r="V18" s="45">
        <v>1</v>
      </c>
      <c r="W18" s="44">
        <v>3</v>
      </c>
      <c r="X18" s="45">
        <v>1</v>
      </c>
      <c r="Y18" s="44">
        <v>0</v>
      </c>
      <c r="Z18" s="45">
        <v>0</v>
      </c>
      <c r="AA18" s="44">
        <v>2</v>
      </c>
      <c r="AB18" s="45">
        <v>1</v>
      </c>
      <c r="AC18" s="44"/>
      <c r="AD18" s="47"/>
      <c r="AE18" s="29">
        <f t="shared" si="4"/>
        <v>0</v>
      </c>
      <c r="AF18" s="29">
        <f t="shared" si="4"/>
        <v>0</v>
      </c>
      <c r="AG18" s="29">
        <f t="shared" si="4"/>
        <v>0</v>
      </c>
      <c r="AH18" s="29">
        <f t="shared" si="4"/>
        <v>0</v>
      </c>
      <c r="AI18" s="40">
        <f t="shared" si="1"/>
        <v>0</v>
      </c>
      <c r="AJ18" s="40">
        <f t="shared" si="1"/>
        <v>0</v>
      </c>
      <c r="AK18" s="40">
        <f>+E22+E23+E24+E25+E26+E27+E28-E18</f>
        <v>1</v>
      </c>
      <c r="AL18" s="40">
        <f>+F22+F23+F24+F25+F26+F27+F28-F18</f>
        <v>0</v>
      </c>
    </row>
    <row r="19" spans="1:40" ht="20.25" customHeight="1">
      <c r="A19" s="96"/>
      <c r="B19" s="81" t="s">
        <v>154</v>
      </c>
      <c r="C19" s="91" t="s">
        <v>140</v>
      </c>
      <c r="D19" s="91"/>
      <c r="E19" s="29">
        <f t="shared" ref="E19:F28" si="5">G19+I19+K19+M19+O19+Q19+S19+U19+W19+Y19+AA19+AC19+AE19+AG19</f>
        <v>1</v>
      </c>
      <c r="F19" s="29">
        <f t="shared" si="5"/>
        <v>0</v>
      </c>
      <c r="G19" s="29">
        <v>0</v>
      </c>
      <c r="H19" s="29">
        <v>0</v>
      </c>
      <c r="I19" s="42">
        <v>0</v>
      </c>
      <c r="J19" s="43">
        <v>0</v>
      </c>
      <c r="K19" s="44">
        <v>0</v>
      </c>
      <c r="L19" s="45">
        <v>0</v>
      </c>
      <c r="M19" s="44">
        <v>0</v>
      </c>
      <c r="N19" s="46">
        <v>0</v>
      </c>
      <c r="O19" s="44">
        <v>0</v>
      </c>
      <c r="P19" s="46">
        <v>0</v>
      </c>
      <c r="Q19" s="44">
        <v>1</v>
      </c>
      <c r="R19" s="43">
        <v>0</v>
      </c>
      <c r="S19" s="44">
        <v>0</v>
      </c>
      <c r="T19" s="45">
        <v>0</v>
      </c>
      <c r="U19" s="44">
        <v>0</v>
      </c>
      <c r="V19" s="45">
        <v>0</v>
      </c>
      <c r="W19" s="44">
        <v>0</v>
      </c>
      <c r="X19" s="45">
        <v>0</v>
      </c>
      <c r="Y19" s="44">
        <v>0</v>
      </c>
      <c r="Z19" s="45">
        <v>0</v>
      </c>
      <c r="AA19" s="44">
        <v>0</v>
      </c>
      <c r="AB19" s="45">
        <v>0</v>
      </c>
      <c r="AC19" s="44"/>
      <c r="AD19" s="47"/>
      <c r="AE19" s="30"/>
      <c r="AF19" s="30"/>
      <c r="AG19" s="30"/>
      <c r="AH19" s="33"/>
      <c r="AI19" s="40">
        <f t="shared" si="1"/>
        <v>0</v>
      </c>
      <c r="AJ19" s="40">
        <f t="shared" si="1"/>
        <v>0</v>
      </c>
      <c r="AK19" s="40">
        <f>+E22+E23+E24+E25+E26+E27+E28-E18</f>
        <v>1</v>
      </c>
      <c r="AL19" s="40">
        <f>+F22+F23+F24+F25+F26+F27+F28-F18</f>
        <v>0</v>
      </c>
    </row>
    <row r="20" spans="1:40" ht="20.25" customHeight="1">
      <c r="A20" s="96"/>
      <c r="B20" s="81"/>
      <c r="C20" s="91" t="s">
        <v>141</v>
      </c>
      <c r="D20" s="91"/>
      <c r="E20" s="29">
        <f t="shared" si="5"/>
        <v>3</v>
      </c>
      <c r="F20" s="29">
        <f t="shared" si="5"/>
        <v>1</v>
      </c>
      <c r="G20" s="29">
        <v>0</v>
      </c>
      <c r="H20" s="29">
        <v>0</v>
      </c>
      <c r="I20" s="42">
        <v>0</v>
      </c>
      <c r="J20" s="43">
        <v>0</v>
      </c>
      <c r="K20" s="44">
        <v>0</v>
      </c>
      <c r="L20" s="45">
        <v>0</v>
      </c>
      <c r="M20" s="44">
        <v>0</v>
      </c>
      <c r="N20" s="46">
        <v>0</v>
      </c>
      <c r="O20" s="44">
        <v>0</v>
      </c>
      <c r="P20" s="46">
        <v>0</v>
      </c>
      <c r="Q20" s="44">
        <v>0</v>
      </c>
      <c r="R20" s="43">
        <v>0</v>
      </c>
      <c r="S20" s="44">
        <v>0</v>
      </c>
      <c r="T20" s="45">
        <v>0</v>
      </c>
      <c r="U20" s="44">
        <v>3</v>
      </c>
      <c r="V20" s="45">
        <v>1</v>
      </c>
      <c r="W20" s="44">
        <v>0</v>
      </c>
      <c r="X20" s="45">
        <v>0</v>
      </c>
      <c r="Y20" s="44">
        <v>0</v>
      </c>
      <c r="Z20" s="45">
        <v>0</v>
      </c>
      <c r="AA20" s="44">
        <v>0</v>
      </c>
      <c r="AB20" s="45">
        <v>0</v>
      </c>
      <c r="AC20" s="44"/>
      <c r="AD20" s="47"/>
      <c r="AE20" s="30"/>
      <c r="AF20" s="30"/>
      <c r="AG20" s="30"/>
      <c r="AH20" s="33"/>
      <c r="AI20" s="40">
        <f t="shared" si="1"/>
        <v>0</v>
      </c>
      <c r="AJ20" s="40">
        <f t="shared" si="1"/>
        <v>0</v>
      </c>
      <c r="AK20" s="41"/>
      <c r="AL20" s="41"/>
    </row>
    <row r="21" spans="1:40" ht="20.25" customHeight="1">
      <c r="A21" s="96"/>
      <c r="B21" s="81"/>
      <c r="C21" s="91" t="s">
        <v>142</v>
      </c>
      <c r="D21" s="91"/>
      <c r="E21" s="29">
        <f t="shared" si="5"/>
        <v>8</v>
      </c>
      <c r="F21" s="29">
        <f t="shared" si="5"/>
        <v>3</v>
      </c>
      <c r="G21" s="29">
        <v>0</v>
      </c>
      <c r="H21" s="29">
        <v>0</v>
      </c>
      <c r="I21" s="42">
        <v>0</v>
      </c>
      <c r="J21" s="43">
        <v>0</v>
      </c>
      <c r="K21" s="44">
        <v>1</v>
      </c>
      <c r="L21" s="45">
        <v>1</v>
      </c>
      <c r="M21" s="44">
        <v>0</v>
      </c>
      <c r="N21" s="46">
        <v>0</v>
      </c>
      <c r="O21" s="44">
        <v>1</v>
      </c>
      <c r="P21" s="46">
        <v>0</v>
      </c>
      <c r="Q21" s="44">
        <v>0</v>
      </c>
      <c r="R21" s="43"/>
      <c r="S21" s="44">
        <v>1</v>
      </c>
      <c r="T21" s="45">
        <v>0</v>
      </c>
      <c r="U21" s="44">
        <v>0</v>
      </c>
      <c r="V21" s="45">
        <v>0</v>
      </c>
      <c r="W21" s="44">
        <v>3</v>
      </c>
      <c r="X21" s="45">
        <v>1</v>
      </c>
      <c r="Y21" s="44">
        <v>0</v>
      </c>
      <c r="Z21" s="45">
        <v>0</v>
      </c>
      <c r="AA21" s="44">
        <v>2</v>
      </c>
      <c r="AB21" s="45">
        <v>1</v>
      </c>
      <c r="AC21" s="44"/>
      <c r="AD21" s="47"/>
      <c r="AE21" s="30"/>
      <c r="AF21" s="30"/>
      <c r="AG21" s="30"/>
      <c r="AH21" s="33"/>
      <c r="AI21" s="40">
        <f t="shared" si="1"/>
        <v>0</v>
      </c>
      <c r="AJ21" s="40">
        <f t="shared" si="1"/>
        <v>0</v>
      </c>
      <c r="AK21" s="41"/>
      <c r="AL21" s="41"/>
    </row>
    <row r="22" spans="1:40" ht="20.25" customHeight="1">
      <c r="A22" s="96"/>
      <c r="B22" s="81" t="s">
        <v>155</v>
      </c>
      <c r="C22" s="91" t="s">
        <v>143</v>
      </c>
      <c r="D22" s="91"/>
      <c r="E22" s="29">
        <f t="shared" si="5"/>
        <v>0</v>
      </c>
      <c r="F22" s="29">
        <f t="shared" si="5"/>
        <v>0</v>
      </c>
      <c r="G22" s="29">
        <v>0</v>
      </c>
      <c r="H22" s="29">
        <v>0</v>
      </c>
      <c r="I22" s="42">
        <v>0</v>
      </c>
      <c r="J22" s="43">
        <v>0</v>
      </c>
      <c r="K22" s="44">
        <v>0</v>
      </c>
      <c r="L22" s="45">
        <v>0</v>
      </c>
      <c r="M22" s="44">
        <v>0</v>
      </c>
      <c r="N22" s="46">
        <v>0</v>
      </c>
      <c r="O22" s="44">
        <v>0</v>
      </c>
      <c r="P22" s="46">
        <v>0</v>
      </c>
      <c r="Q22" s="44">
        <v>0</v>
      </c>
      <c r="R22" s="43">
        <v>0</v>
      </c>
      <c r="S22" s="44">
        <v>0</v>
      </c>
      <c r="T22" s="45">
        <v>0</v>
      </c>
      <c r="U22" s="44">
        <v>0</v>
      </c>
      <c r="V22" s="45">
        <v>0</v>
      </c>
      <c r="W22" s="44">
        <v>0</v>
      </c>
      <c r="X22" s="45">
        <v>0</v>
      </c>
      <c r="Y22" s="44">
        <v>0</v>
      </c>
      <c r="Z22" s="45">
        <v>0</v>
      </c>
      <c r="AA22" s="44">
        <v>0</v>
      </c>
      <c r="AB22" s="45">
        <v>0</v>
      </c>
      <c r="AC22" s="44"/>
      <c r="AD22" s="47"/>
      <c r="AE22" s="30"/>
      <c r="AF22" s="30"/>
      <c r="AG22" s="30"/>
      <c r="AH22" s="33"/>
      <c r="AI22" s="40">
        <f t="shared" si="1"/>
        <v>0</v>
      </c>
      <c r="AJ22" s="40">
        <f t="shared" si="1"/>
        <v>0</v>
      </c>
      <c r="AK22" s="41"/>
      <c r="AL22" s="41"/>
    </row>
    <row r="23" spans="1:40" ht="20.25" customHeight="1">
      <c r="A23" s="96"/>
      <c r="B23" s="81"/>
      <c r="C23" s="91" t="s">
        <v>144</v>
      </c>
      <c r="D23" s="91"/>
      <c r="E23" s="29">
        <f t="shared" si="5"/>
        <v>6</v>
      </c>
      <c r="F23" s="29">
        <f t="shared" si="5"/>
        <v>2</v>
      </c>
      <c r="G23" s="29">
        <v>0</v>
      </c>
      <c r="H23" s="29">
        <v>0</v>
      </c>
      <c r="I23" s="42">
        <v>0</v>
      </c>
      <c r="J23" s="43">
        <v>0</v>
      </c>
      <c r="K23" s="44">
        <v>1</v>
      </c>
      <c r="L23" s="45">
        <v>1</v>
      </c>
      <c r="M23" s="44">
        <v>0</v>
      </c>
      <c r="N23" s="46">
        <v>0</v>
      </c>
      <c r="O23" s="44">
        <v>0</v>
      </c>
      <c r="P23" s="46">
        <v>0</v>
      </c>
      <c r="Q23" s="44">
        <v>1</v>
      </c>
      <c r="R23" s="43">
        <v>1</v>
      </c>
      <c r="S23" s="44">
        <v>0</v>
      </c>
      <c r="T23" s="45">
        <v>0</v>
      </c>
      <c r="U23" s="44">
        <v>0</v>
      </c>
      <c r="V23" s="45">
        <v>0</v>
      </c>
      <c r="W23" s="44">
        <v>2</v>
      </c>
      <c r="X23" s="45">
        <v>0</v>
      </c>
      <c r="Y23" s="44">
        <v>1</v>
      </c>
      <c r="Z23" s="45">
        <v>0</v>
      </c>
      <c r="AA23" s="44">
        <v>1</v>
      </c>
      <c r="AB23" s="45">
        <v>0</v>
      </c>
      <c r="AC23" s="44"/>
      <c r="AD23" s="47"/>
      <c r="AE23" s="30"/>
      <c r="AF23" s="30"/>
      <c r="AG23" s="30"/>
      <c r="AH23" s="33"/>
      <c r="AI23" s="40">
        <f t="shared" si="1"/>
        <v>0</v>
      </c>
      <c r="AJ23" s="40">
        <f t="shared" si="1"/>
        <v>0</v>
      </c>
      <c r="AK23" s="41"/>
      <c r="AL23" s="41"/>
    </row>
    <row r="24" spans="1:40" ht="20.25" customHeight="1">
      <c r="A24" s="96"/>
      <c r="B24" s="81"/>
      <c r="C24" s="91" t="s">
        <v>145</v>
      </c>
      <c r="D24" s="91"/>
      <c r="E24" s="29">
        <f t="shared" si="5"/>
        <v>0</v>
      </c>
      <c r="F24" s="29">
        <f t="shared" si="5"/>
        <v>0</v>
      </c>
      <c r="G24" s="29">
        <v>0</v>
      </c>
      <c r="H24" s="29">
        <v>0</v>
      </c>
      <c r="I24" s="42">
        <v>0</v>
      </c>
      <c r="J24" s="43">
        <v>0</v>
      </c>
      <c r="K24" s="44">
        <v>0</v>
      </c>
      <c r="L24" s="45">
        <v>0</v>
      </c>
      <c r="M24" s="44">
        <v>0</v>
      </c>
      <c r="N24" s="46">
        <v>0</v>
      </c>
      <c r="O24" s="44">
        <v>0</v>
      </c>
      <c r="P24" s="46">
        <v>0</v>
      </c>
      <c r="Q24" s="44">
        <v>0</v>
      </c>
      <c r="R24" s="43">
        <v>0</v>
      </c>
      <c r="S24" s="44">
        <v>0</v>
      </c>
      <c r="T24" s="45">
        <v>0</v>
      </c>
      <c r="U24" s="44">
        <v>0</v>
      </c>
      <c r="V24" s="45">
        <v>0</v>
      </c>
      <c r="W24" s="44">
        <v>0</v>
      </c>
      <c r="X24" s="45">
        <v>0</v>
      </c>
      <c r="Y24" s="44">
        <v>0</v>
      </c>
      <c r="Z24" s="45">
        <v>0</v>
      </c>
      <c r="AA24" s="44">
        <v>0</v>
      </c>
      <c r="AB24" s="45">
        <v>0</v>
      </c>
      <c r="AC24" s="44"/>
      <c r="AD24" s="47"/>
      <c r="AE24" s="30"/>
      <c r="AF24" s="30"/>
      <c r="AG24" s="30"/>
      <c r="AH24" s="33"/>
      <c r="AI24" s="40">
        <f t="shared" si="1"/>
        <v>0</v>
      </c>
      <c r="AJ24" s="40">
        <f t="shared" si="1"/>
        <v>0</v>
      </c>
      <c r="AK24" s="41"/>
      <c r="AL24" s="41"/>
    </row>
    <row r="25" spans="1:40" ht="20.25" customHeight="1">
      <c r="A25" s="96"/>
      <c r="B25" s="81"/>
      <c r="C25" s="91" t="s">
        <v>146</v>
      </c>
      <c r="D25" s="91"/>
      <c r="E25" s="29">
        <f t="shared" si="5"/>
        <v>0</v>
      </c>
      <c r="F25" s="29">
        <f t="shared" si="5"/>
        <v>0</v>
      </c>
      <c r="G25" s="29">
        <v>0</v>
      </c>
      <c r="H25" s="29">
        <v>0</v>
      </c>
      <c r="I25" s="42">
        <v>0</v>
      </c>
      <c r="J25" s="43">
        <v>0</v>
      </c>
      <c r="K25" s="44">
        <v>0</v>
      </c>
      <c r="L25" s="45">
        <v>0</v>
      </c>
      <c r="M25" s="44">
        <v>0</v>
      </c>
      <c r="N25" s="46">
        <v>0</v>
      </c>
      <c r="O25" s="44">
        <v>0</v>
      </c>
      <c r="P25" s="46">
        <v>0</v>
      </c>
      <c r="Q25" s="44">
        <v>0</v>
      </c>
      <c r="R25" s="43">
        <v>0</v>
      </c>
      <c r="S25" s="44">
        <v>0</v>
      </c>
      <c r="T25" s="45">
        <v>0</v>
      </c>
      <c r="U25" s="44">
        <v>0</v>
      </c>
      <c r="V25" s="45">
        <v>0</v>
      </c>
      <c r="W25" s="44">
        <v>0</v>
      </c>
      <c r="X25" s="45">
        <v>0</v>
      </c>
      <c r="Y25" s="44">
        <v>0</v>
      </c>
      <c r="Z25" s="45">
        <v>0</v>
      </c>
      <c r="AA25" s="44">
        <v>0</v>
      </c>
      <c r="AB25" s="45">
        <v>0</v>
      </c>
      <c r="AC25" s="44"/>
      <c r="AD25" s="47"/>
      <c r="AE25" s="30"/>
      <c r="AF25" s="30"/>
      <c r="AG25" s="30"/>
      <c r="AH25" s="33"/>
      <c r="AI25" s="40">
        <f t="shared" si="1"/>
        <v>0</v>
      </c>
      <c r="AJ25" s="40">
        <f t="shared" si="1"/>
        <v>0</v>
      </c>
      <c r="AK25" s="41"/>
      <c r="AL25" s="41"/>
    </row>
    <row r="26" spans="1:40" ht="20.25" customHeight="1">
      <c r="A26" s="96"/>
      <c r="B26" s="81"/>
      <c r="C26" s="91" t="s">
        <v>147</v>
      </c>
      <c r="D26" s="91"/>
      <c r="E26" s="29">
        <f t="shared" si="5"/>
        <v>0</v>
      </c>
      <c r="F26" s="29">
        <f t="shared" si="5"/>
        <v>0</v>
      </c>
      <c r="G26" s="29">
        <v>0</v>
      </c>
      <c r="H26" s="29">
        <v>0</v>
      </c>
      <c r="I26" s="42">
        <v>0</v>
      </c>
      <c r="J26" s="43">
        <v>0</v>
      </c>
      <c r="K26" s="44">
        <v>0</v>
      </c>
      <c r="L26" s="45">
        <v>0</v>
      </c>
      <c r="M26" s="44">
        <v>0</v>
      </c>
      <c r="N26" s="46">
        <v>0</v>
      </c>
      <c r="O26" s="44">
        <v>0</v>
      </c>
      <c r="P26" s="46">
        <v>0</v>
      </c>
      <c r="Q26" s="44">
        <v>0</v>
      </c>
      <c r="R26" s="43">
        <v>0</v>
      </c>
      <c r="S26" s="44">
        <v>0</v>
      </c>
      <c r="T26" s="45">
        <v>0</v>
      </c>
      <c r="U26" s="44">
        <v>0</v>
      </c>
      <c r="V26" s="45">
        <v>0</v>
      </c>
      <c r="W26" s="44">
        <v>0</v>
      </c>
      <c r="X26" s="45">
        <v>0</v>
      </c>
      <c r="Y26" s="44">
        <v>0</v>
      </c>
      <c r="Z26" s="45">
        <v>0</v>
      </c>
      <c r="AA26" s="44">
        <v>0</v>
      </c>
      <c r="AB26" s="45">
        <v>0</v>
      </c>
      <c r="AC26" s="44"/>
      <c r="AD26" s="47"/>
      <c r="AE26" s="30"/>
      <c r="AF26" s="30"/>
      <c r="AG26" s="30"/>
      <c r="AH26" s="33"/>
      <c r="AI26" s="40">
        <f t="shared" si="1"/>
        <v>0</v>
      </c>
      <c r="AJ26" s="40">
        <f t="shared" si="1"/>
        <v>0</v>
      </c>
      <c r="AK26" s="41"/>
      <c r="AL26" s="41"/>
    </row>
    <row r="27" spans="1:40" ht="20.25" customHeight="1">
      <c r="A27" s="96"/>
      <c r="B27" s="81"/>
      <c r="C27" s="91" t="s">
        <v>148</v>
      </c>
      <c r="D27" s="91"/>
      <c r="E27" s="29">
        <f t="shared" si="5"/>
        <v>7</v>
      </c>
      <c r="F27" s="29">
        <f t="shared" si="5"/>
        <v>2</v>
      </c>
      <c r="G27" s="29">
        <v>0</v>
      </c>
      <c r="H27" s="29">
        <v>0</v>
      </c>
      <c r="I27" s="42">
        <v>0</v>
      </c>
      <c r="J27" s="43">
        <v>0</v>
      </c>
      <c r="K27" s="44">
        <v>0</v>
      </c>
      <c r="L27" s="45">
        <v>0</v>
      </c>
      <c r="M27" s="44">
        <v>0</v>
      </c>
      <c r="N27" s="46">
        <v>0</v>
      </c>
      <c r="O27" s="44">
        <v>0</v>
      </c>
      <c r="P27" s="46">
        <v>0</v>
      </c>
      <c r="Q27" s="44">
        <v>3</v>
      </c>
      <c r="R27" s="43">
        <v>1</v>
      </c>
      <c r="S27" s="44">
        <v>2</v>
      </c>
      <c r="T27" s="45">
        <v>0</v>
      </c>
      <c r="U27" s="44">
        <v>0</v>
      </c>
      <c r="V27" s="45">
        <v>0</v>
      </c>
      <c r="W27" s="44">
        <v>1</v>
      </c>
      <c r="X27" s="45">
        <v>1</v>
      </c>
      <c r="Y27" s="44">
        <v>0</v>
      </c>
      <c r="Z27" s="45">
        <v>0</v>
      </c>
      <c r="AA27" s="44">
        <v>1</v>
      </c>
      <c r="AB27" s="45">
        <v>0</v>
      </c>
      <c r="AC27" s="44"/>
      <c r="AD27" s="47"/>
      <c r="AE27" s="30"/>
      <c r="AF27" s="30"/>
      <c r="AG27" s="30"/>
      <c r="AH27" s="33"/>
      <c r="AI27" s="40">
        <f t="shared" si="1"/>
        <v>0</v>
      </c>
      <c r="AJ27" s="40">
        <f t="shared" si="1"/>
        <v>0</v>
      </c>
      <c r="AK27" s="41"/>
      <c r="AL27" s="41"/>
    </row>
    <row r="28" spans="1:40" ht="20.25" customHeight="1">
      <c r="A28" s="96"/>
      <c r="B28" s="81"/>
      <c r="C28" s="91" t="s">
        <v>149</v>
      </c>
      <c r="D28" s="91"/>
      <c r="E28" s="29">
        <f t="shared" si="5"/>
        <v>0</v>
      </c>
      <c r="F28" s="29">
        <f t="shared" si="5"/>
        <v>0</v>
      </c>
      <c r="G28" s="29">
        <v>0</v>
      </c>
      <c r="H28" s="29">
        <v>0</v>
      </c>
      <c r="I28" s="42">
        <v>0</v>
      </c>
      <c r="J28" s="43">
        <v>0</v>
      </c>
      <c r="K28" s="44">
        <v>0</v>
      </c>
      <c r="L28" s="45">
        <v>0</v>
      </c>
      <c r="M28" s="44">
        <v>0</v>
      </c>
      <c r="N28" s="46">
        <v>0</v>
      </c>
      <c r="O28" s="44">
        <v>0</v>
      </c>
      <c r="P28" s="46">
        <v>0</v>
      </c>
      <c r="Q28" s="44">
        <v>0</v>
      </c>
      <c r="R28" s="43">
        <v>0</v>
      </c>
      <c r="S28" s="44">
        <v>0</v>
      </c>
      <c r="T28" s="45">
        <v>0</v>
      </c>
      <c r="U28" s="44">
        <v>0</v>
      </c>
      <c r="V28" s="45">
        <v>0</v>
      </c>
      <c r="W28" s="44">
        <v>0</v>
      </c>
      <c r="X28" s="45">
        <v>0</v>
      </c>
      <c r="Y28" s="44">
        <v>0</v>
      </c>
      <c r="Z28" s="45">
        <v>0</v>
      </c>
      <c r="AA28" s="44">
        <v>0</v>
      </c>
      <c r="AB28" s="45">
        <v>0</v>
      </c>
      <c r="AC28" s="44"/>
      <c r="AD28" s="47"/>
      <c r="AE28" s="30"/>
      <c r="AF28" s="30"/>
      <c r="AG28" s="30"/>
      <c r="AH28" s="33"/>
      <c r="AI28" s="40">
        <f t="shared" si="1"/>
        <v>0</v>
      </c>
      <c r="AJ28" s="40">
        <f t="shared" si="1"/>
        <v>0</v>
      </c>
      <c r="AK28" s="41"/>
      <c r="AL28" s="41"/>
    </row>
    <row r="29" spans="1:40" s="27" customFormat="1" ht="20.25" customHeight="1">
      <c r="A29" s="96"/>
      <c r="B29" s="90" t="s">
        <v>150</v>
      </c>
      <c r="C29" s="90"/>
      <c r="D29" s="90"/>
      <c r="E29" s="29">
        <f>+E30+E31+E32</f>
        <v>103</v>
      </c>
      <c r="F29" s="29">
        <f t="shared" ref="F29:AH29" si="6">+F30+F31+F32</f>
        <v>43</v>
      </c>
      <c r="G29" s="29">
        <v>0</v>
      </c>
      <c r="H29" s="29">
        <v>0</v>
      </c>
      <c r="I29" s="42">
        <v>4</v>
      </c>
      <c r="J29" s="43">
        <v>2</v>
      </c>
      <c r="K29" s="44">
        <v>1</v>
      </c>
      <c r="L29" s="45">
        <v>1</v>
      </c>
      <c r="M29" s="44">
        <v>7</v>
      </c>
      <c r="N29" s="46">
        <v>2</v>
      </c>
      <c r="O29" s="44">
        <v>7</v>
      </c>
      <c r="P29" s="46">
        <v>2</v>
      </c>
      <c r="Q29" s="44">
        <v>14</v>
      </c>
      <c r="R29" s="43">
        <v>7</v>
      </c>
      <c r="S29" s="44">
        <v>24</v>
      </c>
      <c r="T29" s="45">
        <v>9</v>
      </c>
      <c r="U29" s="44">
        <v>11</v>
      </c>
      <c r="V29" s="45">
        <v>4</v>
      </c>
      <c r="W29" s="44">
        <v>12</v>
      </c>
      <c r="X29" s="45">
        <v>5</v>
      </c>
      <c r="Y29" s="44">
        <v>11</v>
      </c>
      <c r="Z29" s="45">
        <v>4</v>
      </c>
      <c r="AA29" s="44">
        <v>12</v>
      </c>
      <c r="AB29" s="45">
        <v>7</v>
      </c>
      <c r="AC29" s="44"/>
      <c r="AD29" s="47"/>
      <c r="AE29" s="29">
        <f t="shared" si="6"/>
        <v>0</v>
      </c>
      <c r="AF29" s="29">
        <f t="shared" si="6"/>
        <v>0</v>
      </c>
      <c r="AG29" s="29">
        <f t="shared" si="6"/>
        <v>0</v>
      </c>
      <c r="AH29" s="29">
        <f t="shared" si="6"/>
        <v>0</v>
      </c>
      <c r="AI29" s="40">
        <f t="shared" si="1"/>
        <v>0</v>
      </c>
      <c r="AJ29" s="40">
        <f t="shared" si="1"/>
        <v>0</v>
      </c>
      <c r="AK29" s="40">
        <f>E30+E31+E32+E33-E29</f>
        <v>0</v>
      </c>
      <c r="AL29" s="40">
        <f>F30+F31+F32+F33-F29</f>
        <v>0</v>
      </c>
      <c r="AM29" s="40"/>
      <c r="AN29" s="40"/>
    </row>
    <row r="30" spans="1:40" ht="20.25" customHeight="1">
      <c r="A30" s="96"/>
      <c r="B30" s="81" t="s">
        <v>154</v>
      </c>
      <c r="C30" s="91" t="s">
        <v>151</v>
      </c>
      <c r="D30" s="91"/>
      <c r="E30" s="29">
        <f t="shared" ref="E30:F61" si="7">G30+I30+K30+M30+O30+Q30+S30+U30+W30+Y30+AA30+AC30+AE30+AG30</f>
        <v>1</v>
      </c>
      <c r="F30" s="29">
        <f t="shared" si="7"/>
        <v>0</v>
      </c>
      <c r="G30" s="29">
        <v>0</v>
      </c>
      <c r="H30" s="29">
        <v>0</v>
      </c>
      <c r="I30" s="42">
        <v>0</v>
      </c>
      <c r="J30" s="43">
        <v>0</v>
      </c>
      <c r="K30" s="44">
        <v>0</v>
      </c>
      <c r="L30" s="45">
        <v>0</v>
      </c>
      <c r="M30" s="44">
        <v>0</v>
      </c>
      <c r="N30" s="46">
        <v>0</v>
      </c>
      <c r="O30" s="44">
        <v>0</v>
      </c>
      <c r="P30" s="46">
        <v>0</v>
      </c>
      <c r="Q30" s="44">
        <v>1</v>
      </c>
      <c r="R30" s="43">
        <v>0</v>
      </c>
      <c r="S30" s="44">
        <v>0</v>
      </c>
      <c r="T30" s="45">
        <v>0</v>
      </c>
      <c r="U30" s="44">
        <v>0</v>
      </c>
      <c r="V30" s="45">
        <v>0</v>
      </c>
      <c r="W30" s="44">
        <v>0</v>
      </c>
      <c r="X30" s="45">
        <v>0</v>
      </c>
      <c r="Y30" s="44">
        <v>0</v>
      </c>
      <c r="Z30" s="45">
        <v>0</v>
      </c>
      <c r="AA30" s="44">
        <v>0</v>
      </c>
      <c r="AB30" s="45">
        <v>0</v>
      </c>
      <c r="AC30" s="44"/>
      <c r="AD30" s="47"/>
      <c r="AE30" s="30"/>
      <c r="AF30" s="30"/>
      <c r="AG30" s="30"/>
      <c r="AH30" s="33"/>
      <c r="AI30" s="40">
        <f t="shared" si="1"/>
        <v>0</v>
      </c>
      <c r="AJ30" s="40">
        <f t="shared" si="1"/>
        <v>0</v>
      </c>
      <c r="AK30" s="41"/>
      <c r="AL30" s="41"/>
    </row>
    <row r="31" spans="1:40" ht="20.25" customHeight="1">
      <c r="A31" s="96"/>
      <c r="B31" s="81"/>
      <c r="C31" s="91" t="s">
        <v>152</v>
      </c>
      <c r="D31" s="91"/>
      <c r="E31" s="29">
        <f t="shared" si="7"/>
        <v>102</v>
      </c>
      <c r="F31" s="29">
        <f t="shared" si="7"/>
        <v>43</v>
      </c>
      <c r="G31" s="29">
        <v>0</v>
      </c>
      <c r="H31" s="29">
        <v>0</v>
      </c>
      <c r="I31" s="42">
        <v>4</v>
      </c>
      <c r="J31" s="43">
        <v>2</v>
      </c>
      <c r="K31" s="44">
        <v>1</v>
      </c>
      <c r="L31" s="45">
        <v>1</v>
      </c>
      <c r="M31" s="44">
        <v>7</v>
      </c>
      <c r="N31" s="46">
        <v>2</v>
      </c>
      <c r="O31" s="44">
        <v>7</v>
      </c>
      <c r="P31" s="46">
        <v>2</v>
      </c>
      <c r="Q31" s="44">
        <v>13</v>
      </c>
      <c r="R31" s="43">
        <v>7</v>
      </c>
      <c r="S31" s="44">
        <v>24</v>
      </c>
      <c r="T31" s="45">
        <v>9</v>
      </c>
      <c r="U31" s="44">
        <v>11</v>
      </c>
      <c r="V31" s="45">
        <v>4</v>
      </c>
      <c r="W31" s="44">
        <v>12</v>
      </c>
      <c r="X31" s="45">
        <v>5</v>
      </c>
      <c r="Y31" s="44">
        <v>11</v>
      </c>
      <c r="Z31" s="45">
        <v>4</v>
      </c>
      <c r="AA31" s="44">
        <v>12</v>
      </c>
      <c r="AB31" s="45">
        <v>7</v>
      </c>
      <c r="AC31" s="44"/>
      <c r="AD31" s="47"/>
      <c r="AE31" s="30"/>
      <c r="AF31" s="30"/>
      <c r="AG31" s="30"/>
      <c r="AH31" s="33"/>
      <c r="AI31" s="40">
        <f t="shared" si="1"/>
        <v>0</v>
      </c>
      <c r="AJ31" s="40">
        <f t="shared" si="1"/>
        <v>0</v>
      </c>
      <c r="AK31" s="41"/>
      <c r="AL31" s="41"/>
    </row>
    <row r="32" spans="1:40" ht="20.25" customHeight="1">
      <c r="A32" s="96"/>
      <c r="B32" s="81"/>
      <c r="C32" s="91" t="s">
        <v>153</v>
      </c>
      <c r="D32" s="91"/>
      <c r="E32" s="29">
        <f t="shared" si="7"/>
        <v>0</v>
      </c>
      <c r="F32" s="29">
        <f t="shared" si="7"/>
        <v>0</v>
      </c>
      <c r="G32" s="29">
        <v>0</v>
      </c>
      <c r="H32" s="29">
        <v>0</v>
      </c>
      <c r="I32" s="42">
        <v>0</v>
      </c>
      <c r="J32" s="43">
        <v>0</v>
      </c>
      <c r="K32" s="44">
        <v>0</v>
      </c>
      <c r="L32" s="45">
        <v>0</v>
      </c>
      <c r="M32" s="44">
        <v>0</v>
      </c>
      <c r="N32" s="46">
        <v>0</v>
      </c>
      <c r="O32" s="44">
        <v>0</v>
      </c>
      <c r="P32" s="46">
        <v>0</v>
      </c>
      <c r="Q32" s="44">
        <v>0</v>
      </c>
      <c r="R32" s="43">
        <v>0</v>
      </c>
      <c r="S32" s="44">
        <v>0</v>
      </c>
      <c r="T32" s="45">
        <v>0</v>
      </c>
      <c r="U32" s="44">
        <v>0</v>
      </c>
      <c r="V32" s="45">
        <v>0</v>
      </c>
      <c r="W32" s="44">
        <v>0</v>
      </c>
      <c r="X32" s="45">
        <v>0</v>
      </c>
      <c r="Y32" s="44">
        <v>0</v>
      </c>
      <c r="Z32" s="45">
        <v>0</v>
      </c>
      <c r="AA32" s="44">
        <v>0</v>
      </c>
      <c r="AB32" s="45">
        <v>0</v>
      </c>
      <c r="AC32" s="44"/>
      <c r="AD32" s="47"/>
      <c r="AE32" s="30"/>
      <c r="AF32" s="30"/>
      <c r="AG32" s="30"/>
      <c r="AH32" s="33"/>
      <c r="AI32" s="40">
        <f t="shared" si="1"/>
        <v>0</v>
      </c>
      <c r="AJ32" s="40">
        <f t="shared" si="1"/>
        <v>0</v>
      </c>
      <c r="AK32" s="41"/>
      <c r="AL32" s="41"/>
    </row>
    <row r="33" spans="1:38" ht="52.5" customHeight="1">
      <c r="A33" s="96"/>
      <c r="B33" s="92" t="s">
        <v>156</v>
      </c>
      <c r="C33" s="92"/>
      <c r="D33" s="92"/>
      <c r="E33" s="29">
        <f t="shared" si="7"/>
        <v>0</v>
      </c>
      <c r="F33" s="29">
        <f t="shared" si="7"/>
        <v>0</v>
      </c>
      <c r="G33" s="29">
        <v>0</v>
      </c>
      <c r="H33" s="29">
        <v>0</v>
      </c>
      <c r="I33" s="42">
        <v>0</v>
      </c>
      <c r="J33" s="43">
        <v>0</v>
      </c>
      <c r="K33" s="44">
        <v>0</v>
      </c>
      <c r="L33" s="45">
        <v>0</v>
      </c>
      <c r="M33" s="44">
        <v>0</v>
      </c>
      <c r="N33" s="46">
        <v>0</v>
      </c>
      <c r="O33" s="44">
        <v>0</v>
      </c>
      <c r="P33" s="46">
        <v>0</v>
      </c>
      <c r="Q33" s="44">
        <v>0</v>
      </c>
      <c r="R33" s="43">
        <v>0</v>
      </c>
      <c r="S33" s="44">
        <v>0</v>
      </c>
      <c r="T33" s="45">
        <v>0</v>
      </c>
      <c r="U33" s="44">
        <v>0</v>
      </c>
      <c r="V33" s="45">
        <v>0</v>
      </c>
      <c r="W33" s="44">
        <v>0</v>
      </c>
      <c r="X33" s="45">
        <v>0</v>
      </c>
      <c r="Y33" s="44">
        <v>0</v>
      </c>
      <c r="Z33" s="45">
        <v>0</v>
      </c>
      <c r="AA33" s="44">
        <v>0</v>
      </c>
      <c r="AB33" s="45">
        <v>0</v>
      </c>
      <c r="AC33" s="44"/>
      <c r="AD33" s="47"/>
      <c r="AE33" s="30"/>
      <c r="AF33" s="30"/>
      <c r="AG33" s="30"/>
      <c r="AH33" s="33"/>
      <c r="AI33" s="40">
        <f t="shared" si="1"/>
        <v>0</v>
      </c>
      <c r="AJ33" s="40">
        <f t="shared" si="1"/>
        <v>0</v>
      </c>
      <c r="AK33" s="41"/>
      <c r="AL33" s="41"/>
    </row>
    <row r="34" spans="1:38" s="27" customFormat="1" ht="19.5" customHeight="1">
      <c r="A34" s="94" t="s">
        <v>170</v>
      </c>
      <c r="B34" s="90" t="s">
        <v>157</v>
      </c>
      <c r="C34" s="90"/>
      <c r="D34" s="90"/>
      <c r="E34" s="29">
        <f t="shared" si="7"/>
        <v>0</v>
      </c>
      <c r="F34" s="29">
        <f t="shared" si="7"/>
        <v>0</v>
      </c>
      <c r="G34" s="29">
        <v>0</v>
      </c>
      <c r="H34" s="29">
        <v>0</v>
      </c>
      <c r="I34" s="42">
        <v>0</v>
      </c>
      <c r="J34" s="43">
        <v>0</v>
      </c>
      <c r="K34" s="44">
        <v>0</v>
      </c>
      <c r="L34" s="45">
        <v>0</v>
      </c>
      <c r="M34" s="44">
        <v>0</v>
      </c>
      <c r="N34" s="46">
        <v>0</v>
      </c>
      <c r="O34" s="44">
        <v>0</v>
      </c>
      <c r="P34" s="46">
        <v>0</v>
      </c>
      <c r="Q34" s="44">
        <v>0</v>
      </c>
      <c r="R34" s="43">
        <v>0</v>
      </c>
      <c r="S34" s="44">
        <v>0</v>
      </c>
      <c r="T34" s="45">
        <v>0</v>
      </c>
      <c r="U34" s="44">
        <v>0</v>
      </c>
      <c r="V34" s="45">
        <v>0</v>
      </c>
      <c r="W34" s="44">
        <v>0</v>
      </c>
      <c r="X34" s="45">
        <v>0</v>
      </c>
      <c r="Y34" s="44">
        <v>0</v>
      </c>
      <c r="Z34" s="45">
        <v>0</v>
      </c>
      <c r="AA34" s="44">
        <v>0</v>
      </c>
      <c r="AB34" s="45">
        <v>0</v>
      </c>
      <c r="AC34" s="44"/>
      <c r="AD34" s="47"/>
      <c r="AE34" s="30"/>
      <c r="AF34" s="30"/>
      <c r="AG34" s="30"/>
      <c r="AH34" s="33"/>
      <c r="AI34" s="40">
        <f t="shared" si="1"/>
        <v>0</v>
      </c>
      <c r="AJ34" s="40">
        <f t="shared" si="1"/>
        <v>0</v>
      </c>
      <c r="AK34" s="41"/>
      <c r="AL34" s="41"/>
    </row>
    <row r="35" spans="1:38" ht="19.5" customHeight="1">
      <c r="A35" s="94"/>
      <c r="B35" s="81" t="s">
        <v>158</v>
      </c>
      <c r="C35" s="81"/>
      <c r="D35" s="81"/>
      <c r="E35" s="29">
        <f t="shared" si="7"/>
        <v>0</v>
      </c>
      <c r="F35" s="29">
        <f t="shared" si="7"/>
        <v>0</v>
      </c>
      <c r="G35" s="29">
        <v>0</v>
      </c>
      <c r="H35" s="29">
        <v>0</v>
      </c>
      <c r="I35" s="42">
        <v>0</v>
      </c>
      <c r="J35" s="43">
        <v>0</v>
      </c>
      <c r="K35" s="44">
        <v>0</v>
      </c>
      <c r="L35" s="45">
        <v>0</v>
      </c>
      <c r="M35" s="44">
        <v>0</v>
      </c>
      <c r="N35" s="46">
        <v>0</v>
      </c>
      <c r="O35" s="44">
        <v>0</v>
      </c>
      <c r="P35" s="46">
        <v>0</v>
      </c>
      <c r="Q35" s="44">
        <v>0</v>
      </c>
      <c r="R35" s="43">
        <v>0</v>
      </c>
      <c r="S35" s="44">
        <v>0</v>
      </c>
      <c r="T35" s="45">
        <v>0</v>
      </c>
      <c r="U35" s="44">
        <v>0</v>
      </c>
      <c r="V35" s="45">
        <v>0</v>
      </c>
      <c r="W35" s="44">
        <v>0</v>
      </c>
      <c r="X35" s="45">
        <v>0</v>
      </c>
      <c r="Y35" s="44">
        <v>0</v>
      </c>
      <c r="Z35" s="45">
        <v>0</v>
      </c>
      <c r="AA35" s="44">
        <v>0</v>
      </c>
      <c r="AB35" s="45">
        <v>0</v>
      </c>
      <c r="AC35" s="44"/>
      <c r="AD35" s="47"/>
      <c r="AE35" s="30"/>
      <c r="AF35" s="30"/>
      <c r="AG35" s="30"/>
      <c r="AH35" s="33"/>
      <c r="AI35" s="40">
        <f t="shared" si="1"/>
        <v>0</v>
      </c>
      <c r="AJ35" s="40">
        <f t="shared" si="1"/>
        <v>0</v>
      </c>
      <c r="AK35" s="41"/>
      <c r="AL35" s="41"/>
    </row>
    <row r="36" spans="1:38" ht="19.5" customHeight="1">
      <c r="A36" s="94"/>
      <c r="B36" s="81" t="s">
        <v>159</v>
      </c>
      <c r="C36" s="81"/>
      <c r="D36" s="81"/>
      <c r="E36" s="29">
        <f t="shared" si="7"/>
        <v>0</v>
      </c>
      <c r="F36" s="29">
        <f t="shared" si="7"/>
        <v>0</v>
      </c>
      <c r="G36" s="29">
        <v>0</v>
      </c>
      <c r="H36" s="29">
        <v>0</v>
      </c>
      <c r="I36" s="42">
        <v>0</v>
      </c>
      <c r="J36" s="43">
        <v>0</v>
      </c>
      <c r="K36" s="44">
        <v>0</v>
      </c>
      <c r="L36" s="45">
        <v>0</v>
      </c>
      <c r="M36" s="44">
        <v>0</v>
      </c>
      <c r="N36" s="46">
        <v>0</v>
      </c>
      <c r="O36" s="44">
        <v>0</v>
      </c>
      <c r="P36" s="46">
        <v>0</v>
      </c>
      <c r="Q36" s="44">
        <v>0</v>
      </c>
      <c r="R36" s="43">
        <v>0</v>
      </c>
      <c r="S36" s="44">
        <v>0</v>
      </c>
      <c r="T36" s="45">
        <v>0</v>
      </c>
      <c r="U36" s="44">
        <v>0</v>
      </c>
      <c r="V36" s="45">
        <v>0</v>
      </c>
      <c r="W36" s="44">
        <v>0</v>
      </c>
      <c r="X36" s="45">
        <v>0</v>
      </c>
      <c r="Y36" s="44">
        <v>0</v>
      </c>
      <c r="Z36" s="45">
        <v>0</v>
      </c>
      <c r="AA36" s="44">
        <v>0</v>
      </c>
      <c r="AB36" s="45">
        <v>0</v>
      </c>
      <c r="AC36" s="44"/>
      <c r="AD36" s="47"/>
      <c r="AE36" s="30"/>
      <c r="AF36" s="30"/>
      <c r="AG36" s="30"/>
      <c r="AH36" s="33"/>
      <c r="AI36" s="40">
        <f t="shared" si="1"/>
        <v>0</v>
      </c>
      <c r="AJ36" s="40">
        <f t="shared" si="1"/>
        <v>0</v>
      </c>
      <c r="AK36" s="41"/>
      <c r="AL36" s="41"/>
    </row>
    <row r="37" spans="1:38" ht="19.5" customHeight="1">
      <c r="A37" s="94"/>
      <c r="B37" s="81" t="s">
        <v>160</v>
      </c>
      <c r="C37" s="81"/>
      <c r="D37" s="81"/>
      <c r="E37" s="29">
        <f t="shared" si="7"/>
        <v>0</v>
      </c>
      <c r="F37" s="29">
        <f t="shared" si="7"/>
        <v>0</v>
      </c>
      <c r="G37" s="29">
        <v>0</v>
      </c>
      <c r="H37" s="29">
        <v>0</v>
      </c>
      <c r="I37" s="42">
        <v>0</v>
      </c>
      <c r="J37" s="43">
        <v>0</v>
      </c>
      <c r="K37" s="44">
        <v>0</v>
      </c>
      <c r="L37" s="45">
        <v>0</v>
      </c>
      <c r="M37" s="44">
        <v>0</v>
      </c>
      <c r="N37" s="46">
        <v>0</v>
      </c>
      <c r="O37" s="44">
        <v>0</v>
      </c>
      <c r="P37" s="46">
        <v>0</v>
      </c>
      <c r="Q37" s="44">
        <v>0</v>
      </c>
      <c r="R37" s="43">
        <v>0</v>
      </c>
      <c r="S37" s="44">
        <v>0</v>
      </c>
      <c r="T37" s="45">
        <v>0</v>
      </c>
      <c r="U37" s="44">
        <v>0</v>
      </c>
      <c r="V37" s="45">
        <v>0</v>
      </c>
      <c r="W37" s="44">
        <v>0</v>
      </c>
      <c r="X37" s="45">
        <v>0</v>
      </c>
      <c r="Y37" s="44">
        <v>0</v>
      </c>
      <c r="Z37" s="45">
        <v>0</v>
      </c>
      <c r="AA37" s="44">
        <v>0</v>
      </c>
      <c r="AB37" s="45">
        <v>0</v>
      </c>
      <c r="AC37" s="44"/>
      <c r="AD37" s="47"/>
      <c r="AE37" s="30"/>
      <c r="AF37" s="30"/>
      <c r="AG37" s="30"/>
      <c r="AH37" s="33"/>
      <c r="AI37" s="40">
        <f t="shared" si="1"/>
        <v>0</v>
      </c>
      <c r="AJ37" s="40">
        <f t="shared" si="1"/>
        <v>0</v>
      </c>
      <c r="AK37" s="41"/>
      <c r="AL37" s="41"/>
    </row>
    <row r="38" spans="1:38" s="27" customFormat="1" ht="19.5" customHeight="1">
      <c r="A38" s="94"/>
      <c r="B38" s="90" t="s">
        <v>161</v>
      </c>
      <c r="C38" s="90"/>
      <c r="D38" s="90"/>
      <c r="E38" s="29">
        <f t="shared" si="7"/>
        <v>0</v>
      </c>
      <c r="F38" s="29">
        <f t="shared" si="7"/>
        <v>0</v>
      </c>
      <c r="G38" s="29">
        <v>0</v>
      </c>
      <c r="H38" s="29">
        <v>0</v>
      </c>
      <c r="I38" s="42">
        <v>0</v>
      </c>
      <c r="J38" s="43">
        <v>0</v>
      </c>
      <c r="K38" s="44">
        <v>0</v>
      </c>
      <c r="L38" s="45">
        <v>0</v>
      </c>
      <c r="M38" s="44">
        <v>0</v>
      </c>
      <c r="N38" s="46">
        <v>0</v>
      </c>
      <c r="O38" s="44">
        <v>0</v>
      </c>
      <c r="P38" s="46">
        <v>0</v>
      </c>
      <c r="Q38" s="44">
        <v>0</v>
      </c>
      <c r="R38" s="43">
        <v>0</v>
      </c>
      <c r="S38" s="44">
        <v>0</v>
      </c>
      <c r="T38" s="45">
        <v>0</v>
      </c>
      <c r="U38" s="44">
        <v>0</v>
      </c>
      <c r="V38" s="45">
        <v>0</v>
      </c>
      <c r="W38" s="44">
        <v>0</v>
      </c>
      <c r="X38" s="45">
        <v>0</v>
      </c>
      <c r="Y38" s="44">
        <v>0</v>
      </c>
      <c r="Z38" s="45">
        <v>0</v>
      </c>
      <c r="AA38" s="44">
        <v>0</v>
      </c>
      <c r="AB38" s="45">
        <v>0</v>
      </c>
      <c r="AC38" s="44"/>
      <c r="AD38" s="47"/>
      <c r="AE38" s="30"/>
      <c r="AF38" s="30"/>
      <c r="AG38" s="30"/>
      <c r="AH38" s="33"/>
      <c r="AI38" s="40">
        <f t="shared" si="1"/>
        <v>0</v>
      </c>
      <c r="AJ38" s="40">
        <f t="shared" si="1"/>
        <v>0</v>
      </c>
      <c r="AK38" s="41"/>
      <c r="AL38" s="41"/>
    </row>
    <row r="39" spans="1:38" ht="19.5" customHeight="1">
      <c r="A39" s="94"/>
      <c r="B39" s="81" t="s">
        <v>162</v>
      </c>
      <c r="C39" s="81"/>
      <c r="D39" s="81"/>
      <c r="E39" s="29">
        <f t="shared" si="7"/>
        <v>0</v>
      </c>
      <c r="F39" s="29">
        <f t="shared" si="7"/>
        <v>0</v>
      </c>
      <c r="G39" s="29">
        <v>0</v>
      </c>
      <c r="H39" s="29">
        <v>0</v>
      </c>
      <c r="I39" s="42">
        <v>0</v>
      </c>
      <c r="J39" s="43">
        <v>0</v>
      </c>
      <c r="K39" s="44">
        <v>0</v>
      </c>
      <c r="L39" s="45">
        <v>0</v>
      </c>
      <c r="M39" s="44">
        <v>0</v>
      </c>
      <c r="N39" s="46">
        <v>0</v>
      </c>
      <c r="O39" s="44">
        <v>0</v>
      </c>
      <c r="P39" s="46">
        <v>0</v>
      </c>
      <c r="Q39" s="44">
        <v>0</v>
      </c>
      <c r="R39" s="43">
        <v>0</v>
      </c>
      <c r="S39" s="44">
        <v>0</v>
      </c>
      <c r="T39" s="45">
        <v>0</v>
      </c>
      <c r="U39" s="44">
        <v>0</v>
      </c>
      <c r="V39" s="45">
        <v>0</v>
      </c>
      <c r="W39" s="44">
        <v>0</v>
      </c>
      <c r="X39" s="45">
        <v>0</v>
      </c>
      <c r="Y39" s="44">
        <v>0</v>
      </c>
      <c r="Z39" s="45">
        <v>0</v>
      </c>
      <c r="AA39" s="44">
        <v>0</v>
      </c>
      <c r="AB39" s="45">
        <v>0</v>
      </c>
      <c r="AC39" s="44"/>
      <c r="AD39" s="47"/>
      <c r="AE39" s="30"/>
      <c r="AF39" s="30"/>
      <c r="AG39" s="30"/>
      <c r="AH39" s="33"/>
      <c r="AI39" s="40">
        <f t="shared" si="1"/>
        <v>0</v>
      </c>
      <c r="AJ39" s="40">
        <f t="shared" si="1"/>
        <v>0</v>
      </c>
      <c r="AK39" s="41"/>
      <c r="AL39" s="41"/>
    </row>
    <row r="40" spans="1:38" ht="19.5" customHeight="1">
      <c r="A40" s="94"/>
      <c r="B40" s="81" t="s">
        <v>163</v>
      </c>
      <c r="C40" s="81"/>
      <c r="D40" s="81"/>
      <c r="E40" s="29">
        <f t="shared" si="7"/>
        <v>0</v>
      </c>
      <c r="F40" s="29">
        <f t="shared" si="7"/>
        <v>0</v>
      </c>
      <c r="G40" s="29">
        <v>0</v>
      </c>
      <c r="H40" s="29">
        <v>0</v>
      </c>
      <c r="I40" s="42">
        <v>0</v>
      </c>
      <c r="J40" s="43">
        <v>0</v>
      </c>
      <c r="K40" s="44">
        <v>0</v>
      </c>
      <c r="L40" s="45">
        <v>0</v>
      </c>
      <c r="M40" s="44">
        <v>0</v>
      </c>
      <c r="N40" s="46">
        <v>0</v>
      </c>
      <c r="O40" s="44">
        <v>0</v>
      </c>
      <c r="P40" s="46">
        <v>0</v>
      </c>
      <c r="Q40" s="44">
        <v>0</v>
      </c>
      <c r="R40" s="43">
        <v>0</v>
      </c>
      <c r="S40" s="44">
        <v>0</v>
      </c>
      <c r="T40" s="45">
        <v>0</v>
      </c>
      <c r="U40" s="44">
        <v>0</v>
      </c>
      <c r="V40" s="45">
        <v>0</v>
      </c>
      <c r="W40" s="44">
        <v>0</v>
      </c>
      <c r="X40" s="45">
        <v>0</v>
      </c>
      <c r="Y40" s="44">
        <v>0</v>
      </c>
      <c r="Z40" s="45">
        <v>0</v>
      </c>
      <c r="AA40" s="44">
        <v>0</v>
      </c>
      <c r="AB40" s="45">
        <v>0</v>
      </c>
      <c r="AC40" s="44"/>
      <c r="AD40" s="47"/>
      <c r="AE40" s="30"/>
      <c r="AF40" s="30"/>
      <c r="AG40" s="30"/>
      <c r="AH40" s="33"/>
      <c r="AI40" s="40">
        <f t="shared" si="1"/>
        <v>0</v>
      </c>
      <c r="AJ40" s="40">
        <f t="shared" si="1"/>
        <v>0</v>
      </c>
      <c r="AK40" s="41"/>
      <c r="AL40" s="41"/>
    </row>
    <row r="41" spans="1:38" s="27" customFormat="1" ht="19.5" customHeight="1">
      <c r="A41" s="94"/>
      <c r="B41" s="90" t="s">
        <v>164</v>
      </c>
      <c r="C41" s="90"/>
      <c r="D41" s="90"/>
      <c r="E41" s="29">
        <f t="shared" si="7"/>
        <v>0</v>
      </c>
      <c r="F41" s="29">
        <f t="shared" si="7"/>
        <v>0</v>
      </c>
      <c r="G41" s="29">
        <v>0</v>
      </c>
      <c r="H41" s="29">
        <v>0</v>
      </c>
      <c r="I41" s="42">
        <v>0</v>
      </c>
      <c r="J41" s="43">
        <v>0</v>
      </c>
      <c r="K41" s="44">
        <v>0</v>
      </c>
      <c r="L41" s="45">
        <v>0</v>
      </c>
      <c r="M41" s="44">
        <v>0</v>
      </c>
      <c r="N41" s="46">
        <v>0</v>
      </c>
      <c r="O41" s="44">
        <v>0</v>
      </c>
      <c r="P41" s="46">
        <v>0</v>
      </c>
      <c r="Q41" s="44">
        <v>0</v>
      </c>
      <c r="R41" s="43">
        <v>0</v>
      </c>
      <c r="S41" s="44">
        <v>0</v>
      </c>
      <c r="T41" s="45">
        <v>0</v>
      </c>
      <c r="U41" s="44">
        <v>0</v>
      </c>
      <c r="V41" s="45">
        <v>0</v>
      </c>
      <c r="W41" s="44">
        <v>0</v>
      </c>
      <c r="X41" s="45">
        <v>0</v>
      </c>
      <c r="Y41" s="44">
        <v>0</v>
      </c>
      <c r="Z41" s="45">
        <v>0</v>
      </c>
      <c r="AA41" s="44">
        <v>0</v>
      </c>
      <c r="AB41" s="45">
        <v>0</v>
      </c>
      <c r="AC41" s="44"/>
      <c r="AD41" s="47"/>
      <c r="AE41" s="30"/>
      <c r="AF41" s="30"/>
      <c r="AG41" s="30"/>
      <c r="AH41" s="33"/>
      <c r="AI41" s="40">
        <f t="shared" si="1"/>
        <v>0</v>
      </c>
      <c r="AJ41" s="40">
        <f t="shared" si="1"/>
        <v>0</v>
      </c>
      <c r="AK41" s="41"/>
      <c r="AL41" s="41"/>
    </row>
    <row r="42" spans="1:38" ht="19.5" customHeight="1">
      <c r="A42" s="94"/>
      <c r="B42" s="81" t="s">
        <v>154</v>
      </c>
      <c r="C42" s="95" t="s">
        <v>165</v>
      </c>
      <c r="D42" s="95"/>
      <c r="E42" s="29">
        <f t="shared" si="7"/>
        <v>0</v>
      </c>
      <c r="F42" s="29">
        <f t="shared" si="7"/>
        <v>0</v>
      </c>
      <c r="G42" s="29">
        <v>0</v>
      </c>
      <c r="H42" s="29">
        <v>0</v>
      </c>
      <c r="I42" s="42">
        <v>0</v>
      </c>
      <c r="J42" s="43">
        <v>0</v>
      </c>
      <c r="K42" s="44">
        <v>0</v>
      </c>
      <c r="L42" s="45">
        <v>0</v>
      </c>
      <c r="M42" s="44">
        <v>0</v>
      </c>
      <c r="N42" s="46">
        <v>0</v>
      </c>
      <c r="O42" s="44">
        <v>0</v>
      </c>
      <c r="P42" s="46">
        <v>0</v>
      </c>
      <c r="Q42" s="44">
        <v>0</v>
      </c>
      <c r="R42" s="43">
        <v>0</v>
      </c>
      <c r="S42" s="44">
        <v>0</v>
      </c>
      <c r="T42" s="45">
        <v>0</v>
      </c>
      <c r="U42" s="44">
        <v>0</v>
      </c>
      <c r="V42" s="45">
        <v>0</v>
      </c>
      <c r="W42" s="44">
        <v>0</v>
      </c>
      <c r="X42" s="45">
        <v>0</v>
      </c>
      <c r="Y42" s="44">
        <v>0</v>
      </c>
      <c r="Z42" s="45">
        <v>0</v>
      </c>
      <c r="AA42" s="44">
        <v>0</v>
      </c>
      <c r="AB42" s="45">
        <v>0</v>
      </c>
      <c r="AC42" s="44"/>
      <c r="AD42" s="47"/>
      <c r="AE42" s="30"/>
      <c r="AF42" s="30"/>
      <c r="AG42" s="30"/>
      <c r="AH42" s="33"/>
      <c r="AI42" s="40">
        <f t="shared" si="1"/>
        <v>0</v>
      </c>
      <c r="AJ42" s="40">
        <f t="shared" si="1"/>
        <v>0</v>
      </c>
      <c r="AK42" s="41"/>
      <c r="AL42" s="41"/>
    </row>
    <row r="43" spans="1:38" ht="19.5" customHeight="1">
      <c r="A43" s="94"/>
      <c r="B43" s="81"/>
      <c r="C43" s="95" t="s">
        <v>166</v>
      </c>
      <c r="D43" s="95"/>
      <c r="E43" s="29">
        <f t="shared" si="7"/>
        <v>0</v>
      </c>
      <c r="F43" s="29">
        <f t="shared" si="7"/>
        <v>0</v>
      </c>
      <c r="G43" s="29">
        <v>0</v>
      </c>
      <c r="H43" s="29">
        <v>0</v>
      </c>
      <c r="I43" s="42">
        <v>0</v>
      </c>
      <c r="J43" s="43">
        <v>0</v>
      </c>
      <c r="K43" s="44">
        <v>0</v>
      </c>
      <c r="L43" s="45">
        <v>0</v>
      </c>
      <c r="M43" s="44">
        <v>0</v>
      </c>
      <c r="N43" s="46">
        <v>0</v>
      </c>
      <c r="O43" s="44">
        <v>0</v>
      </c>
      <c r="P43" s="46">
        <v>0</v>
      </c>
      <c r="Q43" s="44">
        <v>0</v>
      </c>
      <c r="R43" s="43">
        <v>0</v>
      </c>
      <c r="S43" s="44">
        <v>0</v>
      </c>
      <c r="T43" s="45">
        <v>0</v>
      </c>
      <c r="U43" s="44">
        <v>0</v>
      </c>
      <c r="V43" s="45">
        <v>0</v>
      </c>
      <c r="W43" s="44">
        <v>0</v>
      </c>
      <c r="X43" s="45">
        <v>0</v>
      </c>
      <c r="Y43" s="44">
        <v>0</v>
      </c>
      <c r="Z43" s="45">
        <v>0</v>
      </c>
      <c r="AA43" s="44">
        <v>0</v>
      </c>
      <c r="AB43" s="45">
        <v>0</v>
      </c>
      <c r="AC43" s="44"/>
      <c r="AD43" s="47"/>
      <c r="AE43" s="30"/>
      <c r="AF43" s="30"/>
      <c r="AG43" s="30"/>
      <c r="AH43" s="33"/>
      <c r="AI43" s="40">
        <f t="shared" si="1"/>
        <v>0</v>
      </c>
      <c r="AJ43" s="40">
        <f t="shared" si="1"/>
        <v>0</v>
      </c>
      <c r="AK43" s="41"/>
      <c r="AL43" s="41"/>
    </row>
    <row r="44" spans="1:38" ht="19.5" customHeight="1">
      <c r="A44" s="94"/>
      <c r="B44" s="81"/>
      <c r="C44" s="95" t="s">
        <v>167</v>
      </c>
      <c r="D44" s="95"/>
      <c r="E44" s="29">
        <f t="shared" si="7"/>
        <v>0</v>
      </c>
      <c r="F44" s="29">
        <f t="shared" si="7"/>
        <v>0</v>
      </c>
      <c r="G44" s="29">
        <v>0</v>
      </c>
      <c r="H44" s="29">
        <v>0</v>
      </c>
      <c r="I44" s="42">
        <v>0</v>
      </c>
      <c r="J44" s="43">
        <v>0</v>
      </c>
      <c r="K44" s="44">
        <v>0</v>
      </c>
      <c r="L44" s="45">
        <v>0</v>
      </c>
      <c r="M44" s="44">
        <v>0</v>
      </c>
      <c r="N44" s="46">
        <v>0</v>
      </c>
      <c r="O44" s="44">
        <v>0</v>
      </c>
      <c r="P44" s="46">
        <v>0</v>
      </c>
      <c r="Q44" s="44">
        <v>0</v>
      </c>
      <c r="R44" s="43">
        <v>0</v>
      </c>
      <c r="S44" s="44">
        <v>0</v>
      </c>
      <c r="T44" s="45">
        <v>0</v>
      </c>
      <c r="U44" s="44">
        <v>0</v>
      </c>
      <c r="V44" s="45">
        <v>0</v>
      </c>
      <c r="W44" s="44">
        <v>0</v>
      </c>
      <c r="X44" s="45">
        <v>0</v>
      </c>
      <c r="Y44" s="44">
        <v>0</v>
      </c>
      <c r="Z44" s="45">
        <v>0</v>
      </c>
      <c r="AA44" s="44">
        <v>0</v>
      </c>
      <c r="AB44" s="45">
        <v>0</v>
      </c>
      <c r="AC44" s="44"/>
      <c r="AD44" s="47"/>
      <c r="AE44" s="30"/>
      <c r="AF44" s="30"/>
      <c r="AG44" s="30"/>
      <c r="AH44" s="33"/>
      <c r="AI44" s="40">
        <f t="shared" si="1"/>
        <v>0</v>
      </c>
      <c r="AJ44" s="40">
        <f t="shared" si="1"/>
        <v>0</v>
      </c>
      <c r="AK44" s="41"/>
      <c r="AL44" s="41"/>
    </row>
    <row r="45" spans="1:38" ht="19.5" customHeight="1">
      <c r="A45" s="94"/>
      <c r="B45" s="81"/>
      <c r="C45" s="95" t="s">
        <v>168</v>
      </c>
      <c r="D45" s="95"/>
      <c r="E45" s="29">
        <f t="shared" si="7"/>
        <v>0</v>
      </c>
      <c r="F45" s="29">
        <f t="shared" si="7"/>
        <v>0</v>
      </c>
      <c r="G45" s="29">
        <v>0</v>
      </c>
      <c r="H45" s="29">
        <v>0</v>
      </c>
      <c r="I45" s="42">
        <v>0</v>
      </c>
      <c r="J45" s="43">
        <v>0</v>
      </c>
      <c r="K45" s="44">
        <v>0</v>
      </c>
      <c r="L45" s="45">
        <v>0</v>
      </c>
      <c r="M45" s="44">
        <v>0</v>
      </c>
      <c r="N45" s="46">
        <v>0</v>
      </c>
      <c r="O45" s="44">
        <v>0</v>
      </c>
      <c r="P45" s="46">
        <v>0</v>
      </c>
      <c r="Q45" s="44">
        <v>0</v>
      </c>
      <c r="R45" s="43">
        <v>0</v>
      </c>
      <c r="S45" s="44">
        <v>0</v>
      </c>
      <c r="T45" s="45">
        <v>0</v>
      </c>
      <c r="U45" s="44">
        <v>0</v>
      </c>
      <c r="V45" s="45">
        <v>0</v>
      </c>
      <c r="W45" s="44">
        <v>0</v>
      </c>
      <c r="X45" s="45">
        <v>0</v>
      </c>
      <c r="Y45" s="44">
        <v>0</v>
      </c>
      <c r="Z45" s="45">
        <v>0</v>
      </c>
      <c r="AA45" s="44">
        <v>0</v>
      </c>
      <c r="AB45" s="45">
        <v>0</v>
      </c>
      <c r="AC45" s="44"/>
      <c r="AD45" s="47"/>
      <c r="AE45" s="30"/>
      <c r="AF45" s="30"/>
      <c r="AG45" s="30"/>
      <c r="AH45" s="33"/>
      <c r="AI45" s="40">
        <f t="shared" si="1"/>
        <v>0</v>
      </c>
      <c r="AJ45" s="40">
        <f t="shared" si="1"/>
        <v>0</v>
      </c>
      <c r="AK45" s="41"/>
      <c r="AL45" s="41"/>
    </row>
    <row r="46" spans="1:38" ht="98.25" customHeight="1">
      <c r="A46" s="97" t="s">
        <v>171</v>
      </c>
      <c r="B46" s="92" t="s">
        <v>172</v>
      </c>
      <c r="C46" s="92"/>
      <c r="D46" s="92"/>
      <c r="E46" s="29">
        <f t="shared" si="7"/>
        <v>0</v>
      </c>
      <c r="F46" s="29">
        <f t="shared" si="7"/>
        <v>0</v>
      </c>
      <c r="G46" s="29">
        <v>0</v>
      </c>
      <c r="H46" s="29">
        <v>0</v>
      </c>
      <c r="I46" s="42">
        <v>0</v>
      </c>
      <c r="J46" s="43">
        <v>0</v>
      </c>
      <c r="K46" s="44">
        <v>0</v>
      </c>
      <c r="L46" s="45">
        <v>0</v>
      </c>
      <c r="M46" s="44">
        <v>0</v>
      </c>
      <c r="N46" s="46">
        <v>0</v>
      </c>
      <c r="O46" s="44">
        <v>0</v>
      </c>
      <c r="P46" s="46">
        <v>0</v>
      </c>
      <c r="Q46" s="44">
        <v>0</v>
      </c>
      <c r="R46" s="43">
        <v>0</v>
      </c>
      <c r="S46" s="44">
        <v>0</v>
      </c>
      <c r="T46" s="45">
        <v>0</v>
      </c>
      <c r="U46" s="44">
        <v>0</v>
      </c>
      <c r="V46" s="45">
        <v>0</v>
      </c>
      <c r="W46" s="44">
        <v>0</v>
      </c>
      <c r="X46" s="45">
        <v>0</v>
      </c>
      <c r="Y46" s="44">
        <v>0</v>
      </c>
      <c r="Z46" s="45">
        <v>0</v>
      </c>
      <c r="AA46" s="44">
        <v>0</v>
      </c>
      <c r="AB46" s="45">
        <v>0</v>
      </c>
      <c r="AC46" s="44"/>
      <c r="AD46" s="47"/>
      <c r="AE46" s="30"/>
      <c r="AF46" s="30"/>
      <c r="AG46" s="30"/>
      <c r="AH46" s="33"/>
      <c r="AI46" s="40">
        <f t="shared" si="1"/>
        <v>0</v>
      </c>
      <c r="AJ46" s="40">
        <f t="shared" si="1"/>
        <v>0</v>
      </c>
      <c r="AK46" s="41"/>
      <c r="AL46" s="41"/>
    </row>
    <row r="47" spans="1:38" ht="72" customHeight="1">
      <c r="A47" s="97"/>
      <c r="B47" s="92" t="s">
        <v>173</v>
      </c>
      <c r="C47" s="92"/>
      <c r="D47" s="92"/>
      <c r="E47" s="29">
        <f t="shared" si="7"/>
        <v>7</v>
      </c>
      <c r="F47" s="29">
        <f t="shared" si="7"/>
        <v>0</v>
      </c>
      <c r="G47" s="29">
        <v>0</v>
      </c>
      <c r="H47" s="29">
        <v>0</v>
      </c>
      <c r="I47" s="42">
        <v>0</v>
      </c>
      <c r="J47" s="43">
        <v>0</v>
      </c>
      <c r="K47" s="44">
        <v>0</v>
      </c>
      <c r="L47" s="45">
        <v>0</v>
      </c>
      <c r="M47" s="44">
        <v>0</v>
      </c>
      <c r="N47" s="46">
        <v>0</v>
      </c>
      <c r="O47" s="44">
        <v>0</v>
      </c>
      <c r="P47" s="46">
        <v>0</v>
      </c>
      <c r="Q47" s="44">
        <v>0</v>
      </c>
      <c r="R47" s="43">
        <v>0</v>
      </c>
      <c r="S47" s="44">
        <v>0</v>
      </c>
      <c r="T47" s="45">
        <v>0</v>
      </c>
      <c r="U47" s="44">
        <v>2</v>
      </c>
      <c r="V47" s="45">
        <v>0</v>
      </c>
      <c r="W47" s="44">
        <v>0</v>
      </c>
      <c r="X47" s="45">
        <v>0</v>
      </c>
      <c r="Y47" s="44">
        <v>3</v>
      </c>
      <c r="Z47" s="45">
        <v>0</v>
      </c>
      <c r="AA47" s="44">
        <v>2</v>
      </c>
      <c r="AB47" s="45">
        <v>0</v>
      </c>
      <c r="AC47" s="44"/>
      <c r="AD47" s="47"/>
      <c r="AE47" s="30"/>
      <c r="AF47" s="30"/>
      <c r="AG47" s="30"/>
      <c r="AH47" s="33"/>
      <c r="AI47" s="40">
        <f t="shared" si="1"/>
        <v>0</v>
      </c>
      <c r="AJ47" s="40">
        <f t="shared" si="1"/>
        <v>0</v>
      </c>
      <c r="AK47" s="41"/>
      <c r="AL47" s="41"/>
    </row>
    <row r="48" spans="1:38" ht="91.5" customHeight="1">
      <c r="A48" s="97"/>
      <c r="B48" s="92" t="s">
        <v>174</v>
      </c>
      <c r="C48" s="92"/>
      <c r="D48" s="92"/>
      <c r="E48" s="29">
        <f t="shared" si="7"/>
        <v>0</v>
      </c>
      <c r="F48" s="29">
        <f t="shared" si="7"/>
        <v>0</v>
      </c>
      <c r="G48" s="29">
        <v>0</v>
      </c>
      <c r="H48" s="29">
        <v>0</v>
      </c>
      <c r="I48" s="42">
        <v>0</v>
      </c>
      <c r="J48" s="43">
        <v>0</v>
      </c>
      <c r="K48" s="44">
        <v>0</v>
      </c>
      <c r="L48" s="45">
        <v>0</v>
      </c>
      <c r="M48" s="44">
        <v>0</v>
      </c>
      <c r="N48" s="46">
        <v>0</v>
      </c>
      <c r="O48" s="44">
        <v>0</v>
      </c>
      <c r="P48" s="46">
        <v>0</v>
      </c>
      <c r="Q48" s="44">
        <v>0</v>
      </c>
      <c r="R48" s="43">
        <v>0</v>
      </c>
      <c r="S48" s="44">
        <v>0</v>
      </c>
      <c r="T48" s="45">
        <v>0</v>
      </c>
      <c r="U48" s="44">
        <v>0</v>
      </c>
      <c r="V48" s="45">
        <v>0</v>
      </c>
      <c r="W48" s="44">
        <v>0</v>
      </c>
      <c r="X48" s="45">
        <v>0</v>
      </c>
      <c r="Y48" s="44">
        <v>0</v>
      </c>
      <c r="Z48" s="45">
        <v>0</v>
      </c>
      <c r="AA48" s="44">
        <v>0</v>
      </c>
      <c r="AB48" s="45">
        <v>0</v>
      </c>
      <c r="AC48" s="44"/>
      <c r="AD48" s="47"/>
      <c r="AE48" s="30"/>
      <c r="AF48" s="30"/>
      <c r="AG48" s="30"/>
      <c r="AH48" s="33"/>
      <c r="AI48" s="40">
        <f t="shared" si="1"/>
        <v>0</v>
      </c>
      <c r="AJ48" s="40">
        <f t="shared" si="1"/>
        <v>0</v>
      </c>
      <c r="AK48" s="41"/>
      <c r="AL48" s="41"/>
    </row>
    <row r="49" spans="1:38" ht="79.5" customHeight="1">
      <c r="A49" s="97"/>
      <c r="B49" s="92" t="s">
        <v>175</v>
      </c>
      <c r="C49" s="92"/>
      <c r="D49" s="92"/>
      <c r="E49" s="29">
        <f t="shared" si="7"/>
        <v>0</v>
      </c>
      <c r="F49" s="29">
        <f t="shared" si="7"/>
        <v>0</v>
      </c>
      <c r="G49" s="29">
        <v>0</v>
      </c>
      <c r="H49" s="29">
        <v>0</v>
      </c>
      <c r="I49" s="42">
        <v>0</v>
      </c>
      <c r="J49" s="43">
        <v>0</v>
      </c>
      <c r="K49" s="44">
        <v>0</v>
      </c>
      <c r="L49" s="45">
        <v>0</v>
      </c>
      <c r="M49" s="44">
        <v>0</v>
      </c>
      <c r="N49" s="46">
        <v>0</v>
      </c>
      <c r="O49" s="44">
        <v>0</v>
      </c>
      <c r="P49" s="46">
        <v>0</v>
      </c>
      <c r="Q49" s="44">
        <v>0</v>
      </c>
      <c r="R49" s="43">
        <v>0</v>
      </c>
      <c r="S49" s="44">
        <v>0</v>
      </c>
      <c r="T49" s="45">
        <v>0</v>
      </c>
      <c r="U49" s="44">
        <v>0</v>
      </c>
      <c r="V49" s="45">
        <v>0</v>
      </c>
      <c r="W49" s="44">
        <v>0</v>
      </c>
      <c r="X49" s="45">
        <v>0</v>
      </c>
      <c r="Y49" s="44">
        <v>0</v>
      </c>
      <c r="Z49" s="45">
        <v>0</v>
      </c>
      <c r="AA49" s="44">
        <v>0</v>
      </c>
      <c r="AB49" s="45">
        <v>0</v>
      </c>
      <c r="AC49" s="44"/>
      <c r="AD49" s="47"/>
      <c r="AE49" s="30"/>
      <c r="AF49" s="30"/>
      <c r="AG49" s="30"/>
      <c r="AH49" s="33"/>
      <c r="AI49" s="40">
        <f t="shared" si="1"/>
        <v>0</v>
      </c>
      <c r="AJ49" s="40">
        <f t="shared" si="1"/>
        <v>0</v>
      </c>
      <c r="AK49" s="41"/>
      <c r="AL49" s="41"/>
    </row>
    <row r="50" spans="1:38" ht="37.5" customHeight="1">
      <c r="A50" s="101" t="s">
        <v>189</v>
      </c>
      <c r="B50" s="82" t="s">
        <v>190</v>
      </c>
      <c r="C50" s="82"/>
      <c r="D50" s="82"/>
      <c r="E50" s="29">
        <f t="shared" si="7"/>
        <v>4196</v>
      </c>
      <c r="F50" s="29">
        <f t="shared" si="7"/>
        <v>1893</v>
      </c>
      <c r="G50" s="30">
        <v>420</v>
      </c>
      <c r="H50" s="30">
        <v>202</v>
      </c>
      <c r="I50" s="42">
        <v>492</v>
      </c>
      <c r="J50" s="43">
        <v>206</v>
      </c>
      <c r="K50" s="44">
        <v>341</v>
      </c>
      <c r="L50" s="45">
        <v>160</v>
      </c>
      <c r="M50" s="44">
        <v>392</v>
      </c>
      <c r="N50" s="46">
        <v>166</v>
      </c>
      <c r="O50" s="44">
        <v>368</v>
      </c>
      <c r="P50" s="46">
        <v>157</v>
      </c>
      <c r="Q50" s="44">
        <v>507</v>
      </c>
      <c r="R50" s="43">
        <v>215</v>
      </c>
      <c r="S50" s="44">
        <v>448</v>
      </c>
      <c r="T50" s="45">
        <v>195</v>
      </c>
      <c r="U50" s="44">
        <v>418</v>
      </c>
      <c r="V50" s="45">
        <v>205</v>
      </c>
      <c r="W50" s="44">
        <v>315</v>
      </c>
      <c r="X50" s="45">
        <v>132</v>
      </c>
      <c r="Y50" s="44">
        <v>280</v>
      </c>
      <c r="Z50" s="45">
        <v>159</v>
      </c>
      <c r="AA50" s="44">
        <v>215</v>
      </c>
      <c r="AB50" s="45">
        <v>96</v>
      </c>
      <c r="AC50" s="44"/>
      <c r="AD50" s="47"/>
      <c r="AE50" s="30"/>
      <c r="AF50" s="30"/>
      <c r="AG50" s="30"/>
      <c r="AH50" s="33"/>
      <c r="AI50" s="40">
        <f t="shared" si="1"/>
        <v>0</v>
      </c>
      <c r="AJ50" s="40">
        <f t="shared" si="1"/>
        <v>0</v>
      </c>
      <c r="AK50" s="41"/>
      <c r="AL50" s="41"/>
    </row>
    <row r="51" spans="1:38" ht="49.5" customHeight="1">
      <c r="A51" s="101"/>
      <c r="B51" s="82" t="s">
        <v>201</v>
      </c>
      <c r="C51" s="82"/>
      <c r="D51" s="82"/>
      <c r="E51" s="29">
        <f t="shared" si="7"/>
        <v>0</v>
      </c>
      <c r="F51" s="29">
        <f t="shared" si="7"/>
        <v>0</v>
      </c>
      <c r="G51" s="29">
        <v>0</v>
      </c>
      <c r="H51" s="29">
        <v>0</v>
      </c>
      <c r="I51" s="29">
        <v>0</v>
      </c>
      <c r="J51" s="29">
        <v>0</v>
      </c>
      <c r="K51" s="29">
        <v>0</v>
      </c>
      <c r="L51" s="29">
        <v>0</v>
      </c>
      <c r="M51" s="29">
        <v>0</v>
      </c>
      <c r="N51" s="29">
        <v>0</v>
      </c>
      <c r="O51" s="29">
        <v>0</v>
      </c>
      <c r="P51" s="29">
        <v>0</v>
      </c>
      <c r="Q51" s="29">
        <v>0</v>
      </c>
      <c r="R51" s="29">
        <v>0</v>
      </c>
      <c r="S51" s="29">
        <v>0</v>
      </c>
      <c r="T51" s="29">
        <v>0</v>
      </c>
      <c r="U51" s="29">
        <v>0</v>
      </c>
      <c r="V51" s="29">
        <v>0</v>
      </c>
      <c r="W51" s="29">
        <v>0</v>
      </c>
      <c r="X51" s="29">
        <v>0</v>
      </c>
      <c r="Y51" s="29">
        <v>0</v>
      </c>
      <c r="Z51" s="29">
        <v>0</v>
      </c>
      <c r="AA51" s="29">
        <v>0</v>
      </c>
      <c r="AB51" s="29">
        <v>0</v>
      </c>
      <c r="AC51" s="29"/>
      <c r="AD51" s="29"/>
      <c r="AE51" s="30"/>
      <c r="AF51" s="30"/>
      <c r="AG51" s="30"/>
      <c r="AH51" s="33"/>
      <c r="AI51" s="40">
        <f t="shared" si="1"/>
        <v>0</v>
      </c>
      <c r="AJ51" s="40">
        <f t="shared" si="1"/>
        <v>0</v>
      </c>
      <c r="AK51" s="41"/>
      <c r="AL51" s="41"/>
    </row>
    <row r="52" spans="1:38" ht="21.75" customHeight="1">
      <c r="A52" s="106" t="s">
        <v>186</v>
      </c>
      <c r="B52" s="81" t="s">
        <v>154</v>
      </c>
      <c r="C52" s="95" t="s">
        <v>176</v>
      </c>
      <c r="D52" s="95"/>
      <c r="E52" s="29">
        <f t="shared" si="7"/>
        <v>0</v>
      </c>
      <c r="F52" s="29">
        <f t="shared" si="7"/>
        <v>0</v>
      </c>
      <c r="G52" s="29">
        <v>0</v>
      </c>
      <c r="H52" s="29">
        <v>0</v>
      </c>
      <c r="I52" s="42">
        <v>0</v>
      </c>
      <c r="J52" s="43">
        <v>0</v>
      </c>
      <c r="K52" s="44">
        <v>0</v>
      </c>
      <c r="L52" s="45">
        <v>0</v>
      </c>
      <c r="M52" s="44">
        <v>0</v>
      </c>
      <c r="N52" s="46">
        <v>0</v>
      </c>
      <c r="O52" s="44">
        <v>0</v>
      </c>
      <c r="P52" s="46">
        <v>0</v>
      </c>
      <c r="Q52" s="44">
        <v>0</v>
      </c>
      <c r="R52" s="43">
        <v>0</v>
      </c>
      <c r="S52" s="44">
        <v>0</v>
      </c>
      <c r="T52" s="45">
        <v>0</v>
      </c>
      <c r="U52" s="44">
        <v>0</v>
      </c>
      <c r="V52" s="45">
        <v>0</v>
      </c>
      <c r="W52" s="44">
        <v>0</v>
      </c>
      <c r="X52" s="45">
        <v>0</v>
      </c>
      <c r="Y52" s="44">
        <v>0</v>
      </c>
      <c r="Z52" s="45">
        <v>0</v>
      </c>
      <c r="AA52" s="44">
        <v>0</v>
      </c>
      <c r="AB52" s="45">
        <v>0</v>
      </c>
      <c r="AC52" s="44"/>
      <c r="AD52" s="47"/>
      <c r="AE52" s="30"/>
      <c r="AF52" s="30"/>
      <c r="AG52" s="30"/>
      <c r="AH52" s="33"/>
      <c r="AI52" s="40">
        <f t="shared" si="1"/>
        <v>0</v>
      </c>
      <c r="AJ52" s="40">
        <f t="shared" si="1"/>
        <v>0</v>
      </c>
      <c r="AK52" s="41"/>
      <c r="AL52" s="41"/>
    </row>
    <row r="53" spans="1:38" ht="21.75" customHeight="1">
      <c r="A53" s="106"/>
      <c r="B53" s="81"/>
      <c r="C53" s="95" t="s">
        <v>177</v>
      </c>
      <c r="D53" s="95"/>
      <c r="E53" s="29">
        <f t="shared" si="7"/>
        <v>0</v>
      </c>
      <c r="F53" s="29">
        <f t="shared" si="7"/>
        <v>0</v>
      </c>
      <c r="G53" s="29">
        <v>0</v>
      </c>
      <c r="H53" s="29">
        <v>0</v>
      </c>
      <c r="I53" s="42">
        <v>0</v>
      </c>
      <c r="J53" s="43">
        <v>0</v>
      </c>
      <c r="K53" s="44">
        <v>0</v>
      </c>
      <c r="L53" s="45">
        <v>0</v>
      </c>
      <c r="M53" s="44">
        <v>0</v>
      </c>
      <c r="N53" s="46">
        <v>0</v>
      </c>
      <c r="O53" s="44">
        <v>0</v>
      </c>
      <c r="P53" s="46">
        <v>0</v>
      </c>
      <c r="Q53" s="44">
        <v>0</v>
      </c>
      <c r="R53" s="43">
        <v>0</v>
      </c>
      <c r="S53" s="44">
        <v>0</v>
      </c>
      <c r="T53" s="45">
        <v>0</v>
      </c>
      <c r="U53" s="44">
        <v>0</v>
      </c>
      <c r="V53" s="45">
        <v>0</v>
      </c>
      <c r="W53" s="44">
        <v>0</v>
      </c>
      <c r="X53" s="45">
        <v>0</v>
      </c>
      <c r="Y53" s="44">
        <v>0</v>
      </c>
      <c r="Z53" s="45">
        <v>0</v>
      </c>
      <c r="AA53" s="44">
        <v>0</v>
      </c>
      <c r="AB53" s="45">
        <v>0</v>
      </c>
      <c r="AC53" s="44"/>
      <c r="AD53" s="47"/>
      <c r="AE53" s="30"/>
      <c r="AF53" s="30"/>
      <c r="AG53" s="30"/>
      <c r="AH53" s="33"/>
      <c r="AI53" s="40">
        <f t="shared" si="1"/>
        <v>0</v>
      </c>
      <c r="AJ53" s="40">
        <f t="shared" si="1"/>
        <v>0</v>
      </c>
      <c r="AK53" s="41"/>
      <c r="AL53" s="41"/>
    </row>
    <row r="54" spans="1:38" ht="21.75" customHeight="1">
      <c r="A54" s="106"/>
      <c r="B54" s="81"/>
      <c r="C54" s="95" t="s">
        <v>178</v>
      </c>
      <c r="D54" s="95"/>
      <c r="E54" s="29">
        <f t="shared" si="7"/>
        <v>0</v>
      </c>
      <c r="F54" s="29">
        <f t="shared" si="7"/>
        <v>0</v>
      </c>
      <c r="G54" s="29">
        <v>0</v>
      </c>
      <c r="H54" s="29">
        <v>0</v>
      </c>
      <c r="I54" s="42">
        <v>0</v>
      </c>
      <c r="J54" s="43">
        <v>0</v>
      </c>
      <c r="K54" s="44">
        <v>0</v>
      </c>
      <c r="L54" s="45">
        <v>0</v>
      </c>
      <c r="M54" s="44">
        <v>0</v>
      </c>
      <c r="N54" s="46">
        <v>0</v>
      </c>
      <c r="O54" s="44">
        <v>0</v>
      </c>
      <c r="P54" s="46">
        <v>0</v>
      </c>
      <c r="Q54" s="44">
        <v>0</v>
      </c>
      <c r="R54" s="43">
        <v>0</v>
      </c>
      <c r="S54" s="44">
        <v>0</v>
      </c>
      <c r="T54" s="45">
        <v>0</v>
      </c>
      <c r="U54" s="44">
        <v>0</v>
      </c>
      <c r="V54" s="45">
        <v>0</v>
      </c>
      <c r="W54" s="44">
        <v>0</v>
      </c>
      <c r="X54" s="45">
        <v>0</v>
      </c>
      <c r="Y54" s="44">
        <v>0</v>
      </c>
      <c r="Z54" s="45">
        <v>0</v>
      </c>
      <c r="AA54" s="44">
        <v>0</v>
      </c>
      <c r="AB54" s="45">
        <v>0</v>
      </c>
      <c r="AC54" s="44"/>
      <c r="AD54" s="47"/>
      <c r="AE54" s="30"/>
      <c r="AF54" s="30"/>
      <c r="AG54" s="30"/>
      <c r="AH54" s="33"/>
      <c r="AI54" s="40">
        <f t="shared" si="1"/>
        <v>0</v>
      </c>
      <c r="AJ54" s="40">
        <f t="shared" si="1"/>
        <v>0</v>
      </c>
      <c r="AK54" s="41"/>
      <c r="AL54" s="41"/>
    </row>
    <row r="55" spans="1:38" ht="21.75" customHeight="1">
      <c r="A55" s="106"/>
      <c r="B55" s="81"/>
      <c r="C55" s="95" t="s">
        <v>179</v>
      </c>
      <c r="D55" s="95"/>
      <c r="E55" s="29">
        <f t="shared" si="7"/>
        <v>0</v>
      </c>
      <c r="F55" s="29">
        <f t="shared" si="7"/>
        <v>0</v>
      </c>
      <c r="G55" s="29">
        <v>0</v>
      </c>
      <c r="H55" s="29">
        <v>0</v>
      </c>
      <c r="I55" s="42">
        <v>0</v>
      </c>
      <c r="J55" s="43">
        <v>0</v>
      </c>
      <c r="K55" s="44">
        <v>0</v>
      </c>
      <c r="L55" s="45">
        <v>0</v>
      </c>
      <c r="M55" s="44">
        <v>0</v>
      </c>
      <c r="N55" s="46">
        <v>0</v>
      </c>
      <c r="O55" s="44">
        <v>0</v>
      </c>
      <c r="P55" s="46">
        <v>0</v>
      </c>
      <c r="Q55" s="44">
        <v>0</v>
      </c>
      <c r="R55" s="43">
        <v>0</v>
      </c>
      <c r="S55" s="44">
        <v>0</v>
      </c>
      <c r="T55" s="45">
        <v>0</v>
      </c>
      <c r="U55" s="44">
        <v>0</v>
      </c>
      <c r="V55" s="45">
        <v>0</v>
      </c>
      <c r="W55" s="44">
        <v>0</v>
      </c>
      <c r="X55" s="45">
        <v>0</v>
      </c>
      <c r="Y55" s="44">
        <v>0</v>
      </c>
      <c r="Z55" s="45">
        <v>0</v>
      </c>
      <c r="AA55" s="44">
        <v>0</v>
      </c>
      <c r="AB55" s="45">
        <v>0</v>
      </c>
      <c r="AC55" s="44"/>
      <c r="AD55" s="47"/>
      <c r="AE55" s="30"/>
      <c r="AF55" s="30"/>
      <c r="AG55" s="30"/>
      <c r="AH55" s="33"/>
      <c r="AI55" s="40">
        <f t="shared" si="1"/>
        <v>0</v>
      </c>
      <c r="AJ55" s="40">
        <f t="shared" si="1"/>
        <v>0</v>
      </c>
      <c r="AK55" s="41"/>
      <c r="AL55" s="41"/>
    </row>
    <row r="56" spans="1:38" ht="33.75" customHeight="1">
      <c r="A56" s="103" t="s">
        <v>187</v>
      </c>
      <c r="B56" s="95" t="s">
        <v>154</v>
      </c>
      <c r="C56" s="95" t="s">
        <v>180</v>
      </c>
      <c r="D56" s="95"/>
      <c r="E56" s="29">
        <f t="shared" si="7"/>
        <v>4</v>
      </c>
      <c r="F56" s="29">
        <f t="shared" si="7"/>
        <v>1</v>
      </c>
      <c r="G56" s="29">
        <v>0</v>
      </c>
      <c r="H56" s="29">
        <v>0</v>
      </c>
      <c r="I56" s="42">
        <v>0</v>
      </c>
      <c r="J56" s="43">
        <v>0</v>
      </c>
      <c r="K56" s="44">
        <v>0</v>
      </c>
      <c r="L56" s="45">
        <v>0</v>
      </c>
      <c r="M56" s="44">
        <v>0</v>
      </c>
      <c r="N56" s="46">
        <v>0</v>
      </c>
      <c r="O56" s="44">
        <v>0</v>
      </c>
      <c r="P56" s="46">
        <v>0</v>
      </c>
      <c r="Q56" s="44">
        <v>0</v>
      </c>
      <c r="R56" s="43">
        <v>0</v>
      </c>
      <c r="S56" s="44">
        <v>0</v>
      </c>
      <c r="T56" s="45">
        <v>0</v>
      </c>
      <c r="U56" s="44">
        <v>0</v>
      </c>
      <c r="V56" s="45">
        <v>0</v>
      </c>
      <c r="W56" s="44">
        <v>1</v>
      </c>
      <c r="X56" s="45">
        <v>0</v>
      </c>
      <c r="Y56" s="44">
        <v>2</v>
      </c>
      <c r="Z56" s="45">
        <v>0</v>
      </c>
      <c r="AA56" s="44">
        <v>1</v>
      </c>
      <c r="AB56" s="45">
        <v>1</v>
      </c>
      <c r="AC56" s="44"/>
      <c r="AD56" s="47"/>
      <c r="AE56" s="30"/>
      <c r="AF56" s="30"/>
      <c r="AG56" s="30"/>
      <c r="AH56" s="33"/>
      <c r="AI56" s="40">
        <f t="shared" si="1"/>
        <v>0</v>
      </c>
      <c r="AJ56" s="40">
        <f t="shared" si="1"/>
        <v>0</v>
      </c>
      <c r="AK56" s="41"/>
      <c r="AL56" s="41"/>
    </row>
    <row r="57" spans="1:38" ht="39" customHeight="1">
      <c r="A57" s="103"/>
      <c r="B57" s="95"/>
      <c r="C57" s="95" t="s">
        <v>181</v>
      </c>
      <c r="D57" s="95"/>
      <c r="E57" s="29">
        <f t="shared" si="7"/>
        <v>1</v>
      </c>
      <c r="F57" s="29">
        <f t="shared" si="7"/>
        <v>0</v>
      </c>
      <c r="G57" s="29">
        <v>0</v>
      </c>
      <c r="H57" s="29">
        <v>0</v>
      </c>
      <c r="I57" s="42">
        <v>0</v>
      </c>
      <c r="J57" s="43">
        <v>0</v>
      </c>
      <c r="K57" s="44">
        <v>0</v>
      </c>
      <c r="L57" s="45">
        <v>0</v>
      </c>
      <c r="M57" s="44">
        <v>0</v>
      </c>
      <c r="N57" s="46">
        <v>0</v>
      </c>
      <c r="O57" s="44">
        <v>0</v>
      </c>
      <c r="P57" s="46">
        <v>0</v>
      </c>
      <c r="Q57" s="44">
        <v>0</v>
      </c>
      <c r="R57" s="43">
        <v>0</v>
      </c>
      <c r="S57" s="44">
        <v>0</v>
      </c>
      <c r="T57" s="45">
        <v>0</v>
      </c>
      <c r="U57" s="44">
        <v>0</v>
      </c>
      <c r="V57" s="45">
        <v>0</v>
      </c>
      <c r="W57" s="44">
        <v>1</v>
      </c>
      <c r="X57" s="45">
        <v>0</v>
      </c>
      <c r="Y57" s="44">
        <v>0</v>
      </c>
      <c r="Z57" s="45">
        <v>0</v>
      </c>
      <c r="AA57" s="44">
        <v>0</v>
      </c>
      <c r="AB57" s="45">
        <v>0</v>
      </c>
      <c r="AC57" s="44"/>
      <c r="AD57" s="47"/>
      <c r="AE57" s="30"/>
      <c r="AF57" s="30"/>
      <c r="AG57" s="30"/>
      <c r="AH57" s="33"/>
      <c r="AI57" s="40">
        <f t="shared" si="1"/>
        <v>0</v>
      </c>
      <c r="AJ57" s="40">
        <f t="shared" si="1"/>
        <v>0</v>
      </c>
      <c r="AK57" s="41"/>
      <c r="AL57" s="41"/>
    </row>
    <row r="58" spans="1:38" ht="21.75" customHeight="1">
      <c r="A58" s="103"/>
      <c r="B58" s="95"/>
      <c r="C58" s="95" t="s">
        <v>182</v>
      </c>
      <c r="D58" s="95"/>
      <c r="E58" s="29">
        <f t="shared" si="7"/>
        <v>0</v>
      </c>
      <c r="F58" s="29">
        <f t="shared" si="7"/>
        <v>0</v>
      </c>
      <c r="G58" s="29">
        <v>0</v>
      </c>
      <c r="H58" s="29">
        <v>0</v>
      </c>
      <c r="I58" s="42">
        <v>0</v>
      </c>
      <c r="J58" s="43">
        <v>0</v>
      </c>
      <c r="K58" s="44">
        <v>0</v>
      </c>
      <c r="L58" s="45">
        <v>0</v>
      </c>
      <c r="M58" s="44">
        <v>0</v>
      </c>
      <c r="N58" s="46">
        <v>0</v>
      </c>
      <c r="O58" s="44">
        <v>0</v>
      </c>
      <c r="P58" s="46">
        <v>0</v>
      </c>
      <c r="Q58" s="44">
        <v>0</v>
      </c>
      <c r="R58" s="43">
        <v>0</v>
      </c>
      <c r="S58" s="44">
        <v>0</v>
      </c>
      <c r="T58" s="45">
        <v>0</v>
      </c>
      <c r="U58" s="44">
        <v>0</v>
      </c>
      <c r="V58" s="45">
        <v>0</v>
      </c>
      <c r="W58" s="44">
        <v>0</v>
      </c>
      <c r="X58" s="45">
        <v>0</v>
      </c>
      <c r="Y58" s="44">
        <v>0</v>
      </c>
      <c r="Z58" s="45">
        <v>0</v>
      </c>
      <c r="AA58" s="44">
        <v>0</v>
      </c>
      <c r="AB58" s="45">
        <v>0</v>
      </c>
      <c r="AC58" s="44"/>
      <c r="AD58" s="47"/>
      <c r="AE58" s="30"/>
      <c r="AF58" s="30"/>
      <c r="AG58" s="30"/>
      <c r="AH58" s="33"/>
      <c r="AI58" s="40">
        <f t="shared" si="1"/>
        <v>0</v>
      </c>
      <c r="AJ58" s="40">
        <f t="shared" si="1"/>
        <v>0</v>
      </c>
      <c r="AK58" s="41"/>
      <c r="AL58" s="41"/>
    </row>
    <row r="59" spans="1:38" ht="45.75" customHeight="1">
      <c r="A59" s="103"/>
      <c r="B59" s="95"/>
      <c r="C59" s="95" t="s">
        <v>183</v>
      </c>
      <c r="D59" s="95"/>
      <c r="E59" s="29">
        <f t="shared" si="7"/>
        <v>0</v>
      </c>
      <c r="F59" s="29">
        <f t="shared" si="7"/>
        <v>0</v>
      </c>
      <c r="G59" s="29">
        <v>0</v>
      </c>
      <c r="H59" s="29">
        <v>0</v>
      </c>
      <c r="I59" s="42">
        <v>0</v>
      </c>
      <c r="J59" s="43">
        <v>0</v>
      </c>
      <c r="K59" s="44">
        <v>0</v>
      </c>
      <c r="L59" s="45">
        <v>0</v>
      </c>
      <c r="M59" s="44">
        <v>0</v>
      </c>
      <c r="N59" s="46">
        <v>0</v>
      </c>
      <c r="O59" s="44">
        <v>0</v>
      </c>
      <c r="P59" s="46">
        <v>0</v>
      </c>
      <c r="Q59" s="44">
        <v>0</v>
      </c>
      <c r="R59" s="43">
        <v>0</v>
      </c>
      <c r="S59" s="44">
        <v>0</v>
      </c>
      <c r="T59" s="45">
        <v>0</v>
      </c>
      <c r="U59" s="44">
        <v>0</v>
      </c>
      <c r="V59" s="45">
        <v>0</v>
      </c>
      <c r="W59" s="44">
        <v>0</v>
      </c>
      <c r="X59" s="45">
        <v>0</v>
      </c>
      <c r="Y59" s="44">
        <v>0</v>
      </c>
      <c r="Z59" s="45">
        <v>0</v>
      </c>
      <c r="AA59" s="44">
        <v>0</v>
      </c>
      <c r="AB59" s="45">
        <v>0</v>
      </c>
      <c r="AC59" s="44"/>
      <c r="AD59" s="47"/>
      <c r="AE59" s="30"/>
      <c r="AF59" s="30"/>
      <c r="AG59" s="30"/>
      <c r="AH59" s="33"/>
      <c r="AI59" s="40">
        <f t="shared" si="1"/>
        <v>0</v>
      </c>
      <c r="AJ59" s="40">
        <f t="shared" si="1"/>
        <v>0</v>
      </c>
      <c r="AK59" s="41"/>
      <c r="AL59" s="41"/>
    </row>
    <row r="60" spans="1:38" ht="27.75" customHeight="1">
      <c r="A60" s="103"/>
      <c r="B60" s="95"/>
      <c r="C60" s="95" t="s">
        <v>184</v>
      </c>
      <c r="D60" s="95"/>
      <c r="E60" s="29">
        <f t="shared" si="7"/>
        <v>3</v>
      </c>
      <c r="F60" s="29">
        <f t="shared" si="7"/>
        <v>0</v>
      </c>
      <c r="G60" s="29">
        <v>0</v>
      </c>
      <c r="H60" s="29">
        <v>0</v>
      </c>
      <c r="I60" s="42">
        <v>0</v>
      </c>
      <c r="J60" s="43">
        <v>0</v>
      </c>
      <c r="K60" s="44">
        <v>0</v>
      </c>
      <c r="L60" s="45">
        <v>0</v>
      </c>
      <c r="M60" s="44">
        <v>0</v>
      </c>
      <c r="N60" s="46">
        <v>0</v>
      </c>
      <c r="O60" s="44">
        <v>0</v>
      </c>
      <c r="P60" s="46">
        <v>0</v>
      </c>
      <c r="Q60" s="44">
        <v>0</v>
      </c>
      <c r="R60" s="43">
        <v>0</v>
      </c>
      <c r="S60" s="44">
        <v>1</v>
      </c>
      <c r="T60" s="45">
        <v>0</v>
      </c>
      <c r="U60" s="44">
        <v>2</v>
      </c>
      <c r="V60" s="45">
        <v>0</v>
      </c>
      <c r="W60" s="44">
        <v>0</v>
      </c>
      <c r="X60" s="45">
        <v>0</v>
      </c>
      <c r="Y60" s="44">
        <v>0</v>
      </c>
      <c r="Z60" s="45">
        <v>0</v>
      </c>
      <c r="AA60" s="44">
        <v>0</v>
      </c>
      <c r="AB60" s="45">
        <v>0</v>
      </c>
      <c r="AC60" s="44"/>
      <c r="AD60" s="47"/>
      <c r="AE60" s="30"/>
      <c r="AF60" s="30"/>
      <c r="AG60" s="30"/>
      <c r="AH60" s="33"/>
      <c r="AI60" s="40">
        <f t="shared" si="1"/>
        <v>0</v>
      </c>
      <c r="AJ60" s="40">
        <f t="shared" si="1"/>
        <v>0</v>
      </c>
      <c r="AK60" s="41"/>
      <c r="AL60" s="41"/>
    </row>
    <row r="61" spans="1:38" ht="36.75" customHeight="1" thickBot="1">
      <c r="A61" s="104"/>
      <c r="B61" s="105"/>
      <c r="C61" s="105" t="s">
        <v>185</v>
      </c>
      <c r="D61" s="105"/>
      <c r="E61" s="34">
        <f t="shared" si="7"/>
        <v>0</v>
      </c>
      <c r="F61" s="34">
        <f t="shared" si="7"/>
        <v>0</v>
      </c>
      <c r="G61" s="29">
        <v>0</v>
      </c>
      <c r="H61" s="29">
        <v>0</v>
      </c>
      <c r="I61" s="42">
        <v>0</v>
      </c>
      <c r="J61" s="43">
        <v>0</v>
      </c>
      <c r="K61" s="44">
        <v>0</v>
      </c>
      <c r="L61" s="45">
        <v>0</v>
      </c>
      <c r="M61" s="44">
        <v>0</v>
      </c>
      <c r="N61" s="46">
        <v>0</v>
      </c>
      <c r="O61" s="44">
        <v>0</v>
      </c>
      <c r="P61" s="46">
        <v>0</v>
      </c>
      <c r="Q61" s="44">
        <v>0</v>
      </c>
      <c r="R61" s="43">
        <v>0</v>
      </c>
      <c r="S61" s="44">
        <v>0</v>
      </c>
      <c r="T61" s="45">
        <v>0</v>
      </c>
      <c r="U61" s="44">
        <v>0</v>
      </c>
      <c r="V61" s="45">
        <v>0</v>
      </c>
      <c r="W61" s="44">
        <v>0</v>
      </c>
      <c r="X61" s="45">
        <v>0</v>
      </c>
      <c r="Y61" s="44">
        <v>0</v>
      </c>
      <c r="Z61" s="45">
        <v>0</v>
      </c>
      <c r="AA61" s="44">
        <v>0</v>
      </c>
      <c r="AB61" s="45">
        <v>0</v>
      </c>
      <c r="AC61" s="44"/>
      <c r="AD61" s="47"/>
      <c r="AE61" s="35"/>
      <c r="AF61" s="35"/>
      <c r="AG61" s="35"/>
      <c r="AH61" s="36"/>
      <c r="AI61" s="40">
        <f t="shared" si="1"/>
        <v>0</v>
      </c>
      <c r="AJ61" s="40">
        <f t="shared" si="1"/>
        <v>0</v>
      </c>
      <c r="AK61" s="41"/>
      <c r="AL61" s="41"/>
    </row>
    <row r="62" spans="1:38">
      <c r="A62" s="102"/>
      <c r="B62" s="102"/>
      <c r="C62" s="102"/>
      <c r="D62" s="102"/>
      <c r="E62" s="102"/>
      <c r="F62" s="102"/>
      <c r="G62" s="102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>
        <v>0</v>
      </c>
      <c r="X62" s="28">
        <v>0</v>
      </c>
      <c r="Y62" s="28"/>
      <c r="Z62" s="28"/>
      <c r="AA62" s="28"/>
      <c r="AB62" s="28"/>
      <c r="AC62" s="28"/>
      <c r="AD62" s="28"/>
      <c r="AE62" s="28"/>
      <c r="AF62" s="28"/>
      <c r="AG62" s="28"/>
      <c r="AH62" s="28"/>
    </row>
    <row r="63" spans="1:38">
      <c r="A63" s="102"/>
      <c r="B63" s="102"/>
      <c r="C63" s="102"/>
      <c r="D63" s="102"/>
      <c r="E63" s="102"/>
      <c r="F63" s="102"/>
      <c r="G63" s="102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>
        <v>364</v>
      </c>
      <c r="X63" s="28">
        <v>118</v>
      </c>
      <c r="Y63" s="28"/>
      <c r="Z63" s="28"/>
      <c r="AA63" s="28"/>
      <c r="AB63" s="28"/>
      <c r="AC63" s="28"/>
      <c r="AD63" s="28"/>
      <c r="AE63" s="28"/>
      <c r="AF63" s="28"/>
      <c r="AG63" s="28"/>
      <c r="AH63" s="28"/>
    </row>
    <row r="64" spans="1:38">
      <c r="A64" s="102"/>
      <c r="B64" s="102"/>
      <c r="C64" s="102"/>
      <c r="D64" s="102"/>
      <c r="E64" s="102"/>
      <c r="F64" s="102"/>
      <c r="G64" s="102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>
        <v>0</v>
      </c>
      <c r="X64" s="28">
        <v>0</v>
      </c>
      <c r="Y64" s="28"/>
      <c r="Z64" s="28"/>
      <c r="AA64" s="28"/>
      <c r="AB64" s="28"/>
      <c r="AC64" s="28"/>
      <c r="AD64" s="28"/>
      <c r="AE64" s="28"/>
      <c r="AF64" s="28"/>
      <c r="AG64" s="28"/>
      <c r="AH64" s="28"/>
    </row>
  </sheetData>
  <mergeCells count="91">
    <mergeCell ref="A1:AH1"/>
    <mergeCell ref="A2:D2"/>
    <mergeCell ref="E2:E3"/>
    <mergeCell ref="F2:F3"/>
    <mergeCell ref="G2:H2"/>
    <mergeCell ref="I2:J2"/>
    <mergeCell ref="K2:L2"/>
    <mergeCell ref="M2:N2"/>
    <mergeCell ref="O2:P2"/>
    <mergeCell ref="Q2:R2"/>
    <mergeCell ref="AE2:AH2"/>
    <mergeCell ref="A3:D3"/>
    <mergeCell ref="S2:T2"/>
    <mergeCell ref="U2:V2"/>
    <mergeCell ref="W2:X2"/>
    <mergeCell ref="Y2:Z2"/>
    <mergeCell ref="A4:A12"/>
    <mergeCell ref="B4:D4"/>
    <mergeCell ref="B5:B12"/>
    <mergeCell ref="C5:D5"/>
    <mergeCell ref="C6:D6"/>
    <mergeCell ref="C7:D7"/>
    <mergeCell ref="C8:D8"/>
    <mergeCell ref="C9:D9"/>
    <mergeCell ref="AA2:AB2"/>
    <mergeCell ref="AC2:AD2"/>
    <mergeCell ref="C10:D10"/>
    <mergeCell ref="C11:D11"/>
    <mergeCell ref="C12:D12"/>
    <mergeCell ref="B18:D18"/>
    <mergeCell ref="B19:B21"/>
    <mergeCell ref="C19:D19"/>
    <mergeCell ref="C20:D20"/>
    <mergeCell ref="C21:D21"/>
    <mergeCell ref="B13:D13"/>
    <mergeCell ref="B14:D14"/>
    <mergeCell ref="B15:D15"/>
    <mergeCell ref="B16:D16"/>
    <mergeCell ref="B17:D17"/>
    <mergeCell ref="C26:D26"/>
    <mergeCell ref="C27:D27"/>
    <mergeCell ref="C28:D28"/>
    <mergeCell ref="B29:D29"/>
    <mergeCell ref="B30:B32"/>
    <mergeCell ref="C30:D30"/>
    <mergeCell ref="C31:D31"/>
    <mergeCell ref="C32:D32"/>
    <mergeCell ref="B22:B28"/>
    <mergeCell ref="C22:D22"/>
    <mergeCell ref="C23:D23"/>
    <mergeCell ref="C24:D24"/>
    <mergeCell ref="C25:D25"/>
    <mergeCell ref="B33:D33"/>
    <mergeCell ref="A34:A45"/>
    <mergeCell ref="B34:D34"/>
    <mergeCell ref="B35:D35"/>
    <mergeCell ref="B36:D36"/>
    <mergeCell ref="B37:D37"/>
    <mergeCell ref="B38:D38"/>
    <mergeCell ref="B39:D39"/>
    <mergeCell ref="B40:D40"/>
    <mergeCell ref="B41:D41"/>
    <mergeCell ref="B42:B45"/>
    <mergeCell ref="C42:D42"/>
    <mergeCell ref="C43:D43"/>
    <mergeCell ref="C44:D44"/>
    <mergeCell ref="C45:D45"/>
    <mergeCell ref="A13:A33"/>
    <mergeCell ref="A46:A49"/>
    <mergeCell ref="B46:D46"/>
    <mergeCell ref="B47:D47"/>
    <mergeCell ref="B48:D48"/>
    <mergeCell ref="B49:D49"/>
    <mergeCell ref="A50:A51"/>
    <mergeCell ref="B50:D50"/>
    <mergeCell ref="B51:D51"/>
    <mergeCell ref="A52:A55"/>
    <mergeCell ref="B52:B55"/>
    <mergeCell ref="C52:D52"/>
    <mergeCell ref="C53:D53"/>
    <mergeCell ref="C54:D54"/>
    <mergeCell ref="C55:D55"/>
    <mergeCell ref="A62:G64"/>
    <mergeCell ref="A56:A61"/>
    <mergeCell ref="B56:B61"/>
    <mergeCell ref="C56:D56"/>
    <mergeCell ref="C57:D57"/>
    <mergeCell ref="C58:D58"/>
    <mergeCell ref="C59:D59"/>
    <mergeCell ref="C60:D60"/>
    <mergeCell ref="C61:D61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64"/>
  <sheetViews>
    <sheetView zoomScale="55" zoomScaleNormal="55" workbookViewId="0">
      <selection activeCell="AC4" sqref="AC4:AD61"/>
    </sheetView>
  </sheetViews>
  <sheetFormatPr defaultRowHeight="15.75"/>
  <cols>
    <col min="1" max="1" width="26.28515625" style="25" customWidth="1"/>
    <col min="2" max="2" width="13" style="25" customWidth="1"/>
    <col min="3" max="3" width="28.28515625" style="25" customWidth="1"/>
    <col min="4" max="4" width="30.42578125" style="25" customWidth="1"/>
    <col min="5" max="6" width="15.85546875" style="25" customWidth="1"/>
    <col min="7" max="34" width="11.140625" style="25" customWidth="1"/>
    <col min="35" max="35" width="14.5703125" style="38" customWidth="1"/>
    <col min="36" max="36" width="14" style="38" customWidth="1"/>
    <col min="37" max="38" width="9.140625" style="38"/>
    <col min="39" max="16384" width="9.140625" style="25"/>
  </cols>
  <sheetData>
    <row r="1" spans="1:38" ht="73.5" customHeight="1" thickBot="1">
      <c r="A1" s="84" t="s">
        <v>196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  <c r="W1" s="84"/>
      <c r="X1" s="84"/>
      <c r="Y1" s="84"/>
      <c r="Z1" s="84"/>
      <c r="AA1" s="84"/>
      <c r="AB1" s="84"/>
      <c r="AC1" s="84"/>
      <c r="AD1" s="84"/>
      <c r="AE1" s="84"/>
      <c r="AF1" s="84"/>
      <c r="AG1" s="84"/>
      <c r="AH1" s="84"/>
    </row>
    <row r="2" spans="1:38" ht="25.5" customHeight="1">
      <c r="A2" s="86" t="s">
        <v>122</v>
      </c>
      <c r="B2" s="87"/>
      <c r="C2" s="87"/>
      <c r="D2" s="87"/>
      <c r="E2" s="88" t="s">
        <v>119</v>
      </c>
      <c r="F2" s="88" t="s">
        <v>118</v>
      </c>
      <c r="G2" s="85" t="s">
        <v>202</v>
      </c>
      <c r="H2" s="85"/>
      <c r="I2" s="85" t="s">
        <v>203</v>
      </c>
      <c r="J2" s="85"/>
      <c r="K2" s="85" t="s">
        <v>204</v>
      </c>
      <c r="L2" s="85"/>
      <c r="M2" s="83" t="s">
        <v>205</v>
      </c>
      <c r="N2" s="83"/>
      <c r="O2" s="83" t="s">
        <v>206</v>
      </c>
      <c r="P2" s="83"/>
      <c r="Q2" s="83" t="s">
        <v>207</v>
      </c>
      <c r="R2" s="83"/>
      <c r="S2" s="83" t="s">
        <v>208</v>
      </c>
      <c r="T2" s="83"/>
      <c r="U2" s="83" t="s">
        <v>209</v>
      </c>
      <c r="V2" s="83"/>
      <c r="W2" s="83" t="s">
        <v>210</v>
      </c>
      <c r="X2" s="83"/>
      <c r="Y2" s="83" t="s">
        <v>211</v>
      </c>
      <c r="Z2" s="83"/>
      <c r="AA2" s="83" t="s">
        <v>212</v>
      </c>
      <c r="AB2" s="83"/>
      <c r="AC2" s="83" t="s">
        <v>213</v>
      </c>
      <c r="AD2" s="83"/>
      <c r="AE2" s="98"/>
      <c r="AF2" s="99"/>
      <c r="AG2" s="99"/>
      <c r="AH2" s="100"/>
    </row>
    <row r="3" spans="1:38" ht="31.5">
      <c r="A3" s="77" t="s">
        <v>188</v>
      </c>
      <c r="B3" s="78"/>
      <c r="C3" s="78"/>
      <c r="D3" s="78"/>
      <c r="E3" s="89"/>
      <c r="F3" s="89"/>
      <c r="G3" s="23" t="s">
        <v>120</v>
      </c>
      <c r="H3" s="23" t="s">
        <v>121</v>
      </c>
      <c r="I3" s="23" t="s">
        <v>120</v>
      </c>
      <c r="J3" s="23" t="s">
        <v>121</v>
      </c>
      <c r="K3" s="23" t="s">
        <v>120</v>
      </c>
      <c r="L3" s="23" t="s">
        <v>121</v>
      </c>
      <c r="M3" s="23" t="s">
        <v>120</v>
      </c>
      <c r="N3" s="23" t="s">
        <v>121</v>
      </c>
      <c r="O3" s="23" t="s">
        <v>120</v>
      </c>
      <c r="P3" s="23" t="s">
        <v>121</v>
      </c>
      <c r="Q3" s="23" t="s">
        <v>120</v>
      </c>
      <c r="R3" s="23" t="s">
        <v>121</v>
      </c>
      <c r="S3" s="23" t="s">
        <v>120</v>
      </c>
      <c r="T3" s="23" t="s">
        <v>121</v>
      </c>
      <c r="U3" s="23" t="s">
        <v>120</v>
      </c>
      <c r="V3" s="23" t="s">
        <v>121</v>
      </c>
      <c r="W3" s="23" t="s">
        <v>120</v>
      </c>
      <c r="X3" s="23" t="s">
        <v>121</v>
      </c>
      <c r="Y3" s="23" t="s">
        <v>120</v>
      </c>
      <c r="Z3" s="23" t="s">
        <v>121</v>
      </c>
      <c r="AA3" s="23" t="s">
        <v>120</v>
      </c>
      <c r="AB3" s="23" t="s">
        <v>121</v>
      </c>
      <c r="AC3" s="23" t="s">
        <v>120</v>
      </c>
      <c r="AD3" s="23" t="s">
        <v>121</v>
      </c>
      <c r="AE3" s="23" t="s">
        <v>120</v>
      </c>
      <c r="AF3" s="23" t="s">
        <v>121</v>
      </c>
      <c r="AG3" s="23" t="s">
        <v>120</v>
      </c>
      <c r="AH3" s="32" t="s">
        <v>121</v>
      </c>
      <c r="AI3" s="39" t="s">
        <v>120</v>
      </c>
      <c r="AJ3" s="39" t="s">
        <v>121</v>
      </c>
      <c r="AK3" s="37" t="s">
        <v>214</v>
      </c>
    </row>
    <row r="4" spans="1:38" ht="20.25" customHeight="1">
      <c r="A4" s="79" t="s">
        <v>123</v>
      </c>
      <c r="B4" s="80" t="s">
        <v>133</v>
      </c>
      <c r="C4" s="80"/>
      <c r="D4" s="80"/>
      <c r="E4" s="29">
        <f t="shared" ref="E4:F12" si="0">G4+I4+K4+M4+O4+Q4+S4+U4+W4+Y4+AA4+AC4+AE4+AG4</f>
        <v>814</v>
      </c>
      <c r="F4" s="29">
        <f t="shared" si="0"/>
        <v>449</v>
      </c>
      <c r="G4" s="30">
        <v>140</v>
      </c>
      <c r="H4" s="30">
        <v>119</v>
      </c>
      <c r="I4" s="42">
        <v>87</v>
      </c>
      <c r="J4" s="43">
        <v>39</v>
      </c>
      <c r="K4" s="44">
        <v>76</v>
      </c>
      <c r="L4" s="45">
        <v>44</v>
      </c>
      <c r="M4" s="44">
        <v>77</v>
      </c>
      <c r="N4" s="46">
        <v>42</v>
      </c>
      <c r="O4" s="44">
        <v>61</v>
      </c>
      <c r="P4" s="46">
        <v>27</v>
      </c>
      <c r="Q4" s="44">
        <v>79</v>
      </c>
      <c r="R4" s="43">
        <v>37</v>
      </c>
      <c r="S4" s="44">
        <v>61</v>
      </c>
      <c r="T4" s="45">
        <v>30</v>
      </c>
      <c r="U4" s="44">
        <v>78</v>
      </c>
      <c r="V4" s="45">
        <v>46</v>
      </c>
      <c r="W4" s="44">
        <v>67</v>
      </c>
      <c r="X4" s="45">
        <v>26</v>
      </c>
      <c r="Y4" s="44">
        <v>49</v>
      </c>
      <c r="Z4" s="45">
        <v>19</v>
      </c>
      <c r="AA4" s="44">
        <v>39</v>
      </c>
      <c r="AB4" s="45">
        <v>20</v>
      </c>
      <c r="AC4" s="44"/>
      <c r="AD4" s="47"/>
      <c r="AE4" s="30"/>
      <c r="AF4" s="30"/>
      <c r="AG4" s="30"/>
      <c r="AH4" s="33"/>
      <c r="AI4" s="40">
        <f>+G4+I4+K4+M4+O4+Q4+S4+U4+W4+Y4+AA4+AC4+AE4+AG4-E4</f>
        <v>0</v>
      </c>
      <c r="AJ4" s="40">
        <f>+H4+J4+L4+N4+P4+R4+T4+V4+X4+Z4+AB4+AD4+AF4+AH4-F4</f>
        <v>0</v>
      </c>
      <c r="AK4" s="40">
        <f>+E5+E6+E7+E8+E9+E10+E11+E12-E4</f>
        <v>0</v>
      </c>
      <c r="AL4" s="40">
        <f>+F5+F6+F7+F8+F9+F10+F11+F12-F4</f>
        <v>0</v>
      </c>
    </row>
    <row r="5" spans="1:38" ht="20.25" customHeight="1">
      <c r="A5" s="79"/>
      <c r="B5" s="81" t="s">
        <v>124</v>
      </c>
      <c r="C5" s="82" t="s">
        <v>126</v>
      </c>
      <c r="D5" s="82"/>
      <c r="E5" s="29">
        <f t="shared" si="0"/>
        <v>814</v>
      </c>
      <c r="F5" s="29">
        <f t="shared" si="0"/>
        <v>449</v>
      </c>
      <c r="G5" s="30">
        <v>140</v>
      </c>
      <c r="H5" s="30">
        <v>119</v>
      </c>
      <c r="I5" s="42">
        <v>87</v>
      </c>
      <c r="J5" s="43">
        <v>39</v>
      </c>
      <c r="K5" s="44">
        <v>76</v>
      </c>
      <c r="L5" s="45">
        <v>44</v>
      </c>
      <c r="M5" s="44">
        <v>77</v>
      </c>
      <c r="N5" s="46">
        <v>42</v>
      </c>
      <c r="O5" s="44">
        <v>61</v>
      </c>
      <c r="P5" s="46">
        <v>27</v>
      </c>
      <c r="Q5" s="44">
        <v>79</v>
      </c>
      <c r="R5" s="43">
        <v>37</v>
      </c>
      <c r="S5" s="44">
        <v>61</v>
      </c>
      <c r="T5" s="45">
        <v>30</v>
      </c>
      <c r="U5" s="44">
        <v>78</v>
      </c>
      <c r="V5" s="45">
        <v>46</v>
      </c>
      <c r="W5" s="44">
        <v>67</v>
      </c>
      <c r="X5" s="45">
        <v>26</v>
      </c>
      <c r="Y5" s="44">
        <v>49</v>
      </c>
      <c r="Z5" s="45">
        <v>19</v>
      </c>
      <c r="AA5" s="44">
        <v>39</v>
      </c>
      <c r="AB5" s="45">
        <v>20</v>
      </c>
      <c r="AC5" s="44"/>
      <c r="AD5" s="47"/>
      <c r="AE5" s="30"/>
      <c r="AF5" s="30"/>
      <c r="AG5" s="30"/>
      <c r="AH5" s="33"/>
      <c r="AI5" s="40">
        <f t="shared" ref="AI5:AJ61" si="1">+G5+I5+K5+M5+O5+Q5+S5+U5+W5+Y5+AA5+AC5+AE5+AG5-E5</f>
        <v>0</v>
      </c>
      <c r="AJ5" s="40">
        <f t="shared" si="1"/>
        <v>0</v>
      </c>
      <c r="AK5" s="41"/>
      <c r="AL5" s="41"/>
    </row>
    <row r="6" spans="1:38" ht="20.25" customHeight="1">
      <c r="A6" s="79"/>
      <c r="B6" s="81"/>
      <c r="C6" s="82" t="s">
        <v>125</v>
      </c>
      <c r="D6" s="82"/>
      <c r="E6" s="29">
        <f t="shared" si="0"/>
        <v>0</v>
      </c>
      <c r="F6" s="29">
        <f t="shared" si="0"/>
        <v>0</v>
      </c>
      <c r="G6" s="30">
        <v>0</v>
      </c>
      <c r="H6" s="30">
        <v>0</v>
      </c>
      <c r="I6" s="42">
        <v>0</v>
      </c>
      <c r="J6" s="43">
        <v>0</v>
      </c>
      <c r="K6" s="44">
        <v>0</v>
      </c>
      <c r="L6" s="45">
        <v>0</v>
      </c>
      <c r="M6" s="44">
        <v>0</v>
      </c>
      <c r="N6" s="46">
        <v>0</v>
      </c>
      <c r="O6" s="44">
        <v>0</v>
      </c>
      <c r="P6" s="46">
        <v>0</v>
      </c>
      <c r="Q6" s="44">
        <v>0</v>
      </c>
      <c r="R6" s="43">
        <v>0</v>
      </c>
      <c r="S6" s="44">
        <v>0</v>
      </c>
      <c r="T6" s="45">
        <v>0</v>
      </c>
      <c r="U6" s="44">
        <v>0</v>
      </c>
      <c r="V6" s="45">
        <v>0</v>
      </c>
      <c r="W6" s="44">
        <v>0</v>
      </c>
      <c r="X6" s="45">
        <v>0</v>
      </c>
      <c r="Y6" s="44">
        <v>0</v>
      </c>
      <c r="Z6" s="45">
        <v>0</v>
      </c>
      <c r="AA6" s="44">
        <v>0</v>
      </c>
      <c r="AB6" s="45">
        <v>0</v>
      </c>
      <c r="AC6" s="44"/>
      <c r="AD6" s="47"/>
      <c r="AE6" s="30"/>
      <c r="AF6" s="30"/>
      <c r="AG6" s="30"/>
      <c r="AH6" s="33"/>
      <c r="AI6" s="40">
        <f t="shared" si="1"/>
        <v>0</v>
      </c>
      <c r="AJ6" s="40">
        <f t="shared" si="1"/>
        <v>0</v>
      </c>
      <c r="AK6" s="41"/>
      <c r="AL6" s="41"/>
    </row>
    <row r="7" spans="1:38" ht="20.25" customHeight="1">
      <c r="A7" s="79"/>
      <c r="B7" s="81"/>
      <c r="C7" s="82" t="s">
        <v>127</v>
      </c>
      <c r="D7" s="82"/>
      <c r="E7" s="29">
        <f t="shared" si="0"/>
        <v>0</v>
      </c>
      <c r="F7" s="29">
        <f t="shared" si="0"/>
        <v>0</v>
      </c>
      <c r="G7" s="30">
        <v>0</v>
      </c>
      <c r="H7" s="30">
        <v>0</v>
      </c>
      <c r="I7" s="42">
        <v>0</v>
      </c>
      <c r="J7" s="43">
        <v>0</v>
      </c>
      <c r="K7" s="44">
        <v>0</v>
      </c>
      <c r="L7" s="45">
        <v>0</v>
      </c>
      <c r="M7" s="44">
        <v>0</v>
      </c>
      <c r="N7" s="46">
        <v>0</v>
      </c>
      <c r="O7" s="44">
        <v>0</v>
      </c>
      <c r="P7" s="46">
        <v>0</v>
      </c>
      <c r="Q7" s="44">
        <v>0</v>
      </c>
      <c r="R7" s="43">
        <v>0</v>
      </c>
      <c r="S7" s="44">
        <v>0</v>
      </c>
      <c r="T7" s="45">
        <v>0</v>
      </c>
      <c r="U7" s="44">
        <v>0</v>
      </c>
      <c r="V7" s="45">
        <v>0</v>
      </c>
      <c r="W7" s="44">
        <v>0</v>
      </c>
      <c r="X7" s="45">
        <v>0</v>
      </c>
      <c r="Y7" s="44">
        <v>0</v>
      </c>
      <c r="Z7" s="45">
        <v>0</v>
      </c>
      <c r="AA7" s="44">
        <v>0</v>
      </c>
      <c r="AB7" s="45">
        <v>0</v>
      </c>
      <c r="AC7" s="44"/>
      <c r="AD7" s="47"/>
      <c r="AE7" s="30"/>
      <c r="AF7" s="30"/>
      <c r="AG7" s="30"/>
      <c r="AH7" s="33"/>
      <c r="AI7" s="40">
        <f t="shared" si="1"/>
        <v>0</v>
      </c>
      <c r="AJ7" s="40">
        <f t="shared" si="1"/>
        <v>0</v>
      </c>
      <c r="AK7" s="41"/>
      <c r="AL7" s="41"/>
    </row>
    <row r="8" spans="1:38" ht="20.25" customHeight="1">
      <c r="A8" s="79"/>
      <c r="B8" s="81"/>
      <c r="C8" s="82" t="s">
        <v>128</v>
      </c>
      <c r="D8" s="82"/>
      <c r="E8" s="29">
        <f t="shared" si="0"/>
        <v>0</v>
      </c>
      <c r="F8" s="29">
        <f t="shared" si="0"/>
        <v>0</v>
      </c>
      <c r="G8" s="30">
        <v>0</v>
      </c>
      <c r="H8" s="30">
        <v>0</v>
      </c>
      <c r="I8" s="42">
        <v>0</v>
      </c>
      <c r="J8" s="43">
        <v>0</v>
      </c>
      <c r="K8" s="44">
        <v>0</v>
      </c>
      <c r="L8" s="45">
        <v>0</v>
      </c>
      <c r="M8" s="44">
        <v>0</v>
      </c>
      <c r="N8" s="46">
        <v>0</v>
      </c>
      <c r="O8" s="44">
        <v>0</v>
      </c>
      <c r="P8" s="46">
        <v>0</v>
      </c>
      <c r="Q8" s="44">
        <v>0</v>
      </c>
      <c r="R8" s="43">
        <v>0</v>
      </c>
      <c r="S8" s="44">
        <v>0</v>
      </c>
      <c r="T8" s="45">
        <v>0</v>
      </c>
      <c r="U8" s="44">
        <v>0</v>
      </c>
      <c r="V8" s="45">
        <v>0</v>
      </c>
      <c r="W8" s="44">
        <v>0</v>
      </c>
      <c r="X8" s="45">
        <v>0</v>
      </c>
      <c r="Y8" s="44">
        <v>0</v>
      </c>
      <c r="Z8" s="45">
        <v>0</v>
      </c>
      <c r="AA8" s="44">
        <v>0</v>
      </c>
      <c r="AB8" s="45">
        <v>0</v>
      </c>
      <c r="AC8" s="44"/>
      <c r="AD8" s="47"/>
      <c r="AE8" s="30"/>
      <c r="AF8" s="30"/>
      <c r="AG8" s="30"/>
      <c r="AH8" s="33"/>
      <c r="AI8" s="40">
        <f t="shared" si="1"/>
        <v>0</v>
      </c>
      <c r="AJ8" s="40">
        <f t="shared" si="1"/>
        <v>0</v>
      </c>
      <c r="AK8" s="41"/>
      <c r="AL8" s="41"/>
    </row>
    <row r="9" spans="1:38" ht="20.25" customHeight="1">
      <c r="A9" s="79"/>
      <c r="B9" s="81"/>
      <c r="C9" s="82" t="s">
        <v>129</v>
      </c>
      <c r="D9" s="82"/>
      <c r="E9" s="29">
        <f t="shared" si="0"/>
        <v>0</v>
      </c>
      <c r="F9" s="29">
        <f t="shared" si="0"/>
        <v>0</v>
      </c>
      <c r="G9" s="30">
        <v>0</v>
      </c>
      <c r="H9" s="30">
        <v>0</v>
      </c>
      <c r="I9" s="42">
        <v>0</v>
      </c>
      <c r="J9" s="43">
        <v>0</v>
      </c>
      <c r="K9" s="44">
        <v>0</v>
      </c>
      <c r="L9" s="45">
        <v>0</v>
      </c>
      <c r="M9" s="44">
        <v>0</v>
      </c>
      <c r="N9" s="46">
        <v>0</v>
      </c>
      <c r="O9" s="44">
        <v>0</v>
      </c>
      <c r="P9" s="46">
        <v>0</v>
      </c>
      <c r="Q9" s="44">
        <v>0</v>
      </c>
      <c r="R9" s="43">
        <v>0</v>
      </c>
      <c r="S9" s="44">
        <v>0</v>
      </c>
      <c r="T9" s="45">
        <v>0</v>
      </c>
      <c r="U9" s="44">
        <v>0</v>
      </c>
      <c r="V9" s="45">
        <v>0</v>
      </c>
      <c r="W9" s="44">
        <v>0</v>
      </c>
      <c r="X9" s="45">
        <v>0</v>
      </c>
      <c r="Y9" s="44">
        <v>0</v>
      </c>
      <c r="Z9" s="45">
        <v>0</v>
      </c>
      <c r="AA9" s="44">
        <v>0</v>
      </c>
      <c r="AB9" s="45">
        <v>0</v>
      </c>
      <c r="AC9" s="44"/>
      <c r="AD9" s="47"/>
      <c r="AE9" s="30"/>
      <c r="AF9" s="30"/>
      <c r="AG9" s="30"/>
      <c r="AH9" s="33"/>
      <c r="AI9" s="40">
        <f t="shared" si="1"/>
        <v>0</v>
      </c>
      <c r="AJ9" s="40">
        <f t="shared" si="1"/>
        <v>0</v>
      </c>
      <c r="AK9" s="41"/>
      <c r="AL9" s="41"/>
    </row>
    <row r="10" spans="1:38" ht="20.25" customHeight="1">
      <c r="A10" s="79"/>
      <c r="B10" s="81"/>
      <c r="C10" s="82" t="s">
        <v>130</v>
      </c>
      <c r="D10" s="82"/>
      <c r="E10" s="29">
        <f t="shared" si="0"/>
        <v>0</v>
      </c>
      <c r="F10" s="29">
        <f t="shared" si="0"/>
        <v>0</v>
      </c>
      <c r="G10" s="30">
        <v>0</v>
      </c>
      <c r="H10" s="30">
        <v>0</v>
      </c>
      <c r="I10" s="42">
        <v>0</v>
      </c>
      <c r="J10" s="43">
        <v>0</v>
      </c>
      <c r="K10" s="44">
        <v>0</v>
      </c>
      <c r="L10" s="45">
        <v>0</v>
      </c>
      <c r="M10" s="44">
        <v>0</v>
      </c>
      <c r="N10" s="46">
        <v>0</v>
      </c>
      <c r="O10" s="44">
        <v>0</v>
      </c>
      <c r="P10" s="46">
        <v>0</v>
      </c>
      <c r="Q10" s="44">
        <v>0</v>
      </c>
      <c r="R10" s="43">
        <v>0</v>
      </c>
      <c r="S10" s="44">
        <v>0</v>
      </c>
      <c r="T10" s="45">
        <v>0</v>
      </c>
      <c r="U10" s="44">
        <v>0</v>
      </c>
      <c r="V10" s="45">
        <v>0</v>
      </c>
      <c r="W10" s="44">
        <v>0</v>
      </c>
      <c r="X10" s="45">
        <v>0</v>
      </c>
      <c r="Y10" s="44">
        <v>0</v>
      </c>
      <c r="Z10" s="45">
        <v>0</v>
      </c>
      <c r="AA10" s="44">
        <v>0</v>
      </c>
      <c r="AB10" s="45">
        <v>0</v>
      </c>
      <c r="AC10" s="44"/>
      <c r="AD10" s="47"/>
      <c r="AE10" s="30"/>
      <c r="AF10" s="30"/>
      <c r="AG10" s="30"/>
      <c r="AH10" s="33"/>
      <c r="AI10" s="40">
        <f t="shared" si="1"/>
        <v>0</v>
      </c>
      <c r="AJ10" s="40">
        <f t="shared" si="1"/>
        <v>0</v>
      </c>
      <c r="AK10" s="41"/>
      <c r="AL10" s="41"/>
    </row>
    <row r="11" spans="1:38" ht="20.25" customHeight="1">
      <c r="A11" s="79"/>
      <c r="B11" s="81"/>
      <c r="C11" s="82" t="s">
        <v>131</v>
      </c>
      <c r="D11" s="82"/>
      <c r="E11" s="29">
        <f t="shared" si="0"/>
        <v>0</v>
      </c>
      <c r="F11" s="29">
        <f t="shared" si="0"/>
        <v>0</v>
      </c>
      <c r="G11" s="30">
        <v>0</v>
      </c>
      <c r="H11" s="30">
        <v>0</v>
      </c>
      <c r="I11" s="42">
        <v>0</v>
      </c>
      <c r="J11" s="43">
        <v>0</v>
      </c>
      <c r="K11" s="44">
        <v>0</v>
      </c>
      <c r="L11" s="45">
        <v>0</v>
      </c>
      <c r="M11" s="44">
        <v>0</v>
      </c>
      <c r="N11" s="46">
        <v>0</v>
      </c>
      <c r="O11" s="44">
        <v>0</v>
      </c>
      <c r="P11" s="46">
        <v>0</v>
      </c>
      <c r="Q11" s="44">
        <v>0</v>
      </c>
      <c r="R11" s="43">
        <v>0</v>
      </c>
      <c r="S11" s="44">
        <v>0</v>
      </c>
      <c r="T11" s="45">
        <v>0</v>
      </c>
      <c r="U11" s="44">
        <v>0</v>
      </c>
      <c r="V11" s="45">
        <v>0</v>
      </c>
      <c r="W11" s="44">
        <v>0</v>
      </c>
      <c r="X11" s="45">
        <v>0</v>
      </c>
      <c r="Y11" s="44">
        <v>0</v>
      </c>
      <c r="Z11" s="45">
        <v>0</v>
      </c>
      <c r="AA11" s="44">
        <v>0</v>
      </c>
      <c r="AB11" s="45">
        <v>0</v>
      </c>
      <c r="AC11" s="44"/>
      <c r="AD11" s="47"/>
      <c r="AE11" s="30"/>
      <c r="AF11" s="30"/>
      <c r="AG11" s="30"/>
      <c r="AH11" s="33"/>
      <c r="AI11" s="40">
        <f t="shared" si="1"/>
        <v>0</v>
      </c>
      <c r="AJ11" s="40">
        <f t="shared" si="1"/>
        <v>0</v>
      </c>
      <c r="AK11" s="41"/>
      <c r="AL11" s="41"/>
    </row>
    <row r="12" spans="1:38" ht="20.25" customHeight="1">
      <c r="A12" s="79"/>
      <c r="B12" s="81"/>
      <c r="C12" s="82" t="s">
        <v>132</v>
      </c>
      <c r="D12" s="82"/>
      <c r="E12" s="29">
        <f t="shared" si="0"/>
        <v>0</v>
      </c>
      <c r="F12" s="29">
        <f t="shared" si="0"/>
        <v>0</v>
      </c>
      <c r="G12" s="30">
        <v>0</v>
      </c>
      <c r="H12" s="30">
        <v>0</v>
      </c>
      <c r="I12" s="42">
        <v>0</v>
      </c>
      <c r="J12" s="43">
        <v>0</v>
      </c>
      <c r="K12" s="44">
        <v>0</v>
      </c>
      <c r="L12" s="45">
        <v>0</v>
      </c>
      <c r="M12" s="44">
        <v>0</v>
      </c>
      <c r="N12" s="46">
        <v>0</v>
      </c>
      <c r="O12" s="44">
        <v>0</v>
      </c>
      <c r="P12" s="46">
        <v>0</v>
      </c>
      <c r="Q12" s="44">
        <v>0</v>
      </c>
      <c r="R12" s="43">
        <v>0</v>
      </c>
      <c r="S12" s="44">
        <v>0</v>
      </c>
      <c r="T12" s="45">
        <v>0</v>
      </c>
      <c r="U12" s="44">
        <v>0</v>
      </c>
      <c r="V12" s="45">
        <v>0</v>
      </c>
      <c r="W12" s="44">
        <v>0</v>
      </c>
      <c r="X12" s="45">
        <v>0</v>
      </c>
      <c r="Y12" s="44">
        <v>0</v>
      </c>
      <c r="Z12" s="45">
        <v>0</v>
      </c>
      <c r="AA12" s="44">
        <v>0</v>
      </c>
      <c r="AB12" s="45">
        <v>0</v>
      </c>
      <c r="AC12" s="44"/>
      <c r="AD12" s="47"/>
      <c r="AE12" s="30"/>
      <c r="AF12" s="30"/>
      <c r="AG12" s="30"/>
      <c r="AH12" s="33"/>
      <c r="AI12" s="40">
        <f t="shared" si="1"/>
        <v>0</v>
      </c>
      <c r="AJ12" s="40">
        <f t="shared" si="1"/>
        <v>0</v>
      </c>
      <c r="AK12" s="41"/>
      <c r="AL12" s="41"/>
    </row>
    <row r="13" spans="1:38" ht="20.25" customHeight="1">
      <c r="A13" s="96" t="s">
        <v>169</v>
      </c>
      <c r="B13" s="90" t="s">
        <v>134</v>
      </c>
      <c r="C13" s="90"/>
      <c r="D13" s="90"/>
      <c r="E13" s="29">
        <f>+E14+E15+E16+E17</f>
        <v>64</v>
      </c>
      <c r="F13" s="29">
        <f t="shared" ref="F13:AH13" si="2">+F14+F15+F16+F17</f>
        <v>26</v>
      </c>
      <c r="G13" s="30">
        <v>0</v>
      </c>
      <c r="H13" s="30">
        <v>0</v>
      </c>
      <c r="I13" s="42">
        <v>11</v>
      </c>
      <c r="J13" s="43">
        <v>4</v>
      </c>
      <c r="K13" s="44">
        <v>8</v>
      </c>
      <c r="L13" s="45">
        <v>3</v>
      </c>
      <c r="M13" s="44">
        <v>3</v>
      </c>
      <c r="N13" s="46">
        <v>2</v>
      </c>
      <c r="O13" s="44">
        <v>7</v>
      </c>
      <c r="P13" s="46">
        <v>5</v>
      </c>
      <c r="Q13" s="44">
        <v>4</v>
      </c>
      <c r="R13" s="43">
        <v>1</v>
      </c>
      <c r="S13" s="44">
        <v>3</v>
      </c>
      <c r="T13" s="45">
        <v>3</v>
      </c>
      <c r="U13" s="44">
        <v>11</v>
      </c>
      <c r="V13" s="45">
        <v>3</v>
      </c>
      <c r="W13" s="44">
        <v>6</v>
      </c>
      <c r="X13" s="45">
        <v>2</v>
      </c>
      <c r="Y13" s="44">
        <v>7</v>
      </c>
      <c r="Z13" s="45">
        <v>3</v>
      </c>
      <c r="AA13" s="44">
        <v>4</v>
      </c>
      <c r="AB13" s="45">
        <v>0</v>
      </c>
      <c r="AC13" s="44"/>
      <c r="AD13" s="47"/>
      <c r="AE13" s="29">
        <f t="shared" si="2"/>
        <v>0</v>
      </c>
      <c r="AF13" s="29">
        <f t="shared" si="2"/>
        <v>0</v>
      </c>
      <c r="AG13" s="29">
        <f t="shared" si="2"/>
        <v>0</v>
      </c>
      <c r="AH13" s="29">
        <f t="shared" si="2"/>
        <v>0</v>
      </c>
      <c r="AI13" s="40">
        <f t="shared" si="1"/>
        <v>0</v>
      </c>
      <c r="AJ13" s="40">
        <f t="shared" si="1"/>
        <v>0</v>
      </c>
      <c r="AK13" s="40">
        <f>+E14+E15+E16+E17-E13</f>
        <v>0</v>
      </c>
      <c r="AL13" s="40">
        <f>+F14+F15+F16+F17-F13</f>
        <v>0</v>
      </c>
    </row>
    <row r="14" spans="1:38" ht="20.25" customHeight="1">
      <c r="A14" s="96"/>
      <c r="B14" s="92" t="s">
        <v>135</v>
      </c>
      <c r="C14" s="92"/>
      <c r="D14" s="92"/>
      <c r="E14" s="29">
        <f t="shared" ref="E14:F17" si="3">G14+I14+K14+M14+O14+Q14+S14+U14+W14+Y14+AA14+AC14+AE14+AG14</f>
        <v>35</v>
      </c>
      <c r="F14" s="29">
        <f t="shared" si="3"/>
        <v>13</v>
      </c>
      <c r="G14" s="50">
        <v>0</v>
      </c>
      <c r="H14" s="50">
        <v>0</v>
      </c>
      <c r="I14" s="51">
        <v>7</v>
      </c>
      <c r="J14" s="52">
        <v>2</v>
      </c>
      <c r="K14" s="53">
        <v>3</v>
      </c>
      <c r="L14" s="54">
        <v>0</v>
      </c>
      <c r="M14" s="53">
        <v>2</v>
      </c>
      <c r="N14" s="55">
        <v>1</v>
      </c>
      <c r="O14" s="53">
        <v>4</v>
      </c>
      <c r="P14" s="55">
        <v>4</v>
      </c>
      <c r="Q14" s="53">
        <v>2</v>
      </c>
      <c r="R14" s="52">
        <v>0</v>
      </c>
      <c r="S14" s="53">
        <v>1</v>
      </c>
      <c r="T14" s="54">
        <v>1</v>
      </c>
      <c r="U14" s="53">
        <v>4</v>
      </c>
      <c r="V14" s="54">
        <v>2</v>
      </c>
      <c r="W14" s="53">
        <v>5</v>
      </c>
      <c r="X14" s="54">
        <v>1</v>
      </c>
      <c r="Y14" s="53">
        <v>4</v>
      </c>
      <c r="Z14" s="54">
        <v>2</v>
      </c>
      <c r="AA14" s="53">
        <v>3</v>
      </c>
      <c r="AB14" s="54">
        <v>0</v>
      </c>
      <c r="AC14" s="53"/>
      <c r="AD14" s="56"/>
      <c r="AE14" s="30"/>
      <c r="AF14" s="30"/>
      <c r="AG14" s="30"/>
      <c r="AH14" s="33"/>
      <c r="AI14" s="40">
        <f t="shared" si="1"/>
        <v>0</v>
      </c>
      <c r="AJ14" s="40">
        <f t="shared" si="1"/>
        <v>0</v>
      </c>
      <c r="AK14" s="41"/>
      <c r="AL14" s="41"/>
    </row>
    <row r="15" spans="1:38" ht="20.25" customHeight="1">
      <c r="A15" s="96"/>
      <c r="B15" s="92" t="s">
        <v>136</v>
      </c>
      <c r="C15" s="92"/>
      <c r="D15" s="92"/>
      <c r="E15" s="29">
        <f t="shared" si="3"/>
        <v>0</v>
      </c>
      <c r="F15" s="29">
        <f t="shared" si="3"/>
        <v>0</v>
      </c>
      <c r="G15" s="50">
        <v>0</v>
      </c>
      <c r="H15" s="50">
        <v>0</v>
      </c>
      <c r="I15" s="51">
        <v>0</v>
      </c>
      <c r="J15" s="52">
        <v>0</v>
      </c>
      <c r="K15" s="53">
        <v>0</v>
      </c>
      <c r="L15" s="54">
        <v>0</v>
      </c>
      <c r="M15" s="53">
        <v>0</v>
      </c>
      <c r="N15" s="55">
        <v>0</v>
      </c>
      <c r="O15" s="53">
        <v>0</v>
      </c>
      <c r="P15" s="55">
        <v>0</v>
      </c>
      <c r="Q15" s="53">
        <v>0</v>
      </c>
      <c r="R15" s="52">
        <v>0</v>
      </c>
      <c r="S15" s="53">
        <v>0</v>
      </c>
      <c r="T15" s="54">
        <v>0</v>
      </c>
      <c r="U15" s="53">
        <v>0</v>
      </c>
      <c r="V15" s="54">
        <v>0</v>
      </c>
      <c r="W15" s="53">
        <v>0</v>
      </c>
      <c r="X15" s="54">
        <v>0</v>
      </c>
      <c r="Y15" s="53">
        <v>0</v>
      </c>
      <c r="Z15" s="54">
        <v>0</v>
      </c>
      <c r="AA15" s="53">
        <v>0</v>
      </c>
      <c r="AB15" s="54">
        <v>0</v>
      </c>
      <c r="AC15" s="53"/>
      <c r="AD15" s="56"/>
      <c r="AE15" s="30"/>
      <c r="AF15" s="30"/>
      <c r="AG15" s="30"/>
      <c r="AH15" s="33"/>
      <c r="AI15" s="40">
        <f t="shared" si="1"/>
        <v>0</v>
      </c>
      <c r="AJ15" s="40">
        <f t="shared" si="1"/>
        <v>0</v>
      </c>
      <c r="AK15" s="41"/>
      <c r="AL15" s="41"/>
    </row>
    <row r="16" spans="1:38" ht="20.25" customHeight="1">
      <c r="A16" s="96"/>
      <c r="B16" s="93" t="s">
        <v>137</v>
      </c>
      <c r="C16" s="93"/>
      <c r="D16" s="93"/>
      <c r="E16" s="29">
        <f t="shared" si="3"/>
        <v>0</v>
      </c>
      <c r="F16" s="29">
        <f t="shared" si="3"/>
        <v>0</v>
      </c>
      <c r="G16" s="50">
        <v>0</v>
      </c>
      <c r="H16" s="50">
        <v>0</v>
      </c>
      <c r="I16" s="51">
        <v>0</v>
      </c>
      <c r="J16" s="52">
        <v>0</v>
      </c>
      <c r="K16" s="53">
        <v>0</v>
      </c>
      <c r="L16" s="54">
        <v>0</v>
      </c>
      <c r="M16" s="53">
        <v>0</v>
      </c>
      <c r="N16" s="55">
        <v>0</v>
      </c>
      <c r="O16" s="53">
        <v>0</v>
      </c>
      <c r="P16" s="55">
        <v>0</v>
      </c>
      <c r="Q16" s="53">
        <v>0</v>
      </c>
      <c r="R16" s="52">
        <v>0</v>
      </c>
      <c r="S16" s="53">
        <v>0</v>
      </c>
      <c r="T16" s="54">
        <v>0</v>
      </c>
      <c r="U16" s="53">
        <v>0</v>
      </c>
      <c r="V16" s="54">
        <v>0</v>
      </c>
      <c r="W16" s="53">
        <v>0</v>
      </c>
      <c r="X16" s="54">
        <v>0</v>
      </c>
      <c r="Y16" s="53">
        <v>0</v>
      </c>
      <c r="Z16" s="54">
        <v>0</v>
      </c>
      <c r="AA16" s="53">
        <v>0</v>
      </c>
      <c r="AB16" s="54">
        <v>0</v>
      </c>
      <c r="AC16" s="53"/>
      <c r="AD16" s="56"/>
      <c r="AE16" s="30"/>
      <c r="AF16" s="30"/>
      <c r="AG16" s="30"/>
      <c r="AH16" s="33"/>
      <c r="AI16" s="40">
        <f t="shared" si="1"/>
        <v>0</v>
      </c>
      <c r="AJ16" s="40">
        <f t="shared" si="1"/>
        <v>0</v>
      </c>
      <c r="AK16" s="41"/>
      <c r="AL16" s="41"/>
    </row>
    <row r="17" spans="1:40" ht="20.25" customHeight="1">
      <c r="A17" s="96"/>
      <c r="B17" s="93" t="s">
        <v>138</v>
      </c>
      <c r="C17" s="93"/>
      <c r="D17" s="93"/>
      <c r="E17" s="29">
        <f t="shared" si="3"/>
        <v>29</v>
      </c>
      <c r="F17" s="29">
        <f t="shared" si="3"/>
        <v>13</v>
      </c>
      <c r="G17" s="50">
        <v>0</v>
      </c>
      <c r="H17" s="50">
        <v>0</v>
      </c>
      <c r="I17" s="51">
        <v>4</v>
      </c>
      <c r="J17" s="52">
        <v>2</v>
      </c>
      <c r="K17" s="53">
        <v>5</v>
      </c>
      <c r="L17" s="54">
        <v>3</v>
      </c>
      <c r="M17" s="53">
        <v>1</v>
      </c>
      <c r="N17" s="55">
        <v>1</v>
      </c>
      <c r="O17" s="53">
        <v>3</v>
      </c>
      <c r="P17" s="55">
        <v>1</v>
      </c>
      <c r="Q17" s="53">
        <v>2</v>
      </c>
      <c r="R17" s="52">
        <v>1</v>
      </c>
      <c r="S17" s="53">
        <v>2</v>
      </c>
      <c r="T17" s="54">
        <v>2</v>
      </c>
      <c r="U17" s="53">
        <v>7</v>
      </c>
      <c r="V17" s="54">
        <v>1</v>
      </c>
      <c r="W17" s="53">
        <v>1</v>
      </c>
      <c r="X17" s="54">
        <v>1</v>
      </c>
      <c r="Y17" s="53">
        <v>3</v>
      </c>
      <c r="Z17" s="54">
        <v>1</v>
      </c>
      <c r="AA17" s="53">
        <v>1</v>
      </c>
      <c r="AB17" s="54">
        <v>0</v>
      </c>
      <c r="AC17" s="53"/>
      <c r="AD17" s="56"/>
      <c r="AE17" s="30"/>
      <c r="AF17" s="30"/>
      <c r="AG17" s="30"/>
      <c r="AH17" s="33"/>
      <c r="AI17" s="40">
        <f t="shared" si="1"/>
        <v>0</v>
      </c>
      <c r="AJ17" s="40">
        <f t="shared" si="1"/>
        <v>0</v>
      </c>
      <c r="AK17" s="41"/>
      <c r="AL17" s="41"/>
    </row>
    <row r="18" spans="1:40" s="27" customFormat="1" ht="20.25" customHeight="1">
      <c r="A18" s="96"/>
      <c r="B18" s="90" t="s">
        <v>139</v>
      </c>
      <c r="C18" s="90"/>
      <c r="D18" s="90"/>
      <c r="E18" s="29">
        <f>+E19+E20+E21</f>
        <v>4</v>
      </c>
      <c r="F18" s="29">
        <f t="shared" ref="F18:AH18" si="4">+F19+F20+F21</f>
        <v>1</v>
      </c>
      <c r="G18" s="30">
        <v>0</v>
      </c>
      <c r="H18" s="30">
        <v>0</v>
      </c>
      <c r="I18" s="42">
        <v>0</v>
      </c>
      <c r="J18" s="43">
        <v>0</v>
      </c>
      <c r="K18" s="44">
        <v>0</v>
      </c>
      <c r="L18" s="45">
        <v>0</v>
      </c>
      <c r="M18" s="44">
        <v>1</v>
      </c>
      <c r="N18" s="46">
        <v>1</v>
      </c>
      <c r="O18" s="44">
        <v>0</v>
      </c>
      <c r="P18" s="46">
        <v>0</v>
      </c>
      <c r="Q18" s="44">
        <v>0</v>
      </c>
      <c r="R18" s="43">
        <v>0</v>
      </c>
      <c r="S18" s="44">
        <v>0</v>
      </c>
      <c r="T18" s="45">
        <v>0</v>
      </c>
      <c r="U18" s="44">
        <v>0</v>
      </c>
      <c r="V18" s="45">
        <v>0</v>
      </c>
      <c r="W18" s="44">
        <v>2</v>
      </c>
      <c r="X18" s="45">
        <v>0</v>
      </c>
      <c r="Y18" s="44">
        <v>1</v>
      </c>
      <c r="Z18" s="45">
        <v>0</v>
      </c>
      <c r="AA18" s="44">
        <v>0</v>
      </c>
      <c r="AB18" s="45">
        <v>0</v>
      </c>
      <c r="AC18" s="44"/>
      <c r="AD18" s="47"/>
      <c r="AE18" s="29">
        <f t="shared" si="4"/>
        <v>0</v>
      </c>
      <c r="AF18" s="29">
        <f t="shared" si="4"/>
        <v>0</v>
      </c>
      <c r="AG18" s="29">
        <f t="shared" si="4"/>
        <v>0</v>
      </c>
      <c r="AH18" s="29">
        <f t="shared" si="4"/>
        <v>0</v>
      </c>
      <c r="AI18" s="40">
        <f t="shared" si="1"/>
        <v>0</v>
      </c>
      <c r="AJ18" s="40">
        <f t="shared" si="1"/>
        <v>0</v>
      </c>
      <c r="AK18" s="40">
        <f>+E22+E23+E24+E25+E26+E27+E28-E18</f>
        <v>0</v>
      </c>
      <c r="AL18" s="40">
        <f>+F22+F23+F24+F25+F26+F27+F28-F18</f>
        <v>0</v>
      </c>
    </row>
    <row r="19" spans="1:40" ht="20.25" customHeight="1">
      <c r="A19" s="96"/>
      <c r="B19" s="81" t="s">
        <v>154</v>
      </c>
      <c r="C19" s="91" t="s">
        <v>140</v>
      </c>
      <c r="D19" s="91"/>
      <c r="E19" s="29">
        <f t="shared" ref="E19:F28" si="5">G19+I19+K19+M19+O19+Q19+S19+U19+W19+Y19+AA19+AC19+AE19+AG19</f>
        <v>0</v>
      </c>
      <c r="F19" s="29">
        <f t="shared" si="5"/>
        <v>0</v>
      </c>
      <c r="G19" s="30">
        <v>0</v>
      </c>
      <c r="H19" s="30">
        <v>0</v>
      </c>
      <c r="I19" s="42">
        <v>0</v>
      </c>
      <c r="J19" s="43">
        <v>0</v>
      </c>
      <c r="K19" s="44">
        <v>0</v>
      </c>
      <c r="L19" s="45">
        <v>0</v>
      </c>
      <c r="M19" s="44">
        <v>0</v>
      </c>
      <c r="N19" s="46">
        <v>0</v>
      </c>
      <c r="O19" s="44">
        <v>0</v>
      </c>
      <c r="P19" s="46">
        <v>0</v>
      </c>
      <c r="Q19" s="44">
        <v>0</v>
      </c>
      <c r="R19" s="43">
        <v>0</v>
      </c>
      <c r="S19" s="44">
        <v>0</v>
      </c>
      <c r="T19" s="45">
        <v>0</v>
      </c>
      <c r="U19" s="44">
        <v>0</v>
      </c>
      <c r="V19" s="45">
        <v>0</v>
      </c>
      <c r="W19" s="44">
        <v>0</v>
      </c>
      <c r="X19" s="45">
        <v>0</v>
      </c>
      <c r="Y19" s="44">
        <v>0</v>
      </c>
      <c r="Z19" s="45">
        <v>0</v>
      </c>
      <c r="AA19" s="44">
        <v>0</v>
      </c>
      <c r="AB19" s="45">
        <v>0</v>
      </c>
      <c r="AC19" s="44"/>
      <c r="AD19" s="47"/>
      <c r="AE19" s="30"/>
      <c r="AF19" s="30"/>
      <c r="AG19" s="30"/>
      <c r="AH19" s="33"/>
      <c r="AI19" s="40">
        <f t="shared" si="1"/>
        <v>0</v>
      </c>
      <c r="AJ19" s="40">
        <f t="shared" si="1"/>
        <v>0</v>
      </c>
      <c r="AK19" s="40">
        <f>+E22+E23+E24+E25+E26+E27+E28-E18</f>
        <v>0</v>
      </c>
      <c r="AL19" s="40">
        <f>+F22+F23+F24+F25+F26+F27+F28-F18</f>
        <v>0</v>
      </c>
    </row>
    <row r="20" spans="1:40" ht="20.25" customHeight="1">
      <c r="A20" s="96"/>
      <c r="B20" s="81"/>
      <c r="C20" s="91" t="s">
        <v>141</v>
      </c>
      <c r="D20" s="91"/>
      <c r="E20" s="29">
        <f t="shared" si="5"/>
        <v>0</v>
      </c>
      <c r="F20" s="29">
        <f t="shared" si="5"/>
        <v>0</v>
      </c>
      <c r="G20" s="30">
        <v>0</v>
      </c>
      <c r="H20" s="30">
        <v>0</v>
      </c>
      <c r="I20" s="42">
        <v>0</v>
      </c>
      <c r="J20" s="43">
        <v>0</v>
      </c>
      <c r="K20" s="44">
        <v>0</v>
      </c>
      <c r="L20" s="45">
        <v>0</v>
      </c>
      <c r="M20" s="44">
        <v>0</v>
      </c>
      <c r="N20" s="46">
        <v>0</v>
      </c>
      <c r="O20" s="44">
        <v>0</v>
      </c>
      <c r="P20" s="46">
        <v>0</v>
      </c>
      <c r="Q20" s="44">
        <v>0</v>
      </c>
      <c r="R20" s="43">
        <v>0</v>
      </c>
      <c r="S20" s="44">
        <v>0</v>
      </c>
      <c r="T20" s="45">
        <v>0</v>
      </c>
      <c r="U20" s="44">
        <v>0</v>
      </c>
      <c r="V20" s="45">
        <v>0</v>
      </c>
      <c r="W20" s="44">
        <v>0</v>
      </c>
      <c r="X20" s="45">
        <v>0</v>
      </c>
      <c r="Y20" s="44">
        <v>0</v>
      </c>
      <c r="Z20" s="45">
        <v>0</v>
      </c>
      <c r="AA20" s="44">
        <v>0</v>
      </c>
      <c r="AB20" s="45">
        <v>0</v>
      </c>
      <c r="AC20" s="44"/>
      <c r="AD20" s="47"/>
      <c r="AE20" s="30"/>
      <c r="AF20" s="30"/>
      <c r="AG20" s="30"/>
      <c r="AH20" s="33"/>
      <c r="AI20" s="40">
        <f t="shared" si="1"/>
        <v>0</v>
      </c>
      <c r="AJ20" s="40">
        <f t="shared" si="1"/>
        <v>0</v>
      </c>
      <c r="AK20" s="41"/>
      <c r="AL20" s="41"/>
    </row>
    <row r="21" spans="1:40" ht="20.25" customHeight="1">
      <c r="A21" s="96"/>
      <c r="B21" s="81"/>
      <c r="C21" s="91" t="s">
        <v>142</v>
      </c>
      <c r="D21" s="91"/>
      <c r="E21" s="29">
        <f t="shared" si="5"/>
        <v>4</v>
      </c>
      <c r="F21" s="29">
        <f t="shared" si="5"/>
        <v>1</v>
      </c>
      <c r="G21" s="30">
        <v>0</v>
      </c>
      <c r="H21" s="30">
        <v>0</v>
      </c>
      <c r="I21" s="42">
        <v>0</v>
      </c>
      <c r="J21" s="43">
        <v>0</v>
      </c>
      <c r="K21" s="44">
        <v>0</v>
      </c>
      <c r="L21" s="45">
        <v>0</v>
      </c>
      <c r="M21" s="44">
        <v>1</v>
      </c>
      <c r="N21" s="46">
        <v>1</v>
      </c>
      <c r="O21" s="44">
        <v>0</v>
      </c>
      <c r="P21" s="46">
        <v>0</v>
      </c>
      <c r="Q21" s="44">
        <v>0</v>
      </c>
      <c r="R21" s="43">
        <v>0</v>
      </c>
      <c r="S21" s="44">
        <v>0</v>
      </c>
      <c r="T21" s="45">
        <v>0</v>
      </c>
      <c r="U21" s="44">
        <v>0</v>
      </c>
      <c r="V21" s="45">
        <v>0</v>
      </c>
      <c r="W21" s="44">
        <v>2</v>
      </c>
      <c r="X21" s="45">
        <v>0</v>
      </c>
      <c r="Y21" s="44">
        <v>1</v>
      </c>
      <c r="Z21" s="45">
        <v>0</v>
      </c>
      <c r="AA21" s="44">
        <v>0</v>
      </c>
      <c r="AB21" s="45">
        <v>0</v>
      </c>
      <c r="AC21" s="44"/>
      <c r="AD21" s="47"/>
      <c r="AE21" s="30"/>
      <c r="AF21" s="30"/>
      <c r="AG21" s="30"/>
      <c r="AH21" s="33"/>
      <c r="AI21" s="40">
        <f t="shared" si="1"/>
        <v>0</v>
      </c>
      <c r="AJ21" s="40">
        <f t="shared" si="1"/>
        <v>0</v>
      </c>
      <c r="AK21" s="41"/>
      <c r="AL21" s="41"/>
    </row>
    <row r="22" spans="1:40" ht="20.25" customHeight="1">
      <c r="A22" s="96"/>
      <c r="B22" s="81" t="s">
        <v>155</v>
      </c>
      <c r="C22" s="91" t="s">
        <v>143</v>
      </c>
      <c r="D22" s="91"/>
      <c r="E22" s="29">
        <f t="shared" si="5"/>
        <v>0</v>
      </c>
      <c r="F22" s="29">
        <f t="shared" si="5"/>
        <v>0</v>
      </c>
      <c r="G22" s="30">
        <v>0</v>
      </c>
      <c r="H22" s="30">
        <v>0</v>
      </c>
      <c r="I22" s="42">
        <v>0</v>
      </c>
      <c r="J22" s="43">
        <v>0</v>
      </c>
      <c r="K22" s="44">
        <v>0</v>
      </c>
      <c r="L22" s="45">
        <v>0</v>
      </c>
      <c r="M22" s="44">
        <v>0</v>
      </c>
      <c r="N22" s="46">
        <v>0</v>
      </c>
      <c r="O22" s="44">
        <v>0</v>
      </c>
      <c r="P22" s="46">
        <v>0</v>
      </c>
      <c r="Q22" s="44">
        <v>0</v>
      </c>
      <c r="R22" s="43">
        <v>0</v>
      </c>
      <c r="S22" s="44">
        <v>0</v>
      </c>
      <c r="T22" s="45">
        <v>0</v>
      </c>
      <c r="U22" s="44">
        <v>0</v>
      </c>
      <c r="V22" s="45">
        <v>0</v>
      </c>
      <c r="W22" s="44">
        <v>0</v>
      </c>
      <c r="X22" s="45">
        <v>0</v>
      </c>
      <c r="Y22" s="44">
        <v>0</v>
      </c>
      <c r="Z22" s="45">
        <v>0</v>
      </c>
      <c r="AA22" s="44">
        <v>0</v>
      </c>
      <c r="AB22" s="45">
        <v>0</v>
      </c>
      <c r="AC22" s="44"/>
      <c r="AD22" s="47"/>
      <c r="AE22" s="30"/>
      <c r="AF22" s="30"/>
      <c r="AG22" s="30"/>
      <c r="AH22" s="33"/>
      <c r="AI22" s="40">
        <f t="shared" si="1"/>
        <v>0</v>
      </c>
      <c r="AJ22" s="40">
        <f t="shared" si="1"/>
        <v>0</v>
      </c>
      <c r="AK22" s="41"/>
      <c r="AL22" s="41"/>
    </row>
    <row r="23" spans="1:40" ht="20.25" customHeight="1">
      <c r="A23" s="96"/>
      <c r="B23" s="81"/>
      <c r="C23" s="91" t="s">
        <v>144</v>
      </c>
      <c r="D23" s="91"/>
      <c r="E23" s="29">
        <f t="shared" si="5"/>
        <v>4</v>
      </c>
      <c r="F23" s="29">
        <f t="shared" si="5"/>
        <v>1</v>
      </c>
      <c r="G23" s="30">
        <v>0</v>
      </c>
      <c r="H23" s="30">
        <v>0</v>
      </c>
      <c r="I23" s="42">
        <v>0</v>
      </c>
      <c r="J23" s="43">
        <v>0</v>
      </c>
      <c r="K23" s="44">
        <v>0</v>
      </c>
      <c r="L23" s="45">
        <v>0</v>
      </c>
      <c r="M23" s="44">
        <v>1</v>
      </c>
      <c r="N23" s="46">
        <v>1</v>
      </c>
      <c r="O23" s="44">
        <v>0</v>
      </c>
      <c r="P23" s="46">
        <v>0</v>
      </c>
      <c r="Q23" s="44">
        <v>0</v>
      </c>
      <c r="R23" s="43">
        <v>0</v>
      </c>
      <c r="S23" s="44">
        <v>0</v>
      </c>
      <c r="T23" s="45">
        <v>0</v>
      </c>
      <c r="U23" s="44">
        <v>0</v>
      </c>
      <c r="V23" s="45">
        <v>0</v>
      </c>
      <c r="W23" s="44">
        <v>2</v>
      </c>
      <c r="X23" s="45">
        <v>0</v>
      </c>
      <c r="Y23" s="44">
        <v>1</v>
      </c>
      <c r="Z23" s="45">
        <v>0</v>
      </c>
      <c r="AA23" s="44">
        <v>0</v>
      </c>
      <c r="AB23" s="45">
        <v>0</v>
      </c>
      <c r="AC23" s="44"/>
      <c r="AD23" s="47"/>
      <c r="AE23" s="30"/>
      <c r="AF23" s="30"/>
      <c r="AG23" s="30"/>
      <c r="AH23" s="33"/>
      <c r="AI23" s="40">
        <f t="shared" si="1"/>
        <v>0</v>
      </c>
      <c r="AJ23" s="40">
        <f t="shared" si="1"/>
        <v>0</v>
      </c>
      <c r="AK23" s="41"/>
      <c r="AL23" s="41"/>
    </row>
    <row r="24" spans="1:40" ht="20.25" customHeight="1">
      <c r="A24" s="96"/>
      <c r="B24" s="81"/>
      <c r="C24" s="91" t="s">
        <v>145</v>
      </c>
      <c r="D24" s="91"/>
      <c r="E24" s="29">
        <f t="shared" si="5"/>
        <v>0</v>
      </c>
      <c r="F24" s="29">
        <f t="shared" si="5"/>
        <v>0</v>
      </c>
      <c r="G24" s="30">
        <v>0</v>
      </c>
      <c r="H24" s="30">
        <v>0</v>
      </c>
      <c r="I24" s="42">
        <v>0</v>
      </c>
      <c r="J24" s="43">
        <v>0</v>
      </c>
      <c r="K24" s="44">
        <v>0</v>
      </c>
      <c r="L24" s="45">
        <v>0</v>
      </c>
      <c r="M24" s="44">
        <v>0</v>
      </c>
      <c r="N24" s="46">
        <v>0</v>
      </c>
      <c r="O24" s="44">
        <v>0</v>
      </c>
      <c r="P24" s="46">
        <v>0</v>
      </c>
      <c r="Q24" s="44">
        <v>0</v>
      </c>
      <c r="R24" s="43">
        <v>0</v>
      </c>
      <c r="S24" s="44">
        <v>0</v>
      </c>
      <c r="T24" s="45">
        <v>0</v>
      </c>
      <c r="U24" s="44">
        <v>0</v>
      </c>
      <c r="V24" s="45">
        <v>0</v>
      </c>
      <c r="W24" s="44">
        <v>0</v>
      </c>
      <c r="X24" s="45">
        <v>0</v>
      </c>
      <c r="Y24" s="44">
        <v>0</v>
      </c>
      <c r="Z24" s="45">
        <v>0</v>
      </c>
      <c r="AA24" s="44">
        <v>0</v>
      </c>
      <c r="AB24" s="45">
        <v>0</v>
      </c>
      <c r="AC24" s="44"/>
      <c r="AD24" s="47"/>
      <c r="AE24" s="30"/>
      <c r="AF24" s="30"/>
      <c r="AG24" s="30"/>
      <c r="AH24" s="33"/>
      <c r="AI24" s="40">
        <f t="shared" si="1"/>
        <v>0</v>
      </c>
      <c r="AJ24" s="40">
        <f t="shared" si="1"/>
        <v>0</v>
      </c>
      <c r="AK24" s="41"/>
      <c r="AL24" s="41"/>
    </row>
    <row r="25" spans="1:40" ht="20.25" customHeight="1">
      <c r="A25" s="96"/>
      <c r="B25" s="81"/>
      <c r="C25" s="91" t="s">
        <v>146</v>
      </c>
      <c r="D25" s="91"/>
      <c r="E25" s="29">
        <f t="shared" si="5"/>
        <v>0</v>
      </c>
      <c r="F25" s="29">
        <f t="shared" si="5"/>
        <v>0</v>
      </c>
      <c r="G25" s="30">
        <v>0</v>
      </c>
      <c r="H25" s="30">
        <v>0</v>
      </c>
      <c r="I25" s="42">
        <v>0</v>
      </c>
      <c r="J25" s="43">
        <v>0</v>
      </c>
      <c r="K25" s="44">
        <v>0</v>
      </c>
      <c r="L25" s="45">
        <v>0</v>
      </c>
      <c r="M25" s="44">
        <v>0</v>
      </c>
      <c r="N25" s="46">
        <v>0</v>
      </c>
      <c r="O25" s="44">
        <v>0</v>
      </c>
      <c r="P25" s="46">
        <v>0</v>
      </c>
      <c r="Q25" s="44">
        <v>0</v>
      </c>
      <c r="R25" s="43">
        <v>0</v>
      </c>
      <c r="S25" s="44">
        <v>0</v>
      </c>
      <c r="T25" s="45">
        <v>0</v>
      </c>
      <c r="U25" s="44">
        <v>0</v>
      </c>
      <c r="V25" s="45">
        <v>0</v>
      </c>
      <c r="W25" s="44">
        <v>0</v>
      </c>
      <c r="X25" s="45">
        <v>0</v>
      </c>
      <c r="Y25" s="44">
        <v>0</v>
      </c>
      <c r="Z25" s="45">
        <v>0</v>
      </c>
      <c r="AA25" s="44">
        <v>0</v>
      </c>
      <c r="AB25" s="45">
        <v>0</v>
      </c>
      <c r="AC25" s="44"/>
      <c r="AD25" s="47"/>
      <c r="AE25" s="30"/>
      <c r="AF25" s="30"/>
      <c r="AG25" s="30"/>
      <c r="AH25" s="33"/>
      <c r="AI25" s="40">
        <f t="shared" si="1"/>
        <v>0</v>
      </c>
      <c r="AJ25" s="40">
        <f t="shared" si="1"/>
        <v>0</v>
      </c>
      <c r="AK25" s="41"/>
      <c r="AL25" s="41"/>
    </row>
    <row r="26" spans="1:40" ht="20.25" customHeight="1">
      <c r="A26" s="96"/>
      <c r="B26" s="81"/>
      <c r="C26" s="91" t="s">
        <v>147</v>
      </c>
      <c r="D26" s="91"/>
      <c r="E26" s="29">
        <f t="shared" si="5"/>
        <v>0</v>
      </c>
      <c r="F26" s="29">
        <f t="shared" si="5"/>
        <v>0</v>
      </c>
      <c r="G26" s="30">
        <v>0</v>
      </c>
      <c r="H26" s="30">
        <v>0</v>
      </c>
      <c r="I26" s="42">
        <v>0</v>
      </c>
      <c r="J26" s="43">
        <v>0</v>
      </c>
      <c r="K26" s="44">
        <v>0</v>
      </c>
      <c r="L26" s="45">
        <v>0</v>
      </c>
      <c r="M26" s="44">
        <v>0</v>
      </c>
      <c r="N26" s="46">
        <v>0</v>
      </c>
      <c r="O26" s="44">
        <v>0</v>
      </c>
      <c r="P26" s="46">
        <v>0</v>
      </c>
      <c r="Q26" s="44">
        <v>0</v>
      </c>
      <c r="R26" s="43">
        <v>0</v>
      </c>
      <c r="S26" s="44">
        <v>0</v>
      </c>
      <c r="T26" s="45">
        <v>0</v>
      </c>
      <c r="U26" s="44">
        <v>0</v>
      </c>
      <c r="V26" s="45">
        <v>0</v>
      </c>
      <c r="W26" s="44">
        <v>0</v>
      </c>
      <c r="X26" s="45">
        <v>0</v>
      </c>
      <c r="Y26" s="44">
        <v>0</v>
      </c>
      <c r="Z26" s="45">
        <v>0</v>
      </c>
      <c r="AA26" s="44">
        <v>0</v>
      </c>
      <c r="AB26" s="45">
        <v>0</v>
      </c>
      <c r="AC26" s="44"/>
      <c r="AD26" s="47"/>
      <c r="AE26" s="30"/>
      <c r="AF26" s="30"/>
      <c r="AG26" s="30"/>
      <c r="AH26" s="33"/>
      <c r="AI26" s="40">
        <f t="shared" si="1"/>
        <v>0</v>
      </c>
      <c r="AJ26" s="40">
        <f t="shared" si="1"/>
        <v>0</v>
      </c>
      <c r="AK26" s="41"/>
      <c r="AL26" s="41"/>
    </row>
    <row r="27" spans="1:40" ht="20.25" customHeight="1">
      <c r="A27" s="96"/>
      <c r="B27" s="81"/>
      <c r="C27" s="91" t="s">
        <v>148</v>
      </c>
      <c r="D27" s="91"/>
      <c r="E27" s="29">
        <f t="shared" si="5"/>
        <v>0</v>
      </c>
      <c r="F27" s="29">
        <f t="shared" si="5"/>
        <v>0</v>
      </c>
      <c r="G27" s="30">
        <v>0</v>
      </c>
      <c r="H27" s="30">
        <v>0</v>
      </c>
      <c r="I27" s="42">
        <v>0</v>
      </c>
      <c r="J27" s="43">
        <v>0</v>
      </c>
      <c r="K27" s="44">
        <v>0</v>
      </c>
      <c r="L27" s="45">
        <v>0</v>
      </c>
      <c r="M27" s="44">
        <v>0</v>
      </c>
      <c r="N27" s="46">
        <v>0</v>
      </c>
      <c r="O27" s="44">
        <v>0</v>
      </c>
      <c r="P27" s="46">
        <v>0</v>
      </c>
      <c r="Q27" s="44">
        <v>0</v>
      </c>
      <c r="R27" s="43">
        <v>0</v>
      </c>
      <c r="S27" s="44">
        <v>0</v>
      </c>
      <c r="T27" s="45">
        <v>0</v>
      </c>
      <c r="U27" s="44">
        <v>0</v>
      </c>
      <c r="V27" s="45">
        <v>0</v>
      </c>
      <c r="W27" s="44">
        <v>0</v>
      </c>
      <c r="X27" s="45">
        <v>0</v>
      </c>
      <c r="Y27" s="44">
        <v>0</v>
      </c>
      <c r="Z27" s="45">
        <v>0</v>
      </c>
      <c r="AA27" s="44">
        <v>0</v>
      </c>
      <c r="AB27" s="45">
        <v>0</v>
      </c>
      <c r="AC27" s="44"/>
      <c r="AD27" s="47"/>
      <c r="AE27" s="30"/>
      <c r="AF27" s="30"/>
      <c r="AG27" s="30"/>
      <c r="AH27" s="33"/>
      <c r="AI27" s="40">
        <f t="shared" si="1"/>
        <v>0</v>
      </c>
      <c r="AJ27" s="40">
        <f t="shared" si="1"/>
        <v>0</v>
      </c>
      <c r="AK27" s="41"/>
      <c r="AL27" s="41"/>
    </row>
    <row r="28" spans="1:40" ht="20.25" customHeight="1">
      <c r="A28" s="96"/>
      <c r="B28" s="81"/>
      <c r="C28" s="91" t="s">
        <v>149</v>
      </c>
      <c r="D28" s="91"/>
      <c r="E28" s="29">
        <f t="shared" si="5"/>
        <v>0</v>
      </c>
      <c r="F28" s="29">
        <f t="shared" si="5"/>
        <v>0</v>
      </c>
      <c r="G28" s="30">
        <v>0</v>
      </c>
      <c r="H28" s="30">
        <v>0</v>
      </c>
      <c r="I28" s="42">
        <v>0</v>
      </c>
      <c r="J28" s="43">
        <v>0</v>
      </c>
      <c r="K28" s="44">
        <v>0</v>
      </c>
      <c r="L28" s="45">
        <v>0</v>
      </c>
      <c r="M28" s="44">
        <v>0</v>
      </c>
      <c r="N28" s="46">
        <v>0</v>
      </c>
      <c r="O28" s="44">
        <v>0</v>
      </c>
      <c r="P28" s="46">
        <v>0</v>
      </c>
      <c r="Q28" s="44">
        <v>0</v>
      </c>
      <c r="R28" s="43">
        <v>0</v>
      </c>
      <c r="S28" s="44">
        <v>0</v>
      </c>
      <c r="T28" s="45">
        <v>0</v>
      </c>
      <c r="U28" s="44">
        <v>0</v>
      </c>
      <c r="V28" s="45">
        <v>0</v>
      </c>
      <c r="W28" s="44">
        <v>0</v>
      </c>
      <c r="X28" s="45">
        <v>0</v>
      </c>
      <c r="Y28" s="44">
        <v>0</v>
      </c>
      <c r="Z28" s="45">
        <v>0</v>
      </c>
      <c r="AA28" s="44">
        <v>0</v>
      </c>
      <c r="AB28" s="45">
        <v>0</v>
      </c>
      <c r="AC28" s="44"/>
      <c r="AD28" s="47"/>
      <c r="AE28" s="30"/>
      <c r="AF28" s="30"/>
      <c r="AG28" s="30"/>
      <c r="AH28" s="33"/>
      <c r="AI28" s="40">
        <f t="shared" si="1"/>
        <v>0</v>
      </c>
      <c r="AJ28" s="40">
        <f t="shared" si="1"/>
        <v>0</v>
      </c>
      <c r="AK28" s="41"/>
      <c r="AL28" s="41"/>
    </row>
    <row r="29" spans="1:40" s="27" customFormat="1" ht="20.25" customHeight="1">
      <c r="A29" s="96"/>
      <c r="B29" s="90" t="s">
        <v>150</v>
      </c>
      <c r="C29" s="90"/>
      <c r="D29" s="90"/>
      <c r="E29" s="29">
        <f>+E30+E31+E32</f>
        <v>26</v>
      </c>
      <c r="F29" s="29">
        <f t="shared" ref="F29:AH29" si="6">+F30+F31+F32</f>
        <v>15</v>
      </c>
      <c r="G29" s="30">
        <v>0</v>
      </c>
      <c r="H29" s="30">
        <v>0</v>
      </c>
      <c r="I29" s="42">
        <v>0</v>
      </c>
      <c r="J29" s="43">
        <v>0</v>
      </c>
      <c r="K29" s="44">
        <v>3</v>
      </c>
      <c r="L29" s="45">
        <v>2</v>
      </c>
      <c r="M29" s="44">
        <v>4</v>
      </c>
      <c r="N29" s="46">
        <v>2</v>
      </c>
      <c r="O29" s="44">
        <v>0</v>
      </c>
      <c r="P29" s="46">
        <v>0</v>
      </c>
      <c r="Q29" s="44">
        <v>5</v>
      </c>
      <c r="R29" s="43">
        <v>5</v>
      </c>
      <c r="S29" s="44">
        <v>2</v>
      </c>
      <c r="T29" s="45">
        <v>1</v>
      </c>
      <c r="U29" s="44">
        <v>4</v>
      </c>
      <c r="V29" s="45">
        <v>3</v>
      </c>
      <c r="W29" s="44">
        <v>2</v>
      </c>
      <c r="X29" s="45">
        <v>0</v>
      </c>
      <c r="Y29" s="44">
        <v>4</v>
      </c>
      <c r="Z29" s="45">
        <v>1</v>
      </c>
      <c r="AA29" s="44">
        <v>2</v>
      </c>
      <c r="AB29" s="45">
        <v>1</v>
      </c>
      <c r="AC29" s="44"/>
      <c r="AD29" s="47"/>
      <c r="AE29" s="29">
        <f t="shared" si="6"/>
        <v>0</v>
      </c>
      <c r="AF29" s="29">
        <f t="shared" si="6"/>
        <v>0</v>
      </c>
      <c r="AG29" s="29">
        <f t="shared" si="6"/>
        <v>0</v>
      </c>
      <c r="AH29" s="29">
        <f t="shared" si="6"/>
        <v>0</v>
      </c>
      <c r="AI29" s="40">
        <f t="shared" si="1"/>
        <v>0</v>
      </c>
      <c r="AJ29" s="40">
        <f t="shared" si="1"/>
        <v>0</v>
      </c>
      <c r="AK29" s="40">
        <f>E30+E31+E32+E33-E29</f>
        <v>0</v>
      </c>
      <c r="AL29" s="40">
        <f>F30+F31+F32+F33-F29</f>
        <v>0</v>
      </c>
      <c r="AM29" s="40"/>
      <c r="AN29" s="40"/>
    </row>
    <row r="30" spans="1:40" ht="20.25" customHeight="1">
      <c r="A30" s="96"/>
      <c r="B30" s="81" t="s">
        <v>154</v>
      </c>
      <c r="C30" s="91" t="s">
        <v>151</v>
      </c>
      <c r="D30" s="91"/>
      <c r="E30" s="29">
        <f t="shared" ref="E30:F61" si="7">G30+I30+K30+M30+O30+Q30+S30+U30+W30+Y30+AA30+AC30+AE30+AG30</f>
        <v>0</v>
      </c>
      <c r="F30" s="29">
        <f t="shared" si="7"/>
        <v>0</v>
      </c>
      <c r="G30" s="30">
        <v>0</v>
      </c>
      <c r="H30" s="30">
        <v>0</v>
      </c>
      <c r="I30" s="42">
        <v>0</v>
      </c>
      <c r="J30" s="43">
        <v>0</v>
      </c>
      <c r="K30" s="44">
        <v>0</v>
      </c>
      <c r="L30" s="45">
        <v>0</v>
      </c>
      <c r="M30" s="44">
        <v>0</v>
      </c>
      <c r="N30" s="46">
        <v>0</v>
      </c>
      <c r="O30" s="44">
        <v>0</v>
      </c>
      <c r="P30" s="46">
        <v>0</v>
      </c>
      <c r="Q30" s="44">
        <v>0</v>
      </c>
      <c r="R30" s="43">
        <v>0</v>
      </c>
      <c r="S30" s="44">
        <v>0</v>
      </c>
      <c r="T30" s="45">
        <v>0</v>
      </c>
      <c r="U30" s="44">
        <v>0</v>
      </c>
      <c r="V30" s="45">
        <v>0</v>
      </c>
      <c r="W30" s="44">
        <v>0</v>
      </c>
      <c r="X30" s="45">
        <v>0</v>
      </c>
      <c r="Y30" s="44">
        <v>0</v>
      </c>
      <c r="Z30" s="45">
        <v>0</v>
      </c>
      <c r="AA30" s="44">
        <v>0</v>
      </c>
      <c r="AB30" s="45">
        <v>0</v>
      </c>
      <c r="AC30" s="44"/>
      <c r="AD30" s="47"/>
      <c r="AE30" s="30"/>
      <c r="AF30" s="30"/>
      <c r="AG30" s="30"/>
      <c r="AH30" s="33"/>
      <c r="AI30" s="40">
        <f t="shared" si="1"/>
        <v>0</v>
      </c>
      <c r="AJ30" s="40">
        <f t="shared" si="1"/>
        <v>0</v>
      </c>
      <c r="AK30" s="41"/>
      <c r="AL30" s="41"/>
    </row>
    <row r="31" spans="1:40" ht="20.25" customHeight="1">
      <c r="A31" s="96"/>
      <c r="B31" s="81"/>
      <c r="C31" s="91" t="s">
        <v>152</v>
      </c>
      <c r="D31" s="91"/>
      <c r="E31" s="29">
        <f t="shared" si="7"/>
        <v>26</v>
      </c>
      <c r="F31" s="29">
        <f t="shared" si="7"/>
        <v>15</v>
      </c>
      <c r="G31" s="30">
        <v>0</v>
      </c>
      <c r="H31" s="30">
        <v>0</v>
      </c>
      <c r="I31" s="42">
        <v>0</v>
      </c>
      <c r="J31" s="43">
        <v>0</v>
      </c>
      <c r="K31" s="44">
        <v>3</v>
      </c>
      <c r="L31" s="45">
        <v>2</v>
      </c>
      <c r="M31" s="44">
        <v>4</v>
      </c>
      <c r="N31" s="46">
        <v>2</v>
      </c>
      <c r="O31" s="44">
        <v>0</v>
      </c>
      <c r="P31" s="46">
        <v>0</v>
      </c>
      <c r="Q31" s="44">
        <v>5</v>
      </c>
      <c r="R31" s="43">
        <v>5</v>
      </c>
      <c r="S31" s="44">
        <v>2</v>
      </c>
      <c r="T31" s="45">
        <v>1</v>
      </c>
      <c r="U31" s="44">
        <v>4</v>
      </c>
      <c r="V31" s="45">
        <v>3</v>
      </c>
      <c r="W31" s="44">
        <v>2</v>
      </c>
      <c r="X31" s="45">
        <v>0</v>
      </c>
      <c r="Y31" s="44">
        <v>4</v>
      </c>
      <c r="Z31" s="45">
        <v>1</v>
      </c>
      <c r="AA31" s="44">
        <v>2</v>
      </c>
      <c r="AB31" s="45">
        <v>1</v>
      </c>
      <c r="AC31" s="44"/>
      <c r="AD31" s="47"/>
      <c r="AE31" s="30"/>
      <c r="AF31" s="30"/>
      <c r="AG31" s="30"/>
      <c r="AH31" s="33"/>
      <c r="AI31" s="40">
        <f t="shared" si="1"/>
        <v>0</v>
      </c>
      <c r="AJ31" s="40">
        <f t="shared" si="1"/>
        <v>0</v>
      </c>
      <c r="AK31" s="41"/>
      <c r="AL31" s="41"/>
    </row>
    <row r="32" spans="1:40" ht="20.25" customHeight="1">
      <c r="A32" s="96"/>
      <c r="B32" s="81"/>
      <c r="C32" s="91" t="s">
        <v>153</v>
      </c>
      <c r="D32" s="91"/>
      <c r="E32" s="29">
        <f t="shared" si="7"/>
        <v>0</v>
      </c>
      <c r="F32" s="29">
        <f t="shared" si="7"/>
        <v>0</v>
      </c>
      <c r="G32" s="30">
        <v>0</v>
      </c>
      <c r="H32" s="30">
        <v>0</v>
      </c>
      <c r="I32" s="42">
        <v>0</v>
      </c>
      <c r="J32" s="43">
        <v>0</v>
      </c>
      <c r="K32" s="44">
        <v>0</v>
      </c>
      <c r="L32" s="45">
        <v>0</v>
      </c>
      <c r="M32" s="44">
        <v>0</v>
      </c>
      <c r="N32" s="46">
        <v>0</v>
      </c>
      <c r="O32" s="44">
        <v>0</v>
      </c>
      <c r="P32" s="46">
        <v>0</v>
      </c>
      <c r="Q32" s="44">
        <v>0</v>
      </c>
      <c r="R32" s="43">
        <v>0</v>
      </c>
      <c r="S32" s="44">
        <v>0</v>
      </c>
      <c r="T32" s="45">
        <v>0</v>
      </c>
      <c r="U32" s="44">
        <v>0</v>
      </c>
      <c r="V32" s="45">
        <v>0</v>
      </c>
      <c r="W32" s="44">
        <v>0</v>
      </c>
      <c r="X32" s="45">
        <v>0</v>
      </c>
      <c r="Y32" s="44">
        <v>0</v>
      </c>
      <c r="Z32" s="45">
        <v>0</v>
      </c>
      <c r="AA32" s="44">
        <v>0</v>
      </c>
      <c r="AB32" s="45">
        <v>0</v>
      </c>
      <c r="AC32" s="44"/>
      <c r="AD32" s="47"/>
      <c r="AE32" s="30"/>
      <c r="AF32" s="30"/>
      <c r="AG32" s="30"/>
      <c r="AH32" s="33"/>
      <c r="AI32" s="40">
        <f t="shared" si="1"/>
        <v>0</v>
      </c>
      <c r="AJ32" s="40">
        <f t="shared" si="1"/>
        <v>0</v>
      </c>
      <c r="AK32" s="41"/>
      <c r="AL32" s="41"/>
    </row>
    <row r="33" spans="1:38" ht="52.5" customHeight="1">
      <c r="A33" s="96"/>
      <c r="B33" s="92" t="s">
        <v>156</v>
      </c>
      <c r="C33" s="92"/>
      <c r="D33" s="92"/>
      <c r="E33" s="29">
        <f t="shared" si="7"/>
        <v>0</v>
      </c>
      <c r="F33" s="29">
        <f t="shared" si="7"/>
        <v>0</v>
      </c>
      <c r="G33" s="30">
        <v>0</v>
      </c>
      <c r="H33" s="30">
        <v>0</v>
      </c>
      <c r="I33" s="42">
        <v>0</v>
      </c>
      <c r="J33" s="43">
        <v>0</v>
      </c>
      <c r="K33" s="44">
        <v>0</v>
      </c>
      <c r="L33" s="45">
        <v>0</v>
      </c>
      <c r="M33" s="44">
        <v>0</v>
      </c>
      <c r="N33" s="46">
        <v>0</v>
      </c>
      <c r="O33" s="44">
        <v>0</v>
      </c>
      <c r="P33" s="46">
        <v>0</v>
      </c>
      <c r="Q33" s="44">
        <v>0</v>
      </c>
      <c r="R33" s="43">
        <v>0</v>
      </c>
      <c r="S33" s="44">
        <v>0</v>
      </c>
      <c r="T33" s="45">
        <v>0</v>
      </c>
      <c r="U33" s="44">
        <v>0</v>
      </c>
      <c r="V33" s="45">
        <v>0</v>
      </c>
      <c r="W33" s="44">
        <v>0</v>
      </c>
      <c r="X33" s="45">
        <v>0</v>
      </c>
      <c r="Y33" s="44">
        <v>0</v>
      </c>
      <c r="Z33" s="45">
        <v>0</v>
      </c>
      <c r="AA33" s="44">
        <v>0</v>
      </c>
      <c r="AB33" s="45">
        <v>0</v>
      </c>
      <c r="AC33" s="44"/>
      <c r="AD33" s="47"/>
      <c r="AE33" s="30"/>
      <c r="AF33" s="30"/>
      <c r="AG33" s="30"/>
      <c r="AH33" s="33"/>
      <c r="AI33" s="40">
        <f t="shared" si="1"/>
        <v>0</v>
      </c>
      <c r="AJ33" s="40">
        <f t="shared" si="1"/>
        <v>0</v>
      </c>
      <c r="AK33" s="41"/>
      <c r="AL33" s="41"/>
    </row>
    <row r="34" spans="1:38" s="27" customFormat="1" ht="19.5" customHeight="1">
      <c r="A34" s="94" t="s">
        <v>170</v>
      </c>
      <c r="B34" s="90" t="s">
        <v>157</v>
      </c>
      <c r="C34" s="90"/>
      <c r="D34" s="90"/>
      <c r="E34" s="29">
        <f t="shared" si="7"/>
        <v>0</v>
      </c>
      <c r="F34" s="29">
        <f t="shared" si="7"/>
        <v>0</v>
      </c>
      <c r="G34" s="30">
        <v>0</v>
      </c>
      <c r="H34" s="30">
        <v>0</v>
      </c>
      <c r="I34" s="42">
        <v>0</v>
      </c>
      <c r="J34" s="43">
        <v>0</v>
      </c>
      <c r="K34" s="44">
        <v>0</v>
      </c>
      <c r="L34" s="45">
        <v>0</v>
      </c>
      <c r="M34" s="44">
        <v>0</v>
      </c>
      <c r="N34" s="46">
        <v>0</v>
      </c>
      <c r="O34" s="44">
        <v>0</v>
      </c>
      <c r="P34" s="46">
        <v>0</v>
      </c>
      <c r="Q34" s="44">
        <v>0</v>
      </c>
      <c r="R34" s="43">
        <v>0</v>
      </c>
      <c r="S34" s="44">
        <v>0</v>
      </c>
      <c r="T34" s="45">
        <v>0</v>
      </c>
      <c r="U34" s="44">
        <v>0</v>
      </c>
      <c r="V34" s="45">
        <v>0</v>
      </c>
      <c r="W34" s="44">
        <v>0</v>
      </c>
      <c r="X34" s="45">
        <v>0</v>
      </c>
      <c r="Y34" s="44">
        <v>0</v>
      </c>
      <c r="Z34" s="45">
        <v>0</v>
      </c>
      <c r="AA34" s="44">
        <v>0</v>
      </c>
      <c r="AB34" s="45">
        <v>0</v>
      </c>
      <c r="AC34" s="44"/>
      <c r="AD34" s="47"/>
      <c r="AE34" s="30"/>
      <c r="AF34" s="30"/>
      <c r="AG34" s="30"/>
      <c r="AH34" s="33"/>
      <c r="AI34" s="40">
        <f t="shared" si="1"/>
        <v>0</v>
      </c>
      <c r="AJ34" s="40">
        <f t="shared" si="1"/>
        <v>0</v>
      </c>
      <c r="AK34" s="41"/>
      <c r="AL34" s="41"/>
    </row>
    <row r="35" spans="1:38" ht="19.5" customHeight="1">
      <c r="A35" s="94"/>
      <c r="B35" s="81" t="s">
        <v>158</v>
      </c>
      <c r="C35" s="81"/>
      <c r="D35" s="81"/>
      <c r="E35" s="29">
        <f t="shared" si="7"/>
        <v>0</v>
      </c>
      <c r="F35" s="29">
        <f t="shared" si="7"/>
        <v>0</v>
      </c>
      <c r="G35" s="30">
        <v>0</v>
      </c>
      <c r="H35" s="30">
        <v>0</v>
      </c>
      <c r="I35" s="42">
        <v>0</v>
      </c>
      <c r="J35" s="43">
        <v>0</v>
      </c>
      <c r="K35" s="44">
        <v>0</v>
      </c>
      <c r="L35" s="45">
        <v>0</v>
      </c>
      <c r="M35" s="44">
        <v>0</v>
      </c>
      <c r="N35" s="46">
        <v>0</v>
      </c>
      <c r="O35" s="44">
        <v>0</v>
      </c>
      <c r="P35" s="46">
        <v>0</v>
      </c>
      <c r="Q35" s="44">
        <v>0</v>
      </c>
      <c r="R35" s="43">
        <v>0</v>
      </c>
      <c r="S35" s="44">
        <v>0</v>
      </c>
      <c r="T35" s="45">
        <v>0</v>
      </c>
      <c r="U35" s="44">
        <v>0</v>
      </c>
      <c r="V35" s="45">
        <v>0</v>
      </c>
      <c r="W35" s="44">
        <v>0</v>
      </c>
      <c r="X35" s="45">
        <v>0</v>
      </c>
      <c r="Y35" s="44">
        <v>0</v>
      </c>
      <c r="Z35" s="45">
        <v>0</v>
      </c>
      <c r="AA35" s="44">
        <v>0</v>
      </c>
      <c r="AB35" s="45">
        <v>0</v>
      </c>
      <c r="AC35" s="44"/>
      <c r="AD35" s="47"/>
      <c r="AE35" s="30"/>
      <c r="AF35" s="30"/>
      <c r="AG35" s="30"/>
      <c r="AH35" s="33"/>
      <c r="AI35" s="40">
        <f t="shared" si="1"/>
        <v>0</v>
      </c>
      <c r="AJ35" s="40">
        <f t="shared" si="1"/>
        <v>0</v>
      </c>
      <c r="AK35" s="41"/>
      <c r="AL35" s="41"/>
    </row>
    <row r="36" spans="1:38" ht="19.5" customHeight="1">
      <c r="A36" s="94"/>
      <c r="B36" s="81" t="s">
        <v>159</v>
      </c>
      <c r="C36" s="81"/>
      <c r="D36" s="81"/>
      <c r="E36" s="29">
        <f t="shared" si="7"/>
        <v>0</v>
      </c>
      <c r="F36" s="29">
        <f t="shared" si="7"/>
        <v>0</v>
      </c>
      <c r="G36" s="30">
        <v>0</v>
      </c>
      <c r="H36" s="30">
        <v>0</v>
      </c>
      <c r="I36" s="42">
        <v>0</v>
      </c>
      <c r="J36" s="43">
        <v>0</v>
      </c>
      <c r="K36" s="44">
        <v>0</v>
      </c>
      <c r="L36" s="45">
        <v>0</v>
      </c>
      <c r="M36" s="44">
        <v>0</v>
      </c>
      <c r="N36" s="46">
        <v>0</v>
      </c>
      <c r="O36" s="44">
        <v>0</v>
      </c>
      <c r="P36" s="46">
        <v>0</v>
      </c>
      <c r="Q36" s="44">
        <v>0</v>
      </c>
      <c r="R36" s="43">
        <v>0</v>
      </c>
      <c r="S36" s="44">
        <v>0</v>
      </c>
      <c r="T36" s="45">
        <v>0</v>
      </c>
      <c r="U36" s="44">
        <v>0</v>
      </c>
      <c r="V36" s="45">
        <v>0</v>
      </c>
      <c r="W36" s="44">
        <v>0</v>
      </c>
      <c r="X36" s="45">
        <v>0</v>
      </c>
      <c r="Y36" s="44">
        <v>0</v>
      </c>
      <c r="Z36" s="45">
        <v>0</v>
      </c>
      <c r="AA36" s="44">
        <v>0</v>
      </c>
      <c r="AB36" s="45">
        <v>0</v>
      </c>
      <c r="AC36" s="44"/>
      <c r="AD36" s="47"/>
      <c r="AE36" s="30"/>
      <c r="AF36" s="30"/>
      <c r="AG36" s="30"/>
      <c r="AH36" s="33"/>
      <c r="AI36" s="40">
        <f t="shared" si="1"/>
        <v>0</v>
      </c>
      <c r="AJ36" s="40">
        <f t="shared" si="1"/>
        <v>0</v>
      </c>
      <c r="AK36" s="41"/>
      <c r="AL36" s="41"/>
    </row>
    <row r="37" spans="1:38" ht="19.5" customHeight="1">
      <c r="A37" s="94"/>
      <c r="B37" s="81" t="s">
        <v>160</v>
      </c>
      <c r="C37" s="81"/>
      <c r="D37" s="81"/>
      <c r="E37" s="29">
        <f t="shared" si="7"/>
        <v>0</v>
      </c>
      <c r="F37" s="29">
        <f t="shared" si="7"/>
        <v>0</v>
      </c>
      <c r="G37" s="30">
        <v>0</v>
      </c>
      <c r="H37" s="30">
        <v>0</v>
      </c>
      <c r="I37" s="42">
        <v>0</v>
      </c>
      <c r="J37" s="43">
        <v>0</v>
      </c>
      <c r="K37" s="44">
        <v>0</v>
      </c>
      <c r="L37" s="45">
        <v>0</v>
      </c>
      <c r="M37" s="44">
        <v>0</v>
      </c>
      <c r="N37" s="46">
        <v>0</v>
      </c>
      <c r="O37" s="44">
        <v>0</v>
      </c>
      <c r="P37" s="46">
        <v>0</v>
      </c>
      <c r="Q37" s="44">
        <v>0</v>
      </c>
      <c r="R37" s="43">
        <v>0</v>
      </c>
      <c r="S37" s="44">
        <v>0</v>
      </c>
      <c r="T37" s="45">
        <v>0</v>
      </c>
      <c r="U37" s="44">
        <v>0</v>
      </c>
      <c r="V37" s="45">
        <v>0</v>
      </c>
      <c r="W37" s="44">
        <v>0</v>
      </c>
      <c r="X37" s="45">
        <v>0</v>
      </c>
      <c r="Y37" s="44">
        <v>0</v>
      </c>
      <c r="Z37" s="45">
        <v>0</v>
      </c>
      <c r="AA37" s="44">
        <v>0</v>
      </c>
      <c r="AB37" s="45">
        <v>0</v>
      </c>
      <c r="AC37" s="44"/>
      <c r="AD37" s="47"/>
      <c r="AE37" s="30"/>
      <c r="AF37" s="30"/>
      <c r="AG37" s="30"/>
      <c r="AH37" s="33"/>
      <c r="AI37" s="40">
        <f t="shared" si="1"/>
        <v>0</v>
      </c>
      <c r="AJ37" s="40">
        <f t="shared" si="1"/>
        <v>0</v>
      </c>
      <c r="AK37" s="41"/>
      <c r="AL37" s="41"/>
    </row>
    <row r="38" spans="1:38" s="27" customFormat="1" ht="19.5" customHeight="1">
      <c r="A38" s="94"/>
      <c r="B38" s="90" t="s">
        <v>161</v>
      </c>
      <c r="C38" s="90"/>
      <c r="D38" s="90"/>
      <c r="E38" s="29">
        <f t="shared" si="7"/>
        <v>0</v>
      </c>
      <c r="F38" s="29">
        <f t="shared" si="7"/>
        <v>0</v>
      </c>
      <c r="G38" s="30">
        <v>0</v>
      </c>
      <c r="H38" s="30">
        <v>0</v>
      </c>
      <c r="I38" s="42">
        <v>0</v>
      </c>
      <c r="J38" s="43">
        <v>0</v>
      </c>
      <c r="K38" s="44">
        <v>0</v>
      </c>
      <c r="L38" s="45">
        <v>0</v>
      </c>
      <c r="M38" s="44">
        <v>0</v>
      </c>
      <c r="N38" s="46">
        <v>0</v>
      </c>
      <c r="O38" s="44">
        <v>0</v>
      </c>
      <c r="P38" s="46">
        <v>0</v>
      </c>
      <c r="Q38" s="44">
        <v>0</v>
      </c>
      <c r="R38" s="43">
        <v>0</v>
      </c>
      <c r="S38" s="44">
        <v>0</v>
      </c>
      <c r="T38" s="45">
        <v>0</v>
      </c>
      <c r="U38" s="44">
        <v>0</v>
      </c>
      <c r="V38" s="45">
        <v>0</v>
      </c>
      <c r="W38" s="44">
        <v>0</v>
      </c>
      <c r="X38" s="45">
        <v>0</v>
      </c>
      <c r="Y38" s="44">
        <v>0</v>
      </c>
      <c r="Z38" s="45">
        <v>0</v>
      </c>
      <c r="AA38" s="44">
        <v>0</v>
      </c>
      <c r="AB38" s="45">
        <v>0</v>
      </c>
      <c r="AC38" s="44"/>
      <c r="AD38" s="47"/>
      <c r="AE38" s="30"/>
      <c r="AF38" s="30"/>
      <c r="AG38" s="30"/>
      <c r="AH38" s="33"/>
      <c r="AI38" s="40">
        <f t="shared" si="1"/>
        <v>0</v>
      </c>
      <c r="AJ38" s="40">
        <f t="shared" si="1"/>
        <v>0</v>
      </c>
      <c r="AK38" s="41"/>
      <c r="AL38" s="41"/>
    </row>
    <row r="39" spans="1:38" ht="19.5" customHeight="1">
      <c r="A39" s="94"/>
      <c r="B39" s="81" t="s">
        <v>162</v>
      </c>
      <c r="C39" s="81"/>
      <c r="D39" s="81"/>
      <c r="E39" s="29">
        <f t="shared" si="7"/>
        <v>0</v>
      </c>
      <c r="F39" s="29">
        <f t="shared" si="7"/>
        <v>0</v>
      </c>
      <c r="G39" s="30">
        <v>0</v>
      </c>
      <c r="H39" s="30">
        <v>0</v>
      </c>
      <c r="I39" s="42">
        <v>0</v>
      </c>
      <c r="J39" s="43">
        <v>0</v>
      </c>
      <c r="K39" s="44">
        <v>0</v>
      </c>
      <c r="L39" s="45">
        <v>0</v>
      </c>
      <c r="M39" s="44">
        <v>0</v>
      </c>
      <c r="N39" s="46">
        <v>0</v>
      </c>
      <c r="O39" s="44">
        <v>0</v>
      </c>
      <c r="P39" s="46">
        <v>0</v>
      </c>
      <c r="Q39" s="44">
        <v>0</v>
      </c>
      <c r="R39" s="43">
        <v>0</v>
      </c>
      <c r="S39" s="44">
        <v>0</v>
      </c>
      <c r="T39" s="45">
        <v>0</v>
      </c>
      <c r="U39" s="44">
        <v>0</v>
      </c>
      <c r="V39" s="45">
        <v>0</v>
      </c>
      <c r="W39" s="44">
        <v>0</v>
      </c>
      <c r="X39" s="45">
        <v>0</v>
      </c>
      <c r="Y39" s="44">
        <v>0</v>
      </c>
      <c r="Z39" s="45">
        <v>0</v>
      </c>
      <c r="AA39" s="44">
        <v>0</v>
      </c>
      <c r="AB39" s="45">
        <v>0</v>
      </c>
      <c r="AC39" s="44"/>
      <c r="AD39" s="47"/>
      <c r="AE39" s="30"/>
      <c r="AF39" s="30"/>
      <c r="AG39" s="30"/>
      <c r="AH39" s="33"/>
      <c r="AI39" s="40">
        <f t="shared" si="1"/>
        <v>0</v>
      </c>
      <c r="AJ39" s="40">
        <f t="shared" si="1"/>
        <v>0</v>
      </c>
      <c r="AK39" s="41"/>
      <c r="AL39" s="41"/>
    </row>
    <row r="40" spans="1:38" ht="19.5" customHeight="1">
      <c r="A40" s="94"/>
      <c r="B40" s="81" t="s">
        <v>163</v>
      </c>
      <c r="C40" s="81"/>
      <c r="D40" s="81"/>
      <c r="E40" s="29">
        <f t="shared" si="7"/>
        <v>0</v>
      </c>
      <c r="F40" s="29">
        <f t="shared" si="7"/>
        <v>0</v>
      </c>
      <c r="G40" s="30">
        <v>0</v>
      </c>
      <c r="H40" s="30">
        <v>0</v>
      </c>
      <c r="I40" s="42">
        <v>0</v>
      </c>
      <c r="J40" s="43">
        <v>0</v>
      </c>
      <c r="K40" s="44">
        <v>0</v>
      </c>
      <c r="L40" s="45">
        <v>0</v>
      </c>
      <c r="M40" s="44">
        <v>0</v>
      </c>
      <c r="N40" s="46">
        <v>0</v>
      </c>
      <c r="O40" s="44">
        <v>0</v>
      </c>
      <c r="P40" s="46">
        <v>0</v>
      </c>
      <c r="Q40" s="44">
        <v>0</v>
      </c>
      <c r="R40" s="43">
        <v>0</v>
      </c>
      <c r="S40" s="44">
        <v>0</v>
      </c>
      <c r="T40" s="45">
        <v>0</v>
      </c>
      <c r="U40" s="44">
        <v>0</v>
      </c>
      <c r="V40" s="45">
        <v>0</v>
      </c>
      <c r="W40" s="44">
        <v>0</v>
      </c>
      <c r="X40" s="45">
        <v>0</v>
      </c>
      <c r="Y40" s="44">
        <v>0</v>
      </c>
      <c r="Z40" s="45">
        <v>0</v>
      </c>
      <c r="AA40" s="44">
        <v>0</v>
      </c>
      <c r="AB40" s="45">
        <v>0</v>
      </c>
      <c r="AC40" s="44"/>
      <c r="AD40" s="47"/>
      <c r="AE40" s="30"/>
      <c r="AF40" s="30"/>
      <c r="AG40" s="30"/>
      <c r="AH40" s="33"/>
      <c r="AI40" s="40">
        <f t="shared" si="1"/>
        <v>0</v>
      </c>
      <c r="AJ40" s="40">
        <f t="shared" si="1"/>
        <v>0</v>
      </c>
      <c r="AK40" s="41"/>
      <c r="AL40" s="41"/>
    </row>
    <row r="41" spans="1:38" s="27" customFormat="1" ht="19.5" customHeight="1">
      <c r="A41" s="94"/>
      <c r="B41" s="90" t="s">
        <v>164</v>
      </c>
      <c r="C41" s="90"/>
      <c r="D41" s="90"/>
      <c r="E41" s="29">
        <f t="shared" si="7"/>
        <v>1</v>
      </c>
      <c r="F41" s="29">
        <f t="shared" si="7"/>
        <v>1</v>
      </c>
      <c r="G41" s="30">
        <v>0</v>
      </c>
      <c r="H41" s="30">
        <v>0</v>
      </c>
      <c r="I41" s="42">
        <v>0</v>
      </c>
      <c r="J41" s="43">
        <v>0</v>
      </c>
      <c r="K41" s="44">
        <v>0</v>
      </c>
      <c r="L41" s="45">
        <v>0</v>
      </c>
      <c r="M41" s="44">
        <v>0</v>
      </c>
      <c r="N41" s="46">
        <v>0</v>
      </c>
      <c r="O41" s="44">
        <v>0</v>
      </c>
      <c r="P41" s="46">
        <v>0</v>
      </c>
      <c r="Q41" s="44">
        <v>0</v>
      </c>
      <c r="R41" s="43">
        <v>0</v>
      </c>
      <c r="S41" s="44">
        <v>0</v>
      </c>
      <c r="T41" s="45">
        <v>0</v>
      </c>
      <c r="U41" s="44">
        <v>0</v>
      </c>
      <c r="V41" s="45">
        <v>0</v>
      </c>
      <c r="W41" s="44">
        <v>0</v>
      </c>
      <c r="X41" s="45">
        <v>0</v>
      </c>
      <c r="Y41" s="44">
        <v>1</v>
      </c>
      <c r="Z41" s="45">
        <v>1</v>
      </c>
      <c r="AA41" s="44">
        <v>0</v>
      </c>
      <c r="AB41" s="45">
        <v>0</v>
      </c>
      <c r="AC41" s="44"/>
      <c r="AD41" s="47"/>
      <c r="AE41" s="30"/>
      <c r="AF41" s="30"/>
      <c r="AG41" s="30"/>
      <c r="AH41" s="33"/>
      <c r="AI41" s="40">
        <f t="shared" si="1"/>
        <v>0</v>
      </c>
      <c r="AJ41" s="40">
        <f t="shared" si="1"/>
        <v>0</v>
      </c>
      <c r="AK41" s="41"/>
      <c r="AL41" s="41"/>
    </row>
    <row r="42" spans="1:38" ht="19.5" customHeight="1">
      <c r="A42" s="94"/>
      <c r="B42" s="81" t="s">
        <v>154</v>
      </c>
      <c r="C42" s="95" t="s">
        <v>165</v>
      </c>
      <c r="D42" s="95"/>
      <c r="E42" s="29">
        <f t="shared" si="7"/>
        <v>1</v>
      </c>
      <c r="F42" s="29">
        <f t="shared" si="7"/>
        <v>1</v>
      </c>
      <c r="G42" s="30">
        <v>0</v>
      </c>
      <c r="H42" s="30">
        <v>0</v>
      </c>
      <c r="I42" s="42">
        <v>0</v>
      </c>
      <c r="J42" s="43">
        <v>0</v>
      </c>
      <c r="K42" s="44">
        <v>0</v>
      </c>
      <c r="L42" s="45">
        <v>0</v>
      </c>
      <c r="M42" s="44">
        <v>0</v>
      </c>
      <c r="N42" s="46">
        <v>0</v>
      </c>
      <c r="O42" s="44">
        <v>0</v>
      </c>
      <c r="P42" s="46">
        <v>0</v>
      </c>
      <c r="Q42" s="44">
        <v>0</v>
      </c>
      <c r="R42" s="43">
        <v>0</v>
      </c>
      <c r="S42" s="44">
        <v>0</v>
      </c>
      <c r="T42" s="45">
        <v>0</v>
      </c>
      <c r="U42" s="44">
        <v>0</v>
      </c>
      <c r="V42" s="45">
        <v>0</v>
      </c>
      <c r="W42" s="44">
        <v>0</v>
      </c>
      <c r="X42" s="45">
        <v>0</v>
      </c>
      <c r="Y42" s="44">
        <v>1</v>
      </c>
      <c r="Z42" s="45">
        <v>1</v>
      </c>
      <c r="AA42" s="44">
        <v>0</v>
      </c>
      <c r="AB42" s="45">
        <v>0</v>
      </c>
      <c r="AC42" s="44"/>
      <c r="AD42" s="47"/>
      <c r="AE42" s="30"/>
      <c r="AF42" s="30"/>
      <c r="AG42" s="30"/>
      <c r="AH42" s="33"/>
      <c r="AI42" s="40">
        <f t="shared" si="1"/>
        <v>0</v>
      </c>
      <c r="AJ42" s="40">
        <f t="shared" si="1"/>
        <v>0</v>
      </c>
      <c r="AK42" s="41"/>
      <c r="AL42" s="41"/>
    </row>
    <row r="43" spans="1:38" ht="19.5" customHeight="1">
      <c r="A43" s="94"/>
      <c r="B43" s="81"/>
      <c r="C43" s="95" t="s">
        <v>166</v>
      </c>
      <c r="D43" s="95"/>
      <c r="E43" s="29">
        <f t="shared" si="7"/>
        <v>0</v>
      </c>
      <c r="F43" s="29">
        <f t="shared" si="7"/>
        <v>0</v>
      </c>
      <c r="G43" s="30">
        <v>0</v>
      </c>
      <c r="H43" s="30">
        <v>0</v>
      </c>
      <c r="I43" s="42">
        <v>0</v>
      </c>
      <c r="J43" s="43">
        <v>0</v>
      </c>
      <c r="K43" s="44">
        <v>0</v>
      </c>
      <c r="L43" s="45">
        <v>0</v>
      </c>
      <c r="M43" s="44">
        <v>0</v>
      </c>
      <c r="N43" s="46">
        <v>0</v>
      </c>
      <c r="O43" s="44">
        <v>0</v>
      </c>
      <c r="P43" s="46">
        <v>0</v>
      </c>
      <c r="Q43" s="44">
        <v>0</v>
      </c>
      <c r="R43" s="43">
        <v>0</v>
      </c>
      <c r="S43" s="44">
        <v>0</v>
      </c>
      <c r="T43" s="45">
        <v>0</v>
      </c>
      <c r="U43" s="44">
        <v>0</v>
      </c>
      <c r="V43" s="45">
        <v>0</v>
      </c>
      <c r="W43" s="44">
        <v>0</v>
      </c>
      <c r="X43" s="45">
        <v>0</v>
      </c>
      <c r="Y43" s="44">
        <v>0</v>
      </c>
      <c r="Z43" s="45">
        <v>0</v>
      </c>
      <c r="AA43" s="44">
        <v>0</v>
      </c>
      <c r="AB43" s="45">
        <v>0</v>
      </c>
      <c r="AC43" s="44"/>
      <c r="AD43" s="47"/>
      <c r="AE43" s="30"/>
      <c r="AF43" s="30"/>
      <c r="AG43" s="30"/>
      <c r="AH43" s="33"/>
      <c r="AI43" s="40">
        <f t="shared" si="1"/>
        <v>0</v>
      </c>
      <c r="AJ43" s="40">
        <f t="shared" si="1"/>
        <v>0</v>
      </c>
      <c r="AK43" s="41"/>
      <c r="AL43" s="41"/>
    </row>
    <row r="44" spans="1:38" ht="19.5" customHeight="1">
      <c r="A44" s="94"/>
      <c r="B44" s="81"/>
      <c r="C44" s="95" t="s">
        <v>167</v>
      </c>
      <c r="D44" s="95"/>
      <c r="E44" s="29">
        <f t="shared" si="7"/>
        <v>0</v>
      </c>
      <c r="F44" s="29">
        <f t="shared" si="7"/>
        <v>0</v>
      </c>
      <c r="G44" s="30">
        <v>0</v>
      </c>
      <c r="H44" s="30">
        <v>0</v>
      </c>
      <c r="I44" s="42">
        <v>0</v>
      </c>
      <c r="J44" s="43">
        <v>0</v>
      </c>
      <c r="K44" s="44">
        <v>0</v>
      </c>
      <c r="L44" s="45">
        <v>0</v>
      </c>
      <c r="M44" s="44">
        <v>0</v>
      </c>
      <c r="N44" s="46">
        <v>0</v>
      </c>
      <c r="O44" s="44">
        <v>0</v>
      </c>
      <c r="P44" s="46">
        <v>0</v>
      </c>
      <c r="Q44" s="44">
        <v>0</v>
      </c>
      <c r="R44" s="43">
        <v>0</v>
      </c>
      <c r="S44" s="44">
        <v>0</v>
      </c>
      <c r="T44" s="45">
        <v>0</v>
      </c>
      <c r="U44" s="44">
        <v>0</v>
      </c>
      <c r="V44" s="45">
        <v>0</v>
      </c>
      <c r="W44" s="44">
        <v>0</v>
      </c>
      <c r="X44" s="45">
        <v>0</v>
      </c>
      <c r="Y44" s="44">
        <v>0</v>
      </c>
      <c r="Z44" s="45">
        <v>0</v>
      </c>
      <c r="AA44" s="44">
        <v>0</v>
      </c>
      <c r="AB44" s="45">
        <v>0</v>
      </c>
      <c r="AC44" s="44"/>
      <c r="AD44" s="47"/>
      <c r="AE44" s="30"/>
      <c r="AF44" s="30"/>
      <c r="AG44" s="30"/>
      <c r="AH44" s="33"/>
      <c r="AI44" s="40">
        <f t="shared" si="1"/>
        <v>0</v>
      </c>
      <c r="AJ44" s="40">
        <f t="shared" si="1"/>
        <v>0</v>
      </c>
      <c r="AK44" s="41"/>
      <c r="AL44" s="41"/>
    </row>
    <row r="45" spans="1:38" ht="19.5" customHeight="1">
      <c r="A45" s="94"/>
      <c r="B45" s="81"/>
      <c r="C45" s="95" t="s">
        <v>168</v>
      </c>
      <c r="D45" s="95"/>
      <c r="E45" s="29">
        <f t="shared" si="7"/>
        <v>0</v>
      </c>
      <c r="F45" s="29">
        <f t="shared" si="7"/>
        <v>0</v>
      </c>
      <c r="G45" s="30">
        <v>0</v>
      </c>
      <c r="H45" s="30">
        <v>0</v>
      </c>
      <c r="I45" s="42">
        <v>0</v>
      </c>
      <c r="J45" s="43">
        <v>0</v>
      </c>
      <c r="K45" s="44">
        <v>0</v>
      </c>
      <c r="L45" s="45">
        <v>0</v>
      </c>
      <c r="M45" s="44">
        <v>0</v>
      </c>
      <c r="N45" s="46">
        <v>0</v>
      </c>
      <c r="O45" s="44">
        <v>0</v>
      </c>
      <c r="P45" s="46">
        <v>0</v>
      </c>
      <c r="Q45" s="44">
        <v>0</v>
      </c>
      <c r="R45" s="43">
        <v>0</v>
      </c>
      <c r="S45" s="44">
        <v>0</v>
      </c>
      <c r="T45" s="45">
        <v>0</v>
      </c>
      <c r="U45" s="44">
        <v>0</v>
      </c>
      <c r="V45" s="45">
        <v>0</v>
      </c>
      <c r="W45" s="44">
        <v>0</v>
      </c>
      <c r="X45" s="45">
        <v>0</v>
      </c>
      <c r="Y45" s="44">
        <v>0</v>
      </c>
      <c r="Z45" s="45">
        <v>0</v>
      </c>
      <c r="AA45" s="44">
        <v>0</v>
      </c>
      <c r="AB45" s="45">
        <v>0</v>
      </c>
      <c r="AC45" s="44"/>
      <c r="AD45" s="47"/>
      <c r="AE45" s="30"/>
      <c r="AF45" s="30"/>
      <c r="AG45" s="30"/>
      <c r="AH45" s="33"/>
      <c r="AI45" s="40">
        <f t="shared" si="1"/>
        <v>0</v>
      </c>
      <c r="AJ45" s="40">
        <f t="shared" si="1"/>
        <v>0</v>
      </c>
      <c r="AK45" s="41"/>
      <c r="AL45" s="41"/>
    </row>
    <row r="46" spans="1:38" ht="98.25" customHeight="1">
      <c r="A46" s="97" t="s">
        <v>171</v>
      </c>
      <c r="B46" s="92" t="s">
        <v>172</v>
      </c>
      <c r="C46" s="92"/>
      <c r="D46" s="92"/>
      <c r="E46" s="29">
        <f t="shared" si="7"/>
        <v>0</v>
      </c>
      <c r="F46" s="29">
        <f t="shared" si="7"/>
        <v>0</v>
      </c>
      <c r="G46" s="30">
        <v>0</v>
      </c>
      <c r="H46" s="30">
        <v>0</v>
      </c>
      <c r="I46" s="42">
        <v>0</v>
      </c>
      <c r="J46" s="43">
        <v>0</v>
      </c>
      <c r="K46" s="44">
        <v>0</v>
      </c>
      <c r="L46" s="45">
        <v>0</v>
      </c>
      <c r="M46" s="44">
        <v>0</v>
      </c>
      <c r="N46" s="46">
        <v>0</v>
      </c>
      <c r="O46" s="44">
        <v>0</v>
      </c>
      <c r="P46" s="46">
        <v>0</v>
      </c>
      <c r="Q46" s="44">
        <v>0</v>
      </c>
      <c r="R46" s="43">
        <v>0</v>
      </c>
      <c r="S46" s="44">
        <v>0</v>
      </c>
      <c r="T46" s="45">
        <v>0</v>
      </c>
      <c r="U46" s="44">
        <v>0</v>
      </c>
      <c r="V46" s="45">
        <v>0</v>
      </c>
      <c r="W46" s="44">
        <v>0</v>
      </c>
      <c r="X46" s="45">
        <v>0</v>
      </c>
      <c r="Y46" s="44">
        <v>0</v>
      </c>
      <c r="Z46" s="45">
        <v>0</v>
      </c>
      <c r="AA46" s="44">
        <v>0</v>
      </c>
      <c r="AB46" s="45">
        <v>0</v>
      </c>
      <c r="AC46" s="44"/>
      <c r="AD46" s="47"/>
      <c r="AE46" s="30"/>
      <c r="AF46" s="30"/>
      <c r="AG46" s="30"/>
      <c r="AH46" s="33"/>
      <c r="AI46" s="40">
        <f t="shared" si="1"/>
        <v>0</v>
      </c>
      <c r="AJ46" s="40">
        <f t="shared" si="1"/>
        <v>0</v>
      </c>
      <c r="AK46" s="41"/>
      <c r="AL46" s="41"/>
    </row>
    <row r="47" spans="1:38" ht="72" customHeight="1">
      <c r="A47" s="97"/>
      <c r="B47" s="92" t="s">
        <v>173</v>
      </c>
      <c r="C47" s="92"/>
      <c r="D47" s="92"/>
      <c r="E47" s="29">
        <f t="shared" si="7"/>
        <v>0</v>
      </c>
      <c r="F47" s="29">
        <f t="shared" si="7"/>
        <v>0</v>
      </c>
      <c r="G47" s="30">
        <v>0</v>
      </c>
      <c r="H47" s="30">
        <v>0</v>
      </c>
      <c r="I47" s="42">
        <v>0</v>
      </c>
      <c r="J47" s="43">
        <v>0</v>
      </c>
      <c r="K47" s="44">
        <v>0</v>
      </c>
      <c r="L47" s="45">
        <v>0</v>
      </c>
      <c r="M47" s="44">
        <v>0</v>
      </c>
      <c r="N47" s="46">
        <v>0</v>
      </c>
      <c r="O47" s="44">
        <v>0</v>
      </c>
      <c r="P47" s="46">
        <v>0</v>
      </c>
      <c r="Q47" s="44">
        <v>0</v>
      </c>
      <c r="R47" s="43">
        <v>0</v>
      </c>
      <c r="S47" s="44">
        <v>0</v>
      </c>
      <c r="T47" s="45">
        <v>0</v>
      </c>
      <c r="U47" s="44">
        <v>0</v>
      </c>
      <c r="V47" s="45">
        <v>0</v>
      </c>
      <c r="W47" s="44">
        <v>0</v>
      </c>
      <c r="X47" s="45">
        <v>0</v>
      </c>
      <c r="Y47" s="44">
        <v>0</v>
      </c>
      <c r="Z47" s="45">
        <v>0</v>
      </c>
      <c r="AA47" s="44">
        <v>0</v>
      </c>
      <c r="AB47" s="45">
        <v>0</v>
      </c>
      <c r="AC47" s="44"/>
      <c r="AD47" s="47"/>
      <c r="AE47" s="30"/>
      <c r="AF47" s="30"/>
      <c r="AG47" s="30"/>
      <c r="AH47" s="33"/>
      <c r="AI47" s="40">
        <f t="shared" si="1"/>
        <v>0</v>
      </c>
      <c r="AJ47" s="40">
        <f t="shared" si="1"/>
        <v>0</v>
      </c>
      <c r="AK47" s="41"/>
      <c r="AL47" s="41"/>
    </row>
    <row r="48" spans="1:38" ht="91.5" customHeight="1">
      <c r="A48" s="97"/>
      <c r="B48" s="92" t="s">
        <v>174</v>
      </c>
      <c r="C48" s="92"/>
      <c r="D48" s="92"/>
      <c r="E48" s="29">
        <f t="shared" si="7"/>
        <v>1</v>
      </c>
      <c r="F48" s="29">
        <f t="shared" si="7"/>
        <v>0</v>
      </c>
      <c r="G48" s="30">
        <v>0</v>
      </c>
      <c r="H48" s="30">
        <v>0</v>
      </c>
      <c r="I48" s="42">
        <v>0</v>
      </c>
      <c r="J48" s="43">
        <v>0</v>
      </c>
      <c r="K48" s="44">
        <v>0</v>
      </c>
      <c r="L48" s="45">
        <v>0</v>
      </c>
      <c r="M48" s="44">
        <v>0</v>
      </c>
      <c r="N48" s="46">
        <v>0</v>
      </c>
      <c r="O48" s="44">
        <v>0</v>
      </c>
      <c r="P48" s="46">
        <v>0</v>
      </c>
      <c r="Q48" s="44">
        <v>0</v>
      </c>
      <c r="R48" s="43">
        <v>0</v>
      </c>
      <c r="S48" s="44">
        <v>0</v>
      </c>
      <c r="T48" s="45">
        <v>0</v>
      </c>
      <c r="U48" s="44">
        <v>0</v>
      </c>
      <c r="V48" s="45">
        <v>0</v>
      </c>
      <c r="W48" s="44">
        <v>0</v>
      </c>
      <c r="X48" s="45">
        <v>0</v>
      </c>
      <c r="Y48" s="44">
        <v>0</v>
      </c>
      <c r="Z48" s="45">
        <v>0</v>
      </c>
      <c r="AA48" s="44">
        <v>1</v>
      </c>
      <c r="AB48" s="45">
        <v>0</v>
      </c>
      <c r="AC48" s="44"/>
      <c r="AD48" s="47"/>
      <c r="AE48" s="30"/>
      <c r="AF48" s="30"/>
      <c r="AG48" s="30"/>
      <c r="AH48" s="33"/>
      <c r="AI48" s="40">
        <f t="shared" si="1"/>
        <v>0</v>
      </c>
      <c r="AJ48" s="40">
        <f t="shared" si="1"/>
        <v>0</v>
      </c>
      <c r="AK48" s="41"/>
      <c r="AL48" s="41"/>
    </row>
    <row r="49" spans="1:38" ht="79.5" customHeight="1">
      <c r="A49" s="97"/>
      <c r="B49" s="92" t="s">
        <v>175</v>
      </c>
      <c r="C49" s="92"/>
      <c r="D49" s="92"/>
      <c r="E49" s="29">
        <f t="shared" si="7"/>
        <v>0</v>
      </c>
      <c r="F49" s="29">
        <f t="shared" si="7"/>
        <v>0</v>
      </c>
      <c r="G49" s="30">
        <v>0</v>
      </c>
      <c r="H49" s="30">
        <v>0</v>
      </c>
      <c r="I49" s="42">
        <v>0</v>
      </c>
      <c r="J49" s="43">
        <v>0</v>
      </c>
      <c r="K49" s="44">
        <v>0</v>
      </c>
      <c r="L49" s="45">
        <v>0</v>
      </c>
      <c r="M49" s="44">
        <v>0</v>
      </c>
      <c r="N49" s="46">
        <v>0</v>
      </c>
      <c r="O49" s="44">
        <v>0</v>
      </c>
      <c r="P49" s="46">
        <v>0</v>
      </c>
      <c r="Q49" s="44">
        <v>0</v>
      </c>
      <c r="R49" s="43">
        <v>0</v>
      </c>
      <c r="S49" s="44">
        <v>0</v>
      </c>
      <c r="T49" s="45">
        <v>0</v>
      </c>
      <c r="U49" s="44">
        <v>0</v>
      </c>
      <c r="V49" s="45">
        <v>0</v>
      </c>
      <c r="W49" s="44">
        <v>0</v>
      </c>
      <c r="X49" s="45">
        <v>0</v>
      </c>
      <c r="Y49" s="44">
        <v>0</v>
      </c>
      <c r="Z49" s="45">
        <v>0</v>
      </c>
      <c r="AA49" s="44">
        <v>0</v>
      </c>
      <c r="AB49" s="45">
        <v>0</v>
      </c>
      <c r="AC49" s="44"/>
      <c r="AD49" s="47"/>
      <c r="AE49" s="30"/>
      <c r="AF49" s="30"/>
      <c r="AG49" s="30"/>
      <c r="AH49" s="33"/>
      <c r="AI49" s="40">
        <f t="shared" si="1"/>
        <v>0</v>
      </c>
      <c r="AJ49" s="40">
        <f t="shared" si="1"/>
        <v>0</v>
      </c>
      <c r="AK49" s="41"/>
      <c r="AL49" s="41"/>
    </row>
    <row r="50" spans="1:38" ht="37.5" customHeight="1">
      <c r="A50" s="101" t="s">
        <v>189</v>
      </c>
      <c r="B50" s="82" t="s">
        <v>190</v>
      </c>
      <c r="C50" s="82"/>
      <c r="D50" s="82"/>
      <c r="E50" s="29">
        <f t="shared" si="7"/>
        <v>814</v>
      </c>
      <c r="F50" s="29">
        <f t="shared" si="7"/>
        <v>449</v>
      </c>
      <c r="G50" s="30">
        <v>140</v>
      </c>
      <c r="H50" s="30">
        <v>119</v>
      </c>
      <c r="I50" s="42">
        <v>87</v>
      </c>
      <c r="J50" s="43">
        <v>39</v>
      </c>
      <c r="K50" s="44">
        <v>76</v>
      </c>
      <c r="L50" s="45">
        <v>44</v>
      </c>
      <c r="M50" s="44">
        <v>77</v>
      </c>
      <c r="N50" s="46">
        <v>42</v>
      </c>
      <c r="O50" s="44">
        <v>61</v>
      </c>
      <c r="P50" s="46">
        <v>27</v>
      </c>
      <c r="Q50" s="44">
        <v>79</v>
      </c>
      <c r="R50" s="43">
        <v>37</v>
      </c>
      <c r="S50" s="44">
        <v>61</v>
      </c>
      <c r="T50" s="45">
        <v>30</v>
      </c>
      <c r="U50" s="44">
        <v>78</v>
      </c>
      <c r="V50" s="45">
        <v>46</v>
      </c>
      <c r="W50" s="44">
        <v>67</v>
      </c>
      <c r="X50" s="45">
        <v>26</v>
      </c>
      <c r="Y50" s="44">
        <v>49</v>
      </c>
      <c r="Z50" s="45">
        <v>19</v>
      </c>
      <c r="AA50" s="44">
        <v>39</v>
      </c>
      <c r="AB50" s="45">
        <v>20</v>
      </c>
      <c r="AC50" s="44"/>
      <c r="AD50" s="47"/>
      <c r="AE50" s="30"/>
      <c r="AF50" s="30"/>
      <c r="AG50" s="30"/>
      <c r="AH50" s="33"/>
      <c r="AI50" s="40">
        <f t="shared" si="1"/>
        <v>0</v>
      </c>
      <c r="AJ50" s="40">
        <f t="shared" si="1"/>
        <v>0</v>
      </c>
      <c r="AK50" s="41"/>
      <c r="AL50" s="41"/>
    </row>
    <row r="51" spans="1:38" ht="49.5" customHeight="1">
      <c r="A51" s="101"/>
      <c r="B51" s="82" t="s">
        <v>201</v>
      </c>
      <c r="C51" s="82"/>
      <c r="D51" s="82"/>
      <c r="E51" s="29">
        <f t="shared" si="7"/>
        <v>0</v>
      </c>
      <c r="F51" s="29">
        <f t="shared" si="7"/>
        <v>0</v>
      </c>
      <c r="G51" s="30">
        <v>0</v>
      </c>
      <c r="H51" s="30">
        <v>0</v>
      </c>
      <c r="I51" s="30">
        <v>0</v>
      </c>
      <c r="J51" s="30">
        <v>0</v>
      </c>
      <c r="K51" s="30">
        <v>0</v>
      </c>
      <c r="L51" s="30">
        <v>0</v>
      </c>
      <c r="M51" s="30">
        <v>0</v>
      </c>
      <c r="N51" s="30">
        <v>0</v>
      </c>
      <c r="O51" s="30">
        <v>0</v>
      </c>
      <c r="P51" s="30">
        <v>0</v>
      </c>
      <c r="Q51" s="30">
        <v>0</v>
      </c>
      <c r="R51" s="30">
        <v>0</v>
      </c>
      <c r="S51" s="30">
        <v>0</v>
      </c>
      <c r="T51" s="30">
        <v>0</v>
      </c>
      <c r="U51" s="30">
        <v>0</v>
      </c>
      <c r="V51" s="30">
        <v>0</v>
      </c>
      <c r="W51" s="30">
        <v>0</v>
      </c>
      <c r="X51" s="30">
        <v>0</v>
      </c>
      <c r="Y51" s="30">
        <v>0</v>
      </c>
      <c r="Z51" s="30">
        <v>0</v>
      </c>
      <c r="AA51" s="30">
        <v>0</v>
      </c>
      <c r="AB51" s="30">
        <v>0</v>
      </c>
      <c r="AC51" s="30"/>
      <c r="AD51" s="30"/>
      <c r="AE51" s="30"/>
      <c r="AF51" s="30"/>
      <c r="AG51" s="30"/>
      <c r="AH51" s="33"/>
      <c r="AI51" s="40">
        <f t="shared" si="1"/>
        <v>0</v>
      </c>
      <c r="AJ51" s="40">
        <f t="shared" si="1"/>
        <v>0</v>
      </c>
      <c r="AK51" s="41"/>
      <c r="AL51" s="41"/>
    </row>
    <row r="52" spans="1:38" ht="21.75" customHeight="1">
      <c r="A52" s="106" t="s">
        <v>186</v>
      </c>
      <c r="B52" s="81" t="s">
        <v>154</v>
      </c>
      <c r="C52" s="95" t="s">
        <v>176</v>
      </c>
      <c r="D52" s="95"/>
      <c r="E52" s="29">
        <f t="shared" si="7"/>
        <v>0</v>
      </c>
      <c r="F52" s="29">
        <f t="shared" si="7"/>
        <v>0</v>
      </c>
      <c r="G52" s="30">
        <v>0</v>
      </c>
      <c r="H52" s="30">
        <v>0</v>
      </c>
      <c r="I52" s="42">
        <v>0</v>
      </c>
      <c r="J52" s="43">
        <v>0</v>
      </c>
      <c r="K52" s="44">
        <v>0</v>
      </c>
      <c r="L52" s="45">
        <v>0</v>
      </c>
      <c r="M52" s="44">
        <v>0</v>
      </c>
      <c r="N52" s="46">
        <v>0</v>
      </c>
      <c r="O52" s="44">
        <v>0</v>
      </c>
      <c r="P52" s="46">
        <v>0</v>
      </c>
      <c r="Q52" s="44">
        <v>0</v>
      </c>
      <c r="R52" s="43">
        <v>0</v>
      </c>
      <c r="S52" s="44">
        <v>0</v>
      </c>
      <c r="T52" s="45">
        <v>0</v>
      </c>
      <c r="U52" s="44">
        <v>0</v>
      </c>
      <c r="V52" s="45">
        <v>0</v>
      </c>
      <c r="W52" s="44">
        <v>0</v>
      </c>
      <c r="X52" s="45">
        <v>0</v>
      </c>
      <c r="Y52" s="44">
        <v>0</v>
      </c>
      <c r="Z52" s="45">
        <v>0</v>
      </c>
      <c r="AA52" s="44">
        <v>0</v>
      </c>
      <c r="AB52" s="45">
        <v>0</v>
      </c>
      <c r="AC52" s="44"/>
      <c r="AD52" s="47"/>
      <c r="AE52" s="30"/>
      <c r="AF52" s="30"/>
      <c r="AG52" s="30"/>
      <c r="AH52" s="33"/>
      <c r="AI52" s="40">
        <f t="shared" si="1"/>
        <v>0</v>
      </c>
      <c r="AJ52" s="40">
        <f t="shared" si="1"/>
        <v>0</v>
      </c>
      <c r="AK52" s="41"/>
      <c r="AL52" s="41"/>
    </row>
    <row r="53" spans="1:38" ht="21.75" customHeight="1">
      <c r="A53" s="106"/>
      <c r="B53" s="81"/>
      <c r="C53" s="95" t="s">
        <v>177</v>
      </c>
      <c r="D53" s="95"/>
      <c r="E53" s="29">
        <f t="shared" si="7"/>
        <v>0</v>
      </c>
      <c r="F53" s="29">
        <f t="shared" si="7"/>
        <v>0</v>
      </c>
      <c r="G53" s="30">
        <v>0</v>
      </c>
      <c r="H53" s="30">
        <v>0</v>
      </c>
      <c r="I53" s="42">
        <v>0</v>
      </c>
      <c r="J53" s="43">
        <v>0</v>
      </c>
      <c r="K53" s="44">
        <v>0</v>
      </c>
      <c r="L53" s="45">
        <v>0</v>
      </c>
      <c r="M53" s="44">
        <v>0</v>
      </c>
      <c r="N53" s="46">
        <v>0</v>
      </c>
      <c r="O53" s="44">
        <v>0</v>
      </c>
      <c r="P53" s="46">
        <v>0</v>
      </c>
      <c r="Q53" s="44">
        <v>0</v>
      </c>
      <c r="R53" s="43">
        <v>0</v>
      </c>
      <c r="S53" s="44">
        <v>0</v>
      </c>
      <c r="T53" s="45">
        <v>0</v>
      </c>
      <c r="U53" s="44">
        <v>0</v>
      </c>
      <c r="V53" s="45">
        <v>0</v>
      </c>
      <c r="W53" s="44">
        <v>0</v>
      </c>
      <c r="X53" s="45">
        <v>0</v>
      </c>
      <c r="Y53" s="44">
        <v>0</v>
      </c>
      <c r="Z53" s="45">
        <v>0</v>
      </c>
      <c r="AA53" s="44">
        <v>0</v>
      </c>
      <c r="AB53" s="45">
        <v>0</v>
      </c>
      <c r="AC53" s="44"/>
      <c r="AD53" s="47"/>
      <c r="AE53" s="30"/>
      <c r="AF53" s="30"/>
      <c r="AG53" s="30"/>
      <c r="AH53" s="33"/>
      <c r="AI53" s="40">
        <f t="shared" si="1"/>
        <v>0</v>
      </c>
      <c r="AJ53" s="40">
        <f t="shared" si="1"/>
        <v>0</v>
      </c>
      <c r="AK53" s="41"/>
      <c r="AL53" s="41"/>
    </row>
    <row r="54" spans="1:38" ht="21.75" customHeight="1">
      <c r="A54" s="106"/>
      <c r="B54" s="81"/>
      <c r="C54" s="95" t="s">
        <v>178</v>
      </c>
      <c r="D54" s="95"/>
      <c r="E54" s="29">
        <f t="shared" si="7"/>
        <v>0</v>
      </c>
      <c r="F54" s="29">
        <f t="shared" si="7"/>
        <v>0</v>
      </c>
      <c r="G54" s="30">
        <v>0</v>
      </c>
      <c r="H54" s="30">
        <v>0</v>
      </c>
      <c r="I54" s="42">
        <v>0</v>
      </c>
      <c r="J54" s="43">
        <v>0</v>
      </c>
      <c r="K54" s="44">
        <v>0</v>
      </c>
      <c r="L54" s="45">
        <v>0</v>
      </c>
      <c r="M54" s="44">
        <v>0</v>
      </c>
      <c r="N54" s="46">
        <v>0</v>
      </c>
      <c r="O54" s="44">
        <v>0</v>
      </c>
      <c r="P54" s="46">
        <v>0</v>
      </c>
      <c r="Q54" s="44">
        <v>0</v>
      </c>
      <c r="R54" s="43">
        <v>0</v>
      </c>
      <c r="S54" s="44">
        <v>0</v>
      </c>
      <c r="T54" s="45">
        <v>0</v>
      </c>
      <c r="U54" s="44">
        <v>0</v>
      </c>
      <c r="V54" s="45">
        <v>0</v>
      </c>
      <c r="W54" s="44">
        <v>0</v>
      </c>
      <c r="X54" s="45">
        <v>0</v>
      </c>
      <c r="Y54" s="44">
        <v>0</v>
      </c>
      <c r="Z54" s="45">
        <v>0</v>
      </c>
      <c r="AA54" s="44">
        <v>0</v>
      </c>
      <c r="AB54" s="45">
        <v>0</v>
      </c>
      <c r="AC54" s="44"/>
      <c r="AD54" s="47"/>
      <c r="AE54" s="30"/>
      <c r="AF54" s="30"/>
      <c r="AG54" s="30"/>
      <c r="AH54" s="33"/>
      <c r="AI54" s="40">
        <f t="shared" si="1"/>
        <v>0</v>
      </c>
      <c r="AJ54" s="40">
        <f t="shared" si="1"/>
        <v>0</v>
      </c>
      <c r="AK54" s="41"/>
      <c r="AL54" s="41"/>
    </row>
    <row r="55" spans="1:38" ht="21.75" customHeight="1">
      <c r="A55" s="106"/>
      <c r="B55" s="81"/>
      <c r="C55" s="95" t="s">
        <v>179</v>
      </c>
      <c r="D55" s="95"/>
      <c r="E55" s="29">
        <f t="shared" si="7"/>
        <v>0</v>
      </c>
      <c r="F55" s="29">
        <f t="shared" si="7"/>
        <v>0</v>
      </c>
      <c r="G55" s="30">
        <v>0</v>
      </c>
      <c r="H55" s="30">
        <v>0</v>
      </c>
      <c r="I55" s="42">
        <v>0</v>
      </c>
      <c r="J55" s="43">
        <v>0</v>
      </c>
      <c r="K55" s="44">
        <v>0</v>
      </c>
      <c r="L55" s="45">
        <v>0</v>
      </c>
      <c r="M55" s="44">
        <v>0</v>
      </c>
      <c r="N55" s="46">
        <v>0</v>
      </c>
      <c r="O55" s="44">
        <v>0</v>
      </c>
      <c r="P55" s="46">
        <v>0</v>
      </c>
      <c r="Q55" s="44">
        <v>0</v>
      </c>
      <c r="R55" s="43">
        <v>0</v>
      </c>
      <c r="S55" s="44">
        <v>0</v>
      </c>
      <c r="T55" s="45">
        <v>0</v>
      </c>
      <c r="U55" s="44">
        <v>0</v>
      </c>
      <c r="V55" s="45">
        <v>0</v>
      </c>
      <c r="W55" s="44">
        <v>0</v>
      </c>
      <c r="X55" s="45">
        <v>0</v>
      </c>
      <c r="Y55" s="44">
        <v>0</v>
      </c>
      <c r="Z55" s="45">
        <v>0</v>
      </c>
      <c r="AA55" s="44">
        <v>0</v>
      </c>
      <c r="AB55" s="45">
        <v>0</v>
      </c>
      <c r="AC55" s="44"/>
      <c r="AD55" s="47"/>
      <c r="AE55" s="30"/>
      <c r="AF55" s="30"/>
      <c r="AG55" s="30"/>
      <c r="AH55" s="33"/>
      <c r="AI55" s="40">
        <f t="shared" si="1"/>
        <v>0</v>
      </c>
      <c r="AJ55" s="40">
        <f t="shared" si="1"/>
        <v>0</v>
      </c>
      <c r="AK55" s="41"/>
      <c r="AL55" s="41"/>
    </row>
    <row r="56" spans="1:38" ht="33.75" customHeight="1">
      <c r="A56" s="103" t="s">
        <v>187</v>
      </c>
      <c r="B56" s="95" t="s">
        <v>154</v>
      </c>
      <c r="C56" s="95" t="s">
        <v>180</v>
      </c>
      <c r="D56" s="95"/>
      <c r="E56" s="29">
        <f t="shared" si="7"/>
        <v>0</v>
      </c>
      <c r="F56" s="29">
        <f t="shared" si="7"/>
        <v>0</v>
      </c>
      <c r="G56" s="30">
        <v>0</v>
      </c>
      <c r="H56" s="30">
        <v>0</v>
      </c>
      <c r="I56" s="42">
        <v>0</v>
      </c>
      <c r="J56" s="43">
        <v>0</v>
      </c>
      <c r="K56" s="44">
        <v>0</v>
      </c>
      <c r="L56" s="45">
        <v>0</v>
      </c>
      <c r="M56" s="44">
        <v>0</v>
      </c>
      <c r="N56" s="46">
        <v>0</v>
      </c>
      <c r="O56" s="44">
        <v>0</v>
      </c>
      <c r="P56" s="46">
        <v>0</v>
      </c>
      <c r="Q56" s="44">
        <v>0</v>
      </c>
      <c r="R56" s="43">
        <v>0</v>
      </c>
      <c r="S56" s="44">
        <v>0</v>
      </c>
      <c r="T56" s="45">
        <v>0</v>
      </c>
      <c r="U56" s="44">
        <v>0</v>
      </c>
      <c r="V56" s="45">
        <v>0</v>
      </c>
      <c r="W56" s="44">
        <v>0</v>
      </c>
      <c r="X56" s="45">
        <v>0</v>
      </c>
      <c r="Y56" s="44">
        <v>0</v>
      </c>
      <c r="Z56" s="45">
        <v>0</v>
      </c>
      <c r="AA56" s="44">
        <v>0</v>
      </c>
      <c r="AB56" s="45">
        <v>0</v>
      </c>
      <c r="AC56" s="44"/>
      <c r="AD56" s="47"/>
      <c r="AE56" s="30"/>
      <c r="AF56" s="30"/>
      <c r="AG56" s="30"/>
      <c r="AH56" s="33"/>
      <c r="AI56" s="40">
        <f t="shared" si="1"/>
        <v>0</v>
      </c>
      <c r="AJ56" s="40">
        <f t="shared" si="1"/>
        <v>0</v>
      </c>
      <c r="AK56" s="41"/>
      <c r="AL56" s="41"/>
    </row>
    <row r="57" spans="1:38" ht="39" customHeight="1">
      <c r="A57" s="103"/>
      <c r="B57" s="95"/>
      <c r="C57" s="95" t="s">
        <v>181</v>
      </c>
      <c r="D57" s="95"/>
      <c r="E57" s="29">
        <f t="shared" si="7"/>
        <v>0</v>
      </c>
      <c r="F57" s="29">
        <f t="shared" si="7"/>
        <v>0</v>
      </c>
      <c r="G57" s="30">
        <v>0</v>
      </c>
      <c r="H57" s="30">
        <v>0</v>
      </c>
      <c r="I57" s="42">
        <v>0</v>
      </c>
      <c r="J57" s="43">
        <v>0</v>
      </c>
      <c r="K57" s="44">
        <v>0</v>
      </c>
      <c r="L57" s="45">
        <v>0</v>
      </c>
      <c r="M57" s="44">
        <v>0</v>
      </c>
      <c r="N57" s="46">
        <v>0</v>
      </c>
      <c r="O57" s="44">
        <v>0</v>
      </c>
      <c r="P57" s="46">
        <v>0</v>
      </c>
      <c r="Q57" s="44">
        <v>0</v>
      </c>
      <c r="R57" s="43">
        <v>0</v>
      </c>
      <c r="S57" s="44">
        <v>0</v>
      </c>
      <c r="T57" s="45">
        <v>0</v>
      </c>
      <c r="U57" s="44">
        <v>0</v>
      </c>
      <c r="V57" s="45">
        <v>0</v>
      </c>
      <c r="W57" s="44">
        <v>0</v>
      </c>
      <c r="X57" s="45">
        <v>0</v>
      </c>
      <c r="Y57" s="44">
        <v>0</v>
      </c>
      <c r="Z57" s="45">
        <v>0</v>
      </c>
      <c r="AA57" s="44">
        <v>0</v>
      </c>
      <c r="AB57" s="45">
        <v>0</v>
      </c>
      <c r="AC57" s="44"/>
      <c r="AD57" s="47"/>
      <c r="AE57" s="30"/>
      <c r="AF57" s="30"/>
      <c r="AG57" s="30"/>
      <c r="AH57" s="33"/>
      <c r="AI57" s="40">
        <f t="shared" si="1"/>
        <v>0</v>
      </c>
      <c r="AJ57" s="40">
        <f t="shared" si="1"/>
        <v>0</v>
      </c>
      <c r="AK57" s="41"/>
      <c r="AL57" s="41"/>
    </row>
    <row r="58" spans="1:38" ht="21.75" customHeight="1">
      <c r="A58" s="103"/>
      <c r="B58" s="95"/>
      <c r="C58" s="95" t="s">
        <v>182</v>
      </c>
      <c r="D58" s="95"/>
      <c r="E58" s="29">
        <f t="shared" si="7"/>
        <v>0</v>
      </c>
      <c r="F58" s="29">
        <f t="shared" si="7"/>
        <v>0</v>
      </c>
      <c r="G58" s="30">
        <v>0</v>
      </c>
      <c r="H58" s="30">
        <v>0</v>
      </c>
      <c r="I58" s="42">
        <v>0</v>
      </c>
      <c r="J58" s="43">
        <v>0</v>
      </c>
      <c r="K58" s="44">
        <v>0</v>
      </c>
      <c r="L58" s="45">
        <v>0</v>
      </c>
      <c r="M58" s="44">
        <v>0</v>
      </c>
      <c r="N58" s="46">
        <v>0</v>
      </c>
      <c r="O58" s="44">
        <v>0</v>
      </c>
      <c r="P58" s="46">
        <v>0</v>
      </c>
      <c r="Q58" s="44">
        <v>0</v>
      </c>
      <c r="R58" s="43">
        <v>0</v>
      </c>
      <c r="S58" s="44">
        <v>0</v>
      </c>
      <c r="T58" s="45">
        <v>0</v>
      </c>
      <c r="U58" s="44">
        <v>0</v>
      </c>
      <c r="V58" s="45">
        <v>0</v>
      </c>
      <c r="W58" s="44">
        <v>0</v>
      </c>
      <c r="X58" s="45">
        <v>0</v>
      </c>
      <c r="Y58" s="44">
        <v>0</v>
      </c>
      <c r="Z58" s="45">
        <v>0</v>
      </c>
      <c r="AA58" s="44">
        <v>0</v>
      </c>
      <c r="AB58" s="45">
        <v>0</v>
      </c>
      <c r="AC58" s="44"/>
      <c r="AD58" s="47"/>
      <c r="AE58" s="30"/>
      <c r="AF58" s="30"/>
      <c r="AG58" s="30"/>
      <c r="AH58" s="33"/>
      <c r="AI58" s="40">
        <f t="shared" si="1"/>
        <v>0</v>
      </c>
      <c r="AJ58" s="40">
        <f t="shared" si="1"/>
        <v>0</v>
      </c>
      <c r="AK58" s="41"/>
      <c r="AL58" s="41"/>
    </row>
    <row r="59" spans="1:38" ht="45.75" customHeight="1">
      <c r="A59" s="103"/>
      <c r="B59" s="95"/>
      <c r="C59" s="95" t="s">
        <v>183</v>
      </c>
      <c r="D59" s="95"/>
      <c r="E59" s="29">
        <f t="shared" si="7"/>
        <v>0</v>
      </c>
      <c r="F59" s="29">
        <f t="shared" si="7"/>
        <v>0</v>
      </c>
      <c r="G59" s="30">
        <v>0</v>
      </c>
      <c r="H59" s="30">
        <v>0</v>
      </c>
      <c r="I59" s="42">
        <v>0</v>
      </c>
      <c r="J59" s="43">
        <v>0</v>
      </c>
      <c r="K59" s="44">
        <v>0</v>
      </c>
      <c r="L59" s="45">
        <v>0</v>
      </c>
      <c r="M59" s="44">
        <v>0</v>
      </c>
      <c r="N59" s="46">
        <v>0</v>
      </c>
      <c r="O59" s="44">
        <v>0</v>
      </c>
      <c r="P59" s="46">
        <v>0</v>
      </c>
      <c r="Q59" s="44">
        <v>0</v>
      </c>
      <c r="R59" s="43">
        <v>0</v>
      </c>
      <c r="S59" s="44">
        <v>0</v>
      </c>
      <c r="T59" s="45">
        <v>0</v>
      </c>
      <c r="U59" s="44">
        <v>0</v>
      </c>
      <c r="V59" s="45">
        <v>0</v>
      </c>
      <c r="W59" s="44">
        <v>0</v>
      </c>
      <c r="X59" s="45">
        <v>0</v>
      </c>
      <c r="Y59" s="44">
        <v>0</v>
      </c>
      <c r="Z59" s="45">
        <v>0</v>
      </c>
      <c r="AA59" s="44">
        <v>0</v>
      </c>
      <c r="AB59" s="45">
        <v>0</v>
      </c>
      <c r="AC59" s="44"/>
      <c r="AD59" s="47"/>
      <c r="AE59" s="30"/>
      <c r="AF59" s="30"/>
      <c r="AG59" s="30"/>
      <c r="AH59" s="33"/>
      <c r="AI59" s="40">
        <f t="shared" si="1"/>
        <v>0</v>
      </c>
      <c r="AJ59" s="40">
        <f t="shared" si="1"/>
        <v>0</v>
      </c>
      <c r="AK59" s="41"/>
      <c r="AL59" s="41"/>
    </row>
    <row r="60" spans="1:38" ht="27.75" customHeight="1">
      <c r="A60" s="103"/>
      <c r="B60" s="95"/>
      <c r="C60" s="95" t="s">
        <v>184</v>
      </c>
      <c r="D60" s="95"/>
      <c r="E60" s="29">
        <f t="shared" si="7"/>
        <v>0</v>
      </c>
      <c r="F60" s="29">
        <f t="shared" si="7"/>
        <v>0</v>
      </c>
      <c r="G60" s="30">
        <v>0</v>
      </c>
      <c r="H60" s="30">
        <v>0</v>
      </c>
      <c r="I60" s="42">
        <v>0</v>
      </c>
      <c r="J60" s="43">
        <v>0</v>
      </c>
      <c r="K60" s="44">
        <v>0</v>
      </c>
      <c r="L60" s="45">
        <v>0</v>
      </c>
      <c r="M60" s="44">
        <v>0</v>
      </c>
      <c r="N60" s="46">
        <v>0</v>
      </c>
      <c r="O60" s="44">
        <v>0</v>
      </c>
      <c r="P60" s="46">
        <v>0</v>
      </c>
      <c r="Q60" s="44">
        <v>0</v>
      </c>
      <c r="R60" s="43">
        <v>0</v>
      </c>
      <c r="S60" s="44">
        <v>0</v>
      </c>
      <c r="T60" s="45">
        <v>0</v>
      </c>
      <c r="U60" s="44">
        <v>0</v>
      </c>
      <c r="V60" s="45">
        <v>0</v>
      </c>
      <c r="W60" s="44">
        <v>0</v>
      </c>
      <c r="X60" s="45">
        <v>0</v>
      </c>
      <c r="Y60" s="44">
        <v>0</v>
      </c>
      <c r="Z60" s="45">
        <v>0</v>
      </c>
      <c r="AA60" s="44">
        <v>0</v>
      </c>
      <c r="AB60" s="45">
        <v>0</v>
      </c>
      <c r="AC60" s="44"/>
      <c r="AD60" s="47"/>
      <c r="AE60" s="30"/>
      <c r="AF60" s="30"/>
      <c r="AG60" s="30"/>
      <c r="AH60" s="33"/>
      <c r="AI60" s="40">
        <f t="shared" si="1"/>
        <v>0</v>
      </c>
      <c r="AJ60" s="40">
        <f t="shared" si="1"/>
        <v>0</v>
      </c>
      <c r="AK60" s="41"/>
      <c r="AL60" s="41"/>
    </row>
    <row r="61" spans="1:38" ht="36.75" customHeight="1" thickBot="1">
      <c r="A61" s="104"/>
      <c r="B61" s="105"/>
      <c r="C61" s="105" t="s">
        <v>185</v>
      </c>
      <c r="D61" s="105"/>
      <c r="E61" s="34">
        <f t="shared" si="7"/>
        <v>0</v>
      </c>
      <c r="F61" s="34">
        <f t="shared" si="7"/>
        <v>0</v>
      </c>
      <c r="G61" s="30">
        <v>0</v>
      </c>
      <c r="H61" s="30">
        <v>0</v>
      </c>
      <c r="I61" s="42">
        <v>0</v>
      </c>
      <c r="J61" s="43">
        <v>0</v>
      </c>
      <c r="K61" s="44">
        <v>0</v>
      </c>
      <c r="L61" s="45">
        <v>0</v>
      </c>
      <c r="M61" s="44">
        <v>0</v>
      </c>
      <c r="N61" s="46">
        <v>0</v>
      </c>
      <c r="O61" s="44">
        <v>0</v>
      </c>
      <c r="P61" s="46">
        <v>0</v>
      </c>
      <c r="Q61" s="44">
        <v>0</v>
      </c>
      <c r="R61" s="43">
        <v>0</v>
      </c>
      <c r="S61" s="44">
        <v>0</v>
      </c>
      <c r="T61" s="45">
        <v>0</v>
      </c>
      <c r="U61" s="44">
        <v>0</v>
      </c>
      <c r="V61" s="45">
        <v>0</v>
      </c>
      <c r="W61" s="44">
        <v>0</v>
      </c>
      <c r="X61" s="45">
        <v>0</v>
      </c>
      <c r="Y61" s="44">
        <v>0</v>
      </c>
      <c r="Z61" s="45">
        <v>0</v>
      </c>
      <c r="AA61" s="44">
        <v>0</v>
      </c>
      <c r="AB61" s="45">
        <v>0</v>
      </c>
      <c r="AC61" s="44"/>
      <c r="AD61" s="47"/>
      <c r="AE61" s="35"/>
      <c r="AF61" s="35"/>
      <c r="AG61" s="35"/>
      <c r="AH61" s="36"/>
      <c r="AI61" s="40">
        <f t="shared" si="1"/>
        <v>0</v>
      </c>
      <c r="AJ61" s="40">
        <f t="shared" si="1"/>
        <v>0</v>
      </c>
      <c r="AK61" s="41"/>
      <c r="AL61" s="41"/>
    </row>
    <row r="62" spans="1:38">
      <c r="A62" s="102"/>
      <c r="B62" s="102"/>
      <c r="C62" s="102"/>
      <c r="D62" s="102"/>
      <c r="E62" s="102"/>
      <c r="F62" s="102"/>
      <c r="G62" s="102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>
        <v>0</v>
      </c>
      <c r="X62" s="28">
        <v>0</v>
      </c>
      <c r="Y62" s="28"/>
      <c r="Z62" s="28"/>
      <c r="AA62" s="28"/>
      <c r="AB62" s="28"/>
      <c r="AC62" s="28"/>
      <c r="AD62" s="28"/>
      <c r="AE62" s="28"/>
      <c r="AF62" s="28"/>
      <c r="AG62" s="28"/>
      <c r="AH62" s="28"/>
    </row>
    <row r="63" spans="1:38">
      <c r="A63" s="102"/>
      <c r="B63" s="102"/>
      <c r="C63" s="102"/>
      <c r="D63" s="102"/>
      <c r="E63" s="102"/>
      <c r="F63" s="102"/>
      <c r="G63" s="102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>
        <v>364</v>
      </c>
      <c r="X63" s="28">
        <v>118</v>
      </c>
      <c r="Y63" s="28"/>
      <c r="Z63" s="28"/>
      <c r="AA63" s="28"/>
      <c r="AB63" s="28"/>
      <c r="AC63" s="28"/>
      <c r="AD63" s="28"/>
      <c r="AE63" s="28"/>
      <c r="AF63" s="28"/>
      <c r="AG63" s="28"/>
      <c r="AH63" s="28"/>
    </row>
    <row r="64" spans="1:38">
      <c r="A64" s="102"/>
      <c r="B64" s="102"/>
      <c r="C64" s="102"/>
      <c r="D64" s="102"/>
      <c r="E64" s="102"/>
      <c r="F64" s="102"/>
      <c r="G64" s="102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>
        <v>0</v>
      </c>
      <c r="X64" s="28">
        <v>0</v>
      </c>
      <c r="Y64" s="28"/>
      <c r="Z64" s="28"/>
      <c r="AA64" s="28"/>
      <c r="AB64" s="28"/>
      <c r="AC64" s="28"/>
      <c r="AD64" s="28"/>
      <c r="AE64" s="28"/>
      <c r="AF64" s="28"/>
      <c r="AG64" s="28"/>
      <c r="AH64" s="28"/>
    </row>
  </sheetData>
  <mergeCells count="91">
    <mergeCell ref="A1:AH1"/>
    <mergeCell ref="A2:D2"/>
    <mergeCell ref="E2:E3"/>
    <mergeCell ref="F2:F3"/>
    <mergeCell ref="G2:H2"/>
    <mergeCell ref="I2:J2"/>
    <mergeCell ref="K2:L2"/>
    <mergeCell ref="M2:N2"/>
    <mergeCell ref="O2:P2"/>
    <mergeCell ref="Q2:R2"/>
    <mergeCell ref="AE2:AH2"/>
    <mergeCell ref="A3:D3"/>
    <mergeCell ref="S2:T2"/>
    <mergeCell ref="U2:V2"/>
    <mergeCell ref="W2:X2"/>
    <mergeCell ref="Y2:Z2"/>
    <mergeCell ref="A4:A12"/>
    <mergeCell ref="B4:D4"/>
    <mergeCell ref="B5:B12"/>
    <mergeCell ref="C5:D5"/>
    <mergeCell ref="C6:D6"/>
    <mergeCell ref="C7:D7"/>
    <mergeCell ref="C8:D8"/>
    <mergeCell ref="C9:D9"/>
    <mergeCell ref="AA2:AB2"/>
    <mergeCell ref="AC2:AD2"/>
    <mergeCell ref="C10:D10"/>
    <mergeCell ref="C11:D11"/>
    <mergeCell ref="C12:D12"/>
    <mergeCell ref="B18:D18"/>
    <mergeCell ref="B19:B21"/>
    <mergeCell ref="C19:D19"/>
    <mergeCell ref="C20:D20"/>
    <mergeCell ref="C21:D21"/>
    <mergeCell ref="B13:D13"/>
    <mergeCell ref="B14:D14"/>
    <mergeCell ref="B15:D15"/>
    <mergeCell ref="B16:D16"/>
    <mergeCell ref="B17:D17"/>
    <mergeCell ref="C26:D26"/>
    <mergeCell ref="C27:D27"/>
    <mergeCell ref="C28:D28"/>
    <mergeCell ref="B29:D29"/>
    <mergeCell ref="B30:B32"/>
    <mergeCell ref="C30:D30"/>
    <mergeCell ref="C31:D31"/>
    <mergeCell ref="C32:D32"/>
    <mergeCell ref="B22:B28"/>
    <mergeCell ref="C22:D22"/>
    <mergeCell ref="C23:D23"/>
    <mergeCell ref="C24:D24"/>
    <mergeCell ref="C25:D25"/>
    <mergeCell ref="B33:D33"/>
    <mergeCell ref="A34:A45"/>
    <mergeCell ref="B34:D34"/>
    <mergeCell ref="B35:D35"/>
    <mergeCell ref="B36:D36"/>
    <mergeCell ref="B37:D37"/>
    <mergeCell ref="B38:D38"/>
    <mergeCell ref="B39:D39"/>
    <mergeCell ref="B40:D40"/>
    <mergeCell ref="B41:D41"/>
    <mergeCell ref="B42:B45"/>
    <mergeCell ref="C42:D42"/>
    <mergeCell ref="C43:D43"/>
    <mergeCell ref="C44:D44"/>
    <mergeCell ref="C45:D45"/>
    <mergeCell ref="A13:A33"/>
    <mergeCell ref="A46:A49"/>
    <mergeCell ref="B46:D46"/>
    <mergeCell ref="B47:D47"/>
    <mergeCell ref="B48:D48"/>
    <mergeCell ref="B49:D49"/>
    <mergeCell ref="A50:A51"/>
    <mergeCell ref="B50:D50"/>
    <mergeCell ref="B51:D51"/>
    <mergeCell ref="A52:A55"/>
    <mergeCell ref="B52:B55"/>
    <mergeCell ref="C52:D52"/>
    <mergeCell ref="C53:D53"/>
    <mergeCell ref="C54:D54"/>
    <mergeCell ref="C55:D55"/>
    <mergeCell ref="A62:G64"/>
    <mergeCell ref="A56:A61"/>
    <mergeCell ref="B56:B61"/>
    <mergeCell ref="C56:D56"/>
    <mergeCell ref="C57:D57"/>
    <mergeCell ref="C58:D58"/>
    <mergeCell ref="C59:D59"/>
    <mergeCell ref="C60:D60"/>
    <mergeCell ref="C61:D61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64"/>
  <sheetViews>
    <sheetView zoomScale="55" zoomScaleNormal="55" workbookViewId="0">
      <selection activeCell="AC4" sqref="AC4:AD61"/>
    </sheetView>
  </sheetViews>
  <sheetFormatPr defaultRowHeight="15.75"/>
  <cols>
    <col min="1" max="1" width="26.28515625" style="25" customWidth="1"/>
    <col min="2" max="2" width="13" style="25" customWidth="1"/>
    <col min="3" max="3" width="28.28515625" style="25" customWidth="1"/>
    <col min="4" max="4" width="30.42578125" style="25" customWidth="1"/>
    <col min="5" max="6" width="15.85546875" style="25" customWidth="1"/>
    <col min="7" max="34" width="11.140625" style="25" customWidth="1"/>
    <col min="35" max="35" width="14.5703125" style="38" customWidth="1"/>
    <col min="36" max="36" width="14" style="38" customWidth="1"/>
    <col min="37" max="38" width="9.140625" style="38"/>
    <col min="39" max="16384" width="9.140625" style="25"/>
  </cols>
  <sheetData>
    <row r="1" spans="1:38" ht="73.5" customHeight="1" thickBot="1">
      <c r="A1" s="84" t="s">
        <v>196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  <c r="W1" s="84"/>
      <c r="X1" s="84"/>
      <c r="Y1" s="84"/>
      <c r="Z1" s="84"/>
      <c r="AA1" s="84"/>
      <c r="AB1" s="84"/>
      <c r="AC1" s="84"/>
      <c r="AD1" s="84"/>
      <c r="AE1" s="84"/>
      <c r="AF1" s="84"/>
      <c r="AG1" s="84"/>
      <c r="AH1" s="84"/>
    </row>
    <row r="2" spans="1:38" ht="25.5" customHeight="1">
      <c r="A2" s="86" t="s">
        <v>122</v>
      </c>
      <c r="B2" s="87"/>
      <c r="C2" s="87"/>
      <c r="D2" s="87"/>
      <c r="E2" s="88" t="s">
        <v>119</v>
      </c>
      <c r="F2" s="88" t="s">
        <v>118</v>
      </c>
      <c r="G2" s="85" t="s">
        <v>202</v>
      </c>
      <c r="H2" s="85"/>
      <c r="I2" s="85" t="s">
        <v>203</v>
      </c>
      <c r="J2" s="85"/>
      <c r="K2" s="85" t="s">
        <v>204</v>
      </c>
      <c r="L2" s="85"/>
      <c r="M2" s="83" t="s">
        <v>205</v>
      </c>
      <c r="N2" s="83"/>
      <c r="O2" s="83" t="s">
        <v>206</v>
      </c>
      <c r="P2" s="83"/>
      <c r="Q2" s="83" t="s">
        <v>207</v>
      </c>
      <c r="R2" s="83"/>
      <c r="S2" s="83" t="s">
        <v>208</v>
      </c>
      <c r="T2" s="83"/>
      <c r="U2" s="83" t="s">
        <v>209</v>
      </c>
      <c r="V2" s="83"/>
      <c r="W2" s="83" t="s">
        <v>210</v>
      </c>
      <c r="X2" s="83"/>
      <c r="Y2" s="83" t="s">
        <v>211</v>
      </c>
      <c r="Z2" s="83"/>
      <c r="AA2" s="83" t="s">
        <v>212</v>
      </c>
      <c r="AB2" s="83"/>
      <c r="AC2" s="83" t="s">
        <v>213</v>
      </c>
      <c r="AD2" s="83"/>
      <c r="AE2" s="98"/>
      <c r="AF2" s="99"/>
      <c r="AG2" s="99"/>
      <c r="AH2" s="100"/>
    </row>
    <row r="3" spans="1:38" ht="31.5">
      <c r="A3" s="77" t="s">
        <v>188</v>
      </c>
      <c r="B3" s="78"/>
      <c r="C3" s="78"/>
      <c r="D3" s="78"/>
      <c r="E3" s="89"/>
      <c r="F3" s="89"/>
      <c r="G3" s="23" t="s">
        <v>120</v>
      </c>
      <c r="H3" s="23" t="s">
        <v>121</v>
      </c>
      <c r="I3" s="23" t="s">
        <v>120</v>
      </c>
      <c r="J3" s="23" t="s">
        <v>121</v>
      </c>
      <c r="K3" s="23" t="s">
        <v>120</v>
      </c>
      <c r="L3" s="23" t="s">
        <v>121</v>
      </c>
      <c r="M3" s="23" t="s">
        <v>120</v>
      </c>
      <c r="N3" s="23" t="s">
        <v>121</v>
      </c>
      <c r="O3" s="23" t="s">
        <v>120</v>
      </c>
      <c r="P3" s="23" t="s">
        <v>121</v>
      </c>
      <c r="Q3" s="23" t="s">
        <v>120</v>
      </c>
      <c r="R3" s="23" t="s">
        <v>121</v>
      </c>
      <c r="S3" s="23" t="s">
        <v>120</v>
      </c>
      <c r="T3" s="23" t="s">
        <v>121</v>
      </c>
      <c r="U3" s="23" t="s">
        <v>120</v>
      </c>
      <c r="V3" s="23" t="s">
        <v>121</v>
      </c>
      <c r="W3" s="23" t="s">
        <v>120</v>
      </c>
      <c r="X3" s="23" t="s">
        <v>121</v>
      </c>
      <c r="Y3" s="23" t="s">
        <v>120</v>
      </c>
      <c r="Z3" s="23" t="s">
        <v>121</v>
      </c>
      <c r="AA3" s="23" t="s">
        <v>120</v>
      </c>
      <c r="AB3" s="23" t="s">
        <v>121</v>
      </c>
      <c r="AC3" s="23" t="s">
        <v>120</v>
      </c>
      <c r="AD3" s="23" t="s">
        <v>121</v>
      </c>
      <c r="AE3" s="23" t="s">
        <v>120</v>
      </c>
      <c r="AF3" s="23" t="s">
        <v>121</v>
      </c>
      <c r="AG3" s="23" t="s">
        <v>120</v>
      </c>
      <c r="AH3" s="32" t="s">
        <v>121</v>
      </c>
      <c r="AI3" s="39" t="s">
        <v>120</v>
      </c>
      <c r="AJ3" s="39" t="s">
        <v>121</v>
      </c>
      <c r="AK3" s="37" t="s">
        <v>214</v>
      </c>
    </row>
    <row r="4" spans="1:38" ht="20.25" customHeight="1">
      <c r="A4" s="79" t="s">
        <v>123</v>
      </c>
      <c r="B4" s="80" t="s">
        <v>133</v>
      </c>
      <c r="C4" s="80"/>
      <c r="D4" s="80"/>
      <c r="E4" s="29">
        <f t="shared" ref="E4:F12" si="0">G4+I4+K4+M4+O4+Q4+S4+U4+W4+Y4+AA4+AC4+AE4+AG4</f>
        <v>635</v>
      </c>
      <c r="F4" s="29">
        <f t="shared" si="0"/>
        <v>325</v>
      </c>
      <c r="G4" s="30">
        <v>105</v>
      </c>
      <c r="H4" s="30">
        <v>56</v>
      </c>
      <c r="I4" s="42">
        <v>62</v>
      </c>
      <c r="J4" s="43">
        <v>34</v>
      </c>
      <c r="K4" s="44">
        <v>49</v>
      </c>
      <c r="L4" s="45">
        <v>19</v>
      </c>
      <c r="M4" s="44">
        <v>56</v>
      </c>
      <c r="N4" s="46">
        <v>26</v>
      </c>
      <c r="O4" s="44">
        <v>50</v>
      </c>
      <c r="P4" s="46">
        <v>28</v>
      </c>
      <c r="Q4" s="44">
        <v>54</v>
      </c>
      <c r="R4" s="43">
        <v>28</v>
      </c>
      <c r="S4" s="44">
        <v>57</v>
      </c>
      <c r="T4" s="45">
        <v>34</v>
      </c>
      <c r="U4" s="44">
        <v>46</v>
      </c>
      <c r="V4" s="45">
        <v>25</v>
      </c>
      <c r="W4" s="44">
        <v>51</v>
      </c>
      <c r="X4" s="45">
        <v>21</v>
      </c>
      <c r="Y4" s="44">
        <v>60</v>
      </c>
      <c r="Z4" s="45">
        <v>27</v>
      </c>
      <c r="AA4" s="44">
        <v>45</v>
      </c>
      <c r="AB4" s="45">
        <v>27</v>
      </c>
      <c r="AC4" s="44"/>
      <c r="AD4" s="47"/>
      <c r="AE4" s="30"/>
      <c r="AF4" s="30"/>
      <c r="AG4" s="30"/>
      <c r="AH4" s="33"/>
      <c r="AI4" s="40">
        <f>+G4+I4+K4+M4+O4+Q4+S4+U4+W4+Y4+AA4+AC4+AE4+AG4-E4</f>
        <v>0</v>
      </c>
      <c r="AJ4" s="40">
        <f>+H4+J4+L4+N4+P4+R4+T4+V4+X4+Z4+AB4+AD4+AF4+AH4-F4</f>
        <v>0</v>
      </c>
      <c r="AK4" s="40">
        <f>+E5+E6+E7+E8+E9+E10+E11+E12-E4</f>
        <v>0</v>
      </c>
      <c r="AL4" s="40">
        <f>+F5+F6+F7+F8+F9+F10+F11+F12-F4</f>
        <v>0</v>
      </c>
    </row>
    <row r="5" spans="1:38" ht="20.25" customHeight="1">
      <c r="A5" s="79"/>
      <c r="B5" s="81" t="s">
        <v>124</v>
      </c>
      <c r="C5" s="82" t="s">
        <v>126</v>
      </c>
      <c r="D5" s="82"/>
      <c r="E5" s="29">
        <f t="shared" si="0"/>
        <v>631</v>
      </c>
      <c r="F5" s="29">
        <f t="shared" si="0"/>
        <v>322</v>
      </c>
      <c r="G5" s="30">
        <v>105</v>
      </c>
      <c r="H5" s="30">
        <v>56</v>
      </c>
      <c r="I5" s="42">
        <v>61</v>
      </c>
      <c r="J5" s="43">
        <v>33</v>
      </c>
      <c r="K5" s="44">
        <v>49</v>
      </c>
      <c r="L5" s="45">
        <v>19</v>
      </c>
      <c r="M5" s="44">
        <v>56</v>
      </c>
      <c r="N5" s="46">
        <v>26</v>
      </c>
      <c r="O5" s="44">
        <v>49</v>
      </c>
      <c r="P5" s="46">
        <v>28</v>
      </c>
      <c r="Q5" s="44">
        <v>54</v>
      </c>
      <c r="R5" s="43">
        <v>28</v>
      </c>
      <c r="S5" s="44">
        <v>57</v>
      </c>
      <c r="T5" s="45">
        <v>34</v>
      </c>
      <c r="U5" s="44">
        <v>44</v>
      </c>
      <c r="V5" s="45">
        <v>23</v>
      </c>
      <c r="W5" s="44">
        <v>51</v>
      </c>
      <c r="X5" s="45">
        <v>21</v>
      </c>
      <c r="Y5" s="44">
        <v>60</v>
      </c>
      <c r="Z5" s="45">
        <v>27</v>
      </c>
      <c r="AA5" s="44">
        <v>45</v>
      </c>
      <c r="AB5" s="45">
        <v>27</v>
      </c>
      <c r="AC5" s="44"/>
      <c r="AD5" s="47"/>
      <c r="AE5" s="30"/>
      <c r="AF5" s="30"/>
      <c r="AG5" s="30"/>
      <c r="AH5" s="33"/>
      <c r="AI5" s="40">
        <f t="shared" ref="AI5:AJ61" si="1">+G5+I5+K5+M5+O5+Q5+S5+U5+W5+Y5+AA5+AC5+AE5+AG5-E5</f>
        <v>0</v>
      </c>
      <c r="AJ5" s="40">
        <f t="shared" si="1"/>
        <v>0</v>
      </c>
      <c r="AK5" s="41"/>
      <c r="AL5" s="41"/>
    </row>
    <row r="6" spans="1:38" ht="20.25" customHeight="1">
      <c r="A6" s="79"/>
      <c r="B6" s="81"/>
      <c r="C6" s="82" t="s">
        <v>125</v>
      </c>
      <c r="D6" s="82"/>
      <c r="E6" s="29">
        <f t="shared" si="0"/>
        <v>0</v>
      </c>
      <c r="F6" s="29">
        <f t="shared" si="0"/>
        <v>0</v>
      </c>
      <c r="G6" s="30">
        <v>0</v>
      </c>
      <c r="H6" s="30">
        <v>0</v>
      </c>
      <c r="I6" s="42">
        <v>0</v>
      </c>
      <c r="J6" s="43">
        <v>0</v>
      </c>
      <c r="K6" s="44">
        <v>0</v>
      </c>
      <c r="L6" s="45">
        <v>0</v>
      </c>
      <c r="M6" s="44">
        <v>0</v>
      </c>
      <c r="N6" s="46">
        <v>0</v>
      </c>
      <c r="O6" s="44">
        <v>0</v>
      </c>
      <c r="P6" s="46">
        <v>0</v>
      </c>
      <c r="Q6" s="44">
        <v>0</v>
      </c>
      <c r="R6" s="43">
        <v>0</v>
      </c>
      <c r="S6" s="44">
        <v>0</v>
      </c>
      <c r="T6" s="45">
        <v>0</v>
      </c>
      <c r="U6" s="44">
        <v>0</v>
      </c>
      <c r="V6" s="45">
        <v>0</v>
      </c>
      <c r="W6" s="44">
        <v>0</v>
      </c>
      <c r="X6" s="45">
        <v>0</v>
      </c>
      <c r="Y6" s="44">
        <v>0</v>
      </c>
      <c r="Z6" s="45">
        <v>0</v>
      </c>
      <c r="AA6" s="44">
        <v>0</v>
      </c>
      <c r="AB6" s="45">
        <v>0</v>
      </c>
      <c r="AC6" s="44"/>
      <c r="AD6" s="47"/>
      <c r="AE6" s="30"/>
      <c r="AF6" s="30"/>
      <c r="AG6" s="30"/>
      <c r="AH6" s="33"/>
      <c r="AI6" s="40">
        <f t="shared" si="1"/>
        <v>0</v>
      </c>
      <c r="AJ6" s="40">
        <f t="shared" si="1"/>
        <v>0</v>
      </c>
      <c r="AK6" s="41"/>
      <c r="AL6" s="41"/>
    </row>
    <row r="7" spans="1:38" ht="20.25" customHeight="1">
      <c r="A7" s="79"/>
      <c r="B7" s="81"/>
      <c r="C7" s="82" t="s">
        <v>127</v>
      </c>
      <c r="D7" s="82"/>
      <c r="E7" s="29">
        <f t="shared" si="0"/>
        <v>0</v>
      </c>
      <c r="F7" s="29">
        <f t="shared" si="0"/>
        <v>0</v>
      </c>
      <c r="G7" s="30">
        <v>0</v>
      </c>
      <c r="H7" s="30">
        <v>0</v>
      </c>
      <c r="I7" s="42">
        <v>0</v>
      </c>
      <c r="J7" s="43">
        <v>0</v>
      </c>
      <c r="K7" s="44">
        <v>0</v>
      </c>
      <c r="L7" s="45">
        <v>0</v>
      </c>
      <c r="M7" s="44">
        <v>0</v>
      </c>
      <c r="N7" s="46">
        <v>0</v>
      </c>
      <c r="O7" s="44">
        <v>0</v>
      </c>
      <c r="P7" s="46">
        <v>0</v>
      </c>
      <c r="Q7" s="44">
        <v>0</v>
      </c>
      <c r="R7" s="43">
        <v>0</v>
      </c>
      <c r="S7" s="44">
        <v>0</v>
      </c>
      <c r="T7" s="45">
        <v>0</v>
      </c>
      <c r="U7" s="44">
        <v>0</v>
      </c>
      <c r="V7" s="45">
        <v>0</v>
      </c>
      <c r="W7" s="44">
        <v>0</v>
      </c>
      <c r="X7" s="45">
        <v>0</v>
      </c>
      <c r="Y7" s="44">
        <v>0</v>
      </c>
      <c r="Z7" s="45">
        <v>0</v>
      </c>
      <c r="AA7" s="44">
        <v>0</v>
      </c>
      <c r="AB7" s="45">
        <v>0</v>
      </c>
      <c r="AC7" s="44"/>
      <c r="AD7" s="47"/>
      <c r="AE7" s="30"/>
      <c r="AF7" s="30"/>
      <c r="AG7" s="30"/>
      <c r="AH7" s="33"/>
      <c r="AI7" s="40">
        <f t="shared" si="1"/>
        <v>0</v>
      </c>
      <c r="AJ7" s="40">
        <f t="shared" si="1"/>
        <v>0</v>
      </c>
      <c r="AK7" s="41"/>
      <c r="AL7" s="41"/>
    </row>
    <row r="8" spans="1:38" ht="20.25" customHeight="1">
      <c r="A8" s="79"/>
      <c r="B8" s="81"/>
      <c r="C8" s="82" t="s">
        <v>128</v>
      </c>
      <c r="D8" s="82"/>
      <c r="E8" s="29">
        <f t="shared" si="0"/>
        <v>0</v>
      </c>
      <c r="F8" s="29">
        <f t="shared" si="0"/>
        <v>0</v>
      </c>
      <c r="G8" s="30">
        <v>0</v>
      </c>
      <c r="H8" s="30">
        <v>0</v>
      </c>
      <c r="I8" s="42">
        <v>0</v>
      </c>
      <c r="J8" s="43">
        <v>0</v>
      </c>
      <c r="K8" s="44">
        <v>0</v>
      </c>
      <c r="L8" s="45">
        <v>0</v>
      </c>
      <c r="M8" s="44">
        <v>0</v>
      </c>
      <c r="N8" s="46">
        <v>0</v>
      </c>
      <c r="O8" s="44">
        <v>0</v>
      </c>
      <c r="P8" s="46">
        <v>0</v>
      </c>
      <c r="Q8" s="44">
        <v>0</v>
      </c>
      <c r="R8" s="43">
        <v>0</v>
      </c>
      <c r="S8" s="44">
        <v>0</v>
      </c>
      <c r="T8" s="45">
        <v>0</v>
      </c>
      <c r="U8" s="44">
        <v>0</v>
      </c>
      <c r="V8" s="45">
        <v>0</v>
      </c>
      <c r="W8" s="44">
        <v>0</v>
      </c>
      <c r="X8" s="45">
        <v>0</v>
      </c>
      <c r="Y8" s="44">
        <v>0</v>
      </c>
      <c r="Z8" s="45">
        <v>0</v>
      </c>
      <c r="AA8" s="44">
        <v>0</v>
      </c>
      <c r="AB8" s="45">
        <v>0</v>
      </c>
      <c r="AC8" s="44"/>
      <c r="AD8" s="47"/>
      <c r="AE8" s="30"/>
      <c r="AF8" s="30"/>
      <c r="AG8" s="30"/>
      <c r="AH8" s="33"/>
      <c r="AI8" s="40">
        <f t="shared" si="1"/>
        <v>0</v>
      </c>
      <c r="AJ8" s="40">
        <f t="shared" si="1"/>
        <v>0</v>
      </c>
      <c r="AK8" s="41"/>
      <c r="AL8" s="41"/>
    </row>
    <row r="9" spans="1:38" ht="20.25" customHeight="1">
      <c r="A9" s="79"/>
      <c r="B9" s="81"/>
      <c r="C9" s="82" t="s">
        <v>129</v>
      </c>
      <c r="D9" s="82"/>
      <c r="E9" s="29">
        <f t="shared" si="0"/>
        <v>0</v>
      </c>
      <c r="F9" s="29">
        <f t="shared" si="0"/>
        <v>0</v>
      </c>
      <c r="G9" s="30">
        <v>0</v>
      </c>
      <c r="H9" s="30">
        <v>0</v>
      </c>
      <c r="I9" s="42">
        <v>0</v>
      </c>
      <c r="J9" s="43">
        <v>0</v>
      </c>
      <c r="K9" s="44">
        <v>0</v>
      </c>
      <c r="L9" s="45">
        <v>0</v>
      </c>
      <c r="M9" s="44">
        <v>0</v>
      </c>
      <c r="N9" s="46">
        <v>0</v>
      </c>
      <c r="O9" s="44">
        <v>0</v>
      </c>
      <c r="P9" s="46">
        <v>0</v>
      </c>
      <c r="Q9" s="44">
        <v>0</v>
      </c>
      <c r="R9" s="43">
        <v>0</v>
      </c>
      <c r="S9" s="44">
        <v>0</v>
      </c>
      <c r="T9" s="45">
        <v>0</v>
      </c>
      <c r="U9" s="44">
        <v>0</v>
      </c>
      <c r="V9" s="45">
        <v>0</v>
      </c>
      <c r="W9" s="44">
        <v>0</v>
      </c>
      <c r="X9" s="45">
        <v>0</v>
      </c>
      <c r="Y9" s="44">
        <v>0</v>
      </c>
      <c r="Z9" s="45">
        <v>0</v>
      </c>
      <c r="AA9" s="44">
        <v>0</v>
      </c>
      <c r="AB9" s="45">
        <v>0</v>
      </c>
      <c r="AC9" s="44"/>
      <c r="AD9" s="47"/>
      <c r="AE9" s="30"/>
      <c r="AF9" s="30"/>
      <c r="AG9" s="30"/>
      <c r="AH9" s="33"/>
      <c r="AI9" s="40">
        <f t="shared" si="1"/>
        <v>0</v>
      </c>
      <c r="AJ9" s="40">
        <f t="shared" si="1"/>
        <v>0</v>
      </c>
      <c r="AK9" s="41"/>
      <c r="AL9" s="41"/>
    </row>
    <row r="10" spans="1:38" ht="20.25" customHeight="1">
      <c r="A10" s="79"/>
      <c r="B10" s="81"/>
      <c r="C10" s="82" t="s">
        <v>130</v>
      </c>
      <c r="D10" s="82"/>
      <c r="E10" s="29">
        <f t="shared" si="0"/>
        <v>0</v>
      </c>
      <c r="F10" s="29">
        <f t="shared" si="0"/>
        <v>0</v>
      </c>
      <c r="G10" s="30">
        <v>0</v>
      </c>
      <c r="H10" s="30">
        <v>0</v>
      </c>
      <c r="I10" s="42">
        <v>0</v>
      </c>
      <c r="J10" s="43">
        <v>0</v>
      </c>
      <c r="K10" s="44">
        <v>0</v>
      </c>
      <c r="L10" s="45">
        <v>0</v>
      </c>
      <c r="M10" s="44">
        <v>0</v>
      </c>
      <c r="N10" s="46">
        <v>0</v>
      </c>
      <c r="O10" s="44">
        <v>0</v>
      </c>
      <c r="P10" s="46">
        <v>0</v>
      </c>
      <c r="Q10" s="44">
        <v>0</v>
      </c>
      <c r="R10" s="43">
        <v>0</v>
      </c>
      <c r="S10" s="44">
        <v>0</v>
      </c>
      <c r="T10" s="45">
        <v>0</v>
      </c>
      <c r="U10" s="44">
        <v>0</v>
      </c>
      <c r="V10" s="45">
        <v>0</v>
      </c>
      <c r="W10" s="44">
        <v>0</v>
      </c>
      <c r="X10" s="45">
        <v>0</v>
      </c>
      <c r="Y10" s="44">
        <v>0</v>
      </c>
      <c r="Z10" s="45">
        <v>0</v>
      </c>
      <c r="AA10" s="44">
        <v>0</v>
      </c>
      <c r="AB10" s="45">
        <v>0</v>
      </c>
      <c r="AC10" s="44"/>
      <c r="AD10" s="47"/>
      <c r="AE10" s="30"/>
      <c r="AF10" s="30"/>
      <c r="AG10" s="30"/>
      <c r="AH10" s="33"/>
      <c r="AI10" s="40">
        <f t="shared" si="1"/>
        <v>0</v>
      </c>
      <c r="AJ10" s="40">
        <f t="shared" si="1"/>
        <v>0</v>
      </c>
      <c r="AK10" s="41"/>
      <c r="AL10" s="41"/>
    </row>
    <row r="11" spans="1:38" ht="20.25" customHeight="1">
      <c r="A11" s="79"/>
      <c r="B11" s="81"/>
      <c r="C11" s="82" t="s">
        <v>131</v>
      </c>
      <c r="D11" s="82"/>
      <c r="E11" s="29">
        <f t="shared" si="0"/>
        <v>0</v>
      </c>
      <c r="F11" s="29">
        <f t="shared" si="0"/>
        <v>0</v>
      </c>
      <c r="G11" s="30">
        <v>0</v>
      </c>
      <c r="H11" s="30">
        <v>0</v>
      </c>
      <c r="I11" s="42">
        <v>0</v>
      </c>
      <c r="J11" s="43">
        <v>0</v>
      </c>
      <c r="K11" s="44">
        <v>0</v>
      </c>
      <c r="L11" s="45">
        <v>0</v>
      </c>
      <c r="M11" s="44">
        <v>0</v>
      </c>
      <c r="N11" s="46">
        <v>0</v>
      </c>
      <c r="O11" s="44">
        <v>0</v>
      </c>
      <c r="P11" s="46">
        <v>0</v>
      </c>
      <c r="Q11" s="44">
        <v>0</v>
      </c>
      <c r="R11" s="43">
        <v>0</v>
      </c>
      <c r="S11" s="44">
        <v>0</v>
      </c>
      <c r="T11" s="45">
        <v>0</v>
      </c>
      <c r="U11" s="44">
        <v>0</v>
      </c>
      <c r="V11" s="45">
        <v>0</v>
      </c>
      <c r="W11" s="44">
        <v>0</v>
      </c>
      <c r="X11" s="45">
        <v>0</v>
      </c>
      <c r="Y11" s="44">
        <v>0</v>
      </c>
      <c r="Z11" s="45">
        <v>0</v>
      </c>
      <c r="AA11" s="44">
        <v>0</v>
      </c>
      <c r="AB11" s="45">
        <v>0</v>
      </c>
      <c r="AC11" s="44"/>
      <c r="AD11" s="47"/>
      <c r="AE11" s="30"/>
      <c r="AF11" s="30"/>
      <c r="AG11" s="30"/>
      <c r="AH11" s="33"/>
      <c r="AI11" s="40">
        <f t="shared" si="1"/>
        <v>0</v>
      </c>
      <c r="AJ11" s="40">
        <f t="shared" si="1"/>
        <v>0</v>
      </c>
      <c r="AK11" s="41"/>
      <c r="AL11" s="41"/>
    </row>
    <row r="12" spans="1:38" ht="20.25" customHeight="1">
      <c r="A12" s="79"/>
      <c r="B12" s="81"/>
      <c r="C12" s="82" t="s">
        <v>132</v>
      </c>
      <c r="D12" s="82"/>
      <c r="E12" s="29">
        <f t="shared" si="0"/>
        <v>4</v>
      </c>
      <c r="F12" s="29">
        <f t="shared" si="0"/>
        <v>3</v>
      </c>
      <c r="G12" s="30">
        <v>0</v>
      </c>
      <c r="H12" s="30">
        <v>0</v>
      </c>
      <c r="I12" s="42">
        <v>1</v>
      </c>
      <c r="J12" s="43">
        <v>1</v>
      </c>
      <c r="K12" s="44">
        <v>0</v>
      </c>
      <c r="L12" s="45">
        <v>0</v>
      </c>
      <c r="M12" s="44">
        <v>0</v>
      </c>
      <c r="N12" s="46">
        <v>0</v>
      </c>
      <c r="O12" s="44">
        <v>1</v>
      </c>
      <c r="P12" s="46">
        <v>0</v>
      </c>
      <c r="Q12" s="44">
        <v>0</v>
      </c>
      <c r="R12" s="43">
        <v>0</v>
      </c>
      <c r="S12" s="44">
        <v>0</v>
      </c>
      <c r="T12" s="45">
        <v>0</v>
      </c>
      <c r="U12" s="44">
        <v>2</v>
      </c>
      <c r="V12" s="45">
        <v>2</v>
      </c>
      <c r="W12" s="44">
        <v>0</v>
      </c>
      <c r="X12" s="45">
        <v>0</v>
      </c>
      <c r="Y12" s="44">
        <v>0</v>
      </c>
      <c r="Z12" s="45">
        <v>0</v>
      </c>
      <c r="AA12" s="44">
        <v>0</v>
      </c>
      <c r="AB12" s="45">
        <v>0</v>
      </c>
      <c r="AC12" s="44"/>
      <c r="AD12" s="47"/>
      <c r="AE12" s="30"/>
      <c r="AF12" s="30"/>
      <c r="AG12" s="30"/>
      <c r="AH12" s="33"/>
      <c r="AI12" s="40">
        <f t="shared" si="1"/>
        <v>0</v>
      </c>
      <c r="AJ12" s="40">
        <f t="shared" si="1"/>
        <v>0</v>
      </c>
      <c r="AK12" s="41"/>
      <c r="AL12" s="41"/>
    </row>
    <row r="13" spans="1:38" ht="20.25" customHeight="1">
      <c r="A13" s="96" t="s">
        <v>169</v>
      </c>
      <c r="B13" s="90" t="s">
        <v>134</v>
      </c>
      <c r="C13" s="90"/>
      <c r="D13" s="90"/>
      <c r="E13" s="29">
        <f>+E14+E15+E16+E17</f>
        <v>60</v>
      </c>
      <c r="F13" s="29">
        <f t="shared" ref="F13:AH13" si="2">+F14+F15+F16+F17</f>
        <v>26</v>
      </c>
      <c r="G13" s="30">
        <v>0</v>
      </c>
      <c r="H13" s="30">
        <v>0</v>
      </c>
      <c r="I13" s="42">
        <v>3</v>
      </c>
      <c r="J13" s="43">
        <v>3</v>
      </c>
      <c r="K13" s="44">
        <v>1</v>
      </c>
      <c r="L13" s="45">
        <v>0</v>
      </c>
      <c r="M13" s="44">
        <v>12</v>
      </c>
      <c r="N13" s="46">
        <v>4</v>
      </c>
      <c r="O13" s="44">
        <v>7</v>
      </c>
      <c r="P13" s="46">
        <v>4</v>
      </c>
      <c r="Q13" s="44">
        <v>7</v>
      </c>
      <c r="R13" s="43">
        <v>1</v>
      </c>
      <c r="S13" s="44">
        <v>8</v>
      </c>
      <c r="T13" s="45">
        <v>2</v>
      </c>
      <c r="U13" s="44">
        <v>10</v>
      </c>
      <c r="V13" s="45">
        <v>7</v>
      </c>
      <c r="W13" s="44">
        <v>2</v>
      </c>
      <c r="X13" s="45">
        <v>0</v>
      </c>
      <c r="Y13" s="44">
        <v>7</v>
      </c>
      <c r="Z13" s="45">
        <v>3</v>
      </c>
      <c r="AA13" s="44">
        <v>3</v>
      </c>
      <c r="AB13" s="45">
        <v>2</v>
      </c>
      <c r="AC13" s="44"/>
      <c r="AD13" s="47"/>
      <c r="AE13" s="29">
        <f t="shared" si="2"/>
        <v>0</v>
      </c>
      <c r="AF13" s="29">
        <f t="shared" si="2"/>
        <v>0</v>
      </c>
      <c r="AG13" s="29">
        <f t="shared" si="2"/>
        <v>0</v>
      </c>
      <c r="AH13" s="29">
        <f t="shared" si="2"/>
        <v>0</v>
      </c>
      <c r="AI13" s="40">
        <f t="shared" si="1"/>
        <v>0</v>
      </c>
      <c r="AJ13" s="40">
        <f t="shared" si="1"/>
        <v>0</v>
      </c>
      <c r="AK13" s="40">
        <f>+E14+E15+E16+E17-E13</f>
        <v>0</v>
      </c>
      <c r="AL13" s="40">
        <f>+F14+F15+F16+F17-F13</f>
        <v>0</v>
      </c>
    </row>
    <row r="14" spans="1:38" ht="20.25" customHeight="1">
      <c r="A14" s="96"/>
      <c r="B14" s="92" t="s">
        <v>135</v>
      </c>
      <c r="C14" s="92"/>
      <c r="D14" s="92"/>
      <c r="E14" s="29">
        <f t="shared" ref="E14:F17" si="3">G14+I14+K14+M14+O14+Q14+S14+U14+W14+Y14+AA14+AC14+AE14+AG14</f>
        <v>31</v>
      </c>
      <c r="F14" s="29">
        <f t="shared" si="3"/>
        <v>11</v>
      </c>
      <c r="G14" s="50">
        <v>0</v>
      </c>
      <c r="H14" s="50">
        <v>0</v>
      </c>
      <c r="I14" s="51">
        <v>1</v>
      </c>
      <c r="J14" s="52">
        <v>1</v>
      </c>
      <c r="K14" s="53">
        <v>1</v>
      </c>
      <c r="L14" s="54">
        <v>0</v>
      </c>
      <c r="M14" s="53">
        <v>8</v>
      </c>
      <c r="N14" s="55">
        <v>4</v>
      </c>
      <c r="O14" s="53">
        <v>3</v>
      </c>
      <c r="P14" s="55">
        <v>3</v>
      </c>
      <c r="Q14" s="53">
        <v>5</v>
      </c>
      <c r="R14" s="52">
        <v>1</v>
      </c>
      <c r="S14" s="53">
        <v>5</v>
      </c>
      <c r="T14" s="54">
        <v>1</v>
      </c>
      <c r="U14" s="53">
        <v>3</v>
      </c>
      <c r="V14" s="54">
        <v>0</v>
      </c>
      <c r="W14" s="53">
        <v>1</v>
      </c>
      <c r="X14" s="54">
        <v>0</v>
      </c>
      <c r="Y14" s="53">
        <v>3</v>
      </c>
      <c r="Z14" s="54">
        <v>1</v>
      </c>
      <c r="AA14" s="53">
        <v>1</v>
      </c>
      <c r="AB14" s="54">
        <v>0</v>
      </c>
      <c r="AC14" s="53"/>
      <c r="AD14" s="56"/>
      <c r="AE14" s="30"/>
      <c r="AF14" s="30"/>
      <c r="AG14" s="30"/>
      <c r="AH14" s="33"/>
      <c r="AI14" s="40">
        <f t="shared" si="1"/>
        <v>0</v>
      </c>
      <c r="AJ14" s="40">
        <f t="shared" si="1"/>
        <v>0</v>
      </c>
      <c r="AK14" s="41"/>
      <c r="AL14" s="41"/>
    </row>
    <row r="15" spans="1:38" ht="20.25" customHeight="1">
      <c r="A15" s="96"/>
      <c r="B15" s="92" t="s">
        <v>136</v>
      </c>
      <c r="C15" s="92"/>
      <c r="D15" s="92"/>
      <c r="E15" s="29">
        <f t="shared" si="3"/>
        <v>6</v>
      </c>
      <c r="F15" s="29">
        <f t="shared" si="3"/>
        <v>6</v>
      </c>
      <c r="G15" s="50">
        <v>0</v>
      </c>
      <c r="H15" s="50">
        <v>0</v>
      </c>
      <c r="I15" s="51">
        <v>2</v>
      </c>
      <c r="J15" s="52">
        <v>2</v>
      </c>
      <c r="K15" s="53">
        <v>0</v>
      </c>
      <c r="L15" s="54">
        <v>0</v>
      </c>
      <c r="M15" s="53">
        <v>2</v>
      </c>
      <c r="N15" s="55">
        <v>0</v>
      </c>
      <c r="O15" s="53">
        <v>0</v>
      </c>
      <c r="P15" s="55">
        <v>0</v>
      </c>
      <c r="Q15" s="53">
        <v>0</v>
      </c>
      <c r="R15" s="52">
        <v>0</v>
      </c>
      <c r="S15" s="53">
        <v>0</v>
      </c>
      <c r="T15" s="54">
        <v>0</v>
      </c>
      <c r="U15" s="53">
        <v>1</v>
      </c>
      <c r="V15" s="54">
        <v>3</v>
      </c>
      <c r="W15" s="53">
        <v>0</v>
      </c>
      <c r="X15" s="54">
        <v>0</v>
      </c>
      <c r="Y15" s="53">
        <v>0</v>
      </c>
      <c r="Z15" s="54">
        <v>0</v>
      </c>
      <c r="AA15" s="53">
        <v>1</v>
      </c>
      <c r="AB15" s="54">
        <v>1</v>
      </c>
      <c r="AC15" s="53"/>
      <c r="AD15" s="56"/>
      <c r="AE15" s="30"/>
      <c r="AF15" s="30"/>
      <c r="AG15" s="30"/>
      <c r="AH15" s="33"/>
      <c r="AI15" s="40">
        <f t="shared" si="1"/>
        <v>0</v>
      </c>
      <c r="AJ15" s="40">
        <f t="shared" si="1"/>
        <v>0</v>
      </c>
      <c r="AK15" s="41"/>
      <c r="AL15" s="41"/>
    </row>
    <row r="16" spans="1:38" ht="20.25" customHeight="1">
      <c r="A16" s="96"/>
      <c r="B16" s="93" t="s">
        <v>137</v>
      </c>
      <c r="C16" s="93"/>
      <c r="D16" s="93"/>
      <c r="E16" s="29">
        <f t="shared" si="3"/>
        <v>8</v>
      </c>
      <c r="F16" s="29">
        <f t="shared" si="3"/>
        <v>3</v>
      </c>
      <c r="G16" s="50">
        <v>0</v>
      </c>
      <c r="H16" s="50">
        <v>0</v>
      </c>
      <c r="I16" s="51">
        <v>0</v>
      </c>
      <c r="J16" s="52">
        <v>0</v>
      </c>
      <c r="K16" s="53">
        <v>0</v>
      </c>
      <c r="L16" s="54">
        <v>0</v>
      </c>
      <c r="M16" s="53">
        <v>1</v>
      </c>
      <c r="N16" s="55">
        <v>0</v>
      </c>
      <c r="O16" s="53">
        <v>1</v>
      </c>
      <c r="P16" s="55">
        <v>0</v>
      </c>
      <c r="Q16" s="53">
        <v>1</v>
      </c>
      <c r="R16" s="52">
        <v>0</v>
      </c>
      <c r="S16" s="53">
        <v>1</v>
      </c>
      <c r="T16" s="54">
        <v>0</v>
      </c>
      <c r="U16" s="53">
        <v>1</v>
      </c>
      <c r="V16" s="54">
        <v>1</v>
      </c>
      <c r="W16" s="53">
        <v>1</v>
      </c>
      <c r="X16" s="54">
        <v>0</v>
      </c>
      <c r="Y16" s="53">
        <v>1</v>
      </c>
      <c r="Z16" s="54">
        <v>1</v>
      </c>
      <c r="AA16" s="53">
        <v>1</v>
      </c>
      <c r="AB16" s="54">
        <v>1</v>
      </c>
      <c r="AC16" s="53"/>
      <c r="AD16" s="56"/>
      <c r="AE16" s="30"/>
      <c r="AF16" s="30"/>
      <c r="AG16" s="30"/>
      <c r="AH16" s="33"/>
      <c r="AI16" s="40">
        <f t="shared" si="1"/>
        <v>0</v>
      </c>
      <c r="AJ16" s="40">
        <f t="shared" si="1"/>
        <v>0</v>
      </c>
      <c r="AK16" s="41"/>
      <c r="AL16" s="41"/>
    </row>
    <row r="17" spans="1:40" ht="20.25" customHeight="1">
      <c r="A17" s="96"/>
      <c r="B17" s="93" t="s">
        <v>138</v>
      </c>
      <c r="C17" s="93"/>
      <c r="D17" s="93"/>
      <c r="E17" s="29">
        <f t="shared" si="3"/>
        <v>15</v>
      </c>
      <c r="F17" s="29">
        <f t="shared" si="3"/>
        <v>6</v>
      </c>
      <c r="G17" s="50">
        <v>0</v>
      </c>
      <c r="H17" s="50">
        <v>0</v>
      </c>
      <c r="I17" s="51">
        <v>0</v>
      </c>
      <c r="J17" s="52">
        <v>0</v>
      </c>
      <c r="K17" s="53">
        <v>0</v>
      </c>
      <c r="L17" s="54">
        <v>0</v>
      </c>
      <c r="M17" s="53">
        <v>1</v>
      </c>
      <c r="N17" s="55">
        <v>0</v>
      </c>
      <c r="O17" s="53">
        <v>3</v>
      </c>
      <c r="P17" s="55">
        <v>1</v>
      </c>
      <c r="Q17" s="53">
        <v>1</v>
      </c>
      <c r="R17" s="52">
        <v>0</v>
      </c>
      <c r="S17" s="53">
        <v>2</v>
      </c>
      <c r="T17" s="54">
        <v>1</v>
      </c>
      <c r="U17" s="53">
        <v>5</v>
      </c>
      <c r="V17" s="54">
        <v>3</v>
      </c>
      <c r="W17" s="53">
        <v>0</v>
      </c>
      <c r="X17" s="54">
        <v>0</v>
      </c>
      <c r="Y17" s="53">
        <v>3</v>
      </c>
      <c r="Z17" s="54">
        <v>1</v>
      </c>
      <c r="AA17" s="53">
        <v>0</v>
      </c>
      <c r="AB17" s="54">
        <v>0</v>
      </c>
      <c r="AC17" s="53"/>
      <c r="AD17" s="56"/>
      <c r="AE17" s="30"/>
      <c r="AF17" s="30"/>
      <c r="AG17" s="30"/>
      <c r="AH17" s="33"/>
      <c r="AI17" s="40">
        <f t="shared" si="1"/>
        <v>0</v>
      </c>
      <c r="AJ17" s="40">
        <f t="shared" si="1"/>
        <v>0</v>
      </c>
      <c r="AK17" s="41"/>
      <c r="AL17" s="41"/>
    </row>
    <row r="18" spans="1:40" s="27" customFormat="1" ht="20.25" customHeight="1">
      <c r="A18" s="96"/>
      <c r="B18" s="90" t="s">
        <v>139</v>
      </c>
      <c r="C18" s="90"/>
      <c r="D18" s="90"/>
      <c r="E18" s="29">
        <f>+E19+E20+E21</f>
        <v>3</v>
      </c>
      <c r="F18" s="29">
        <f t="shared" ref="F18:AH18" si="4">+F19+F20+F21</f>
        <v>2</v>
      </c>
      <c r="G18" s="30">
        <v>0</v>
      </c>
      <c r="H18" s="30">
        <v>0</v>
      </c>
      <c r="I18" s="42">
        <v>1</v>
      </c>
      <c r="J18" s="43">
        <v>0</v>
      </c>
      <c r="K18" s="44">
        <v>0</v>
      </c>
      <c r="L18" s="45">
        <v>0</v>
      </c>
      <c r="M18" s="44">
        <v>1</v>
      </c>
      <c r="N18" s="46">
        <v>1</v>
      </c>
      <c r="O18" s="44">
        <v>1</v>
      </c>
      <c r="P18" s="46">
        <v>1</v>
      </c>
      <c r="Q18" s="44">
        <v>0</v>
      </c>
      <c r="R18" s="43">
        <v>0</v>
      </c>
      <c r="S18" s="44">
        <v>0</v>
      </c>
      <c r="T18" s="45">
        <v>0</v>
      </c>
      <c r="U18" s="44">
        <v>0</v>
      </c>
      <c r="V18" s="45">
        <v>0</v>
      </c>
      <c r="W18" s="44">
        <v>0</v>
      </c>
      <c r="X18" s="45">
        <v>0</v>
      </c>
      <c r="Y18" s="44">
        <v>0</v>
      </c>
      <c r="Z18" s="45">
        <v>0</v>
      </c>
      <c r="AA18" s="44">
        <v>0</v>
      </c>
      <c r="AB18" s="45">
        <v>0</v>
      </c>
      <c r="AC18" s="44"/>
      <c r="AD18" s="47"/>
      <c r="AE18" s="29">
        <f t="shared" si="4"/>
        <v>0</v>
      </c>
      <c r="AF18" s="29">
        <f t="shared" si="4"/>
        <v>0</v>
      </c>
      <c r="AG18" s="29">
        <f t="shared" si="4"/>
        <v>0</v>
      </c>
      <c r="AH18" s="29">
        <f t="shared" si="4"/>
        <v>0</v>
      </c>
      <c r="AI18" s="40">
        <f t="shared" si="1"/>
        <v>0</v>
      </c>
      <c r="AJ18" s="40">
        <f t="shared" si="1"/>
        <v>0</v>
      </c>
      <c r="AK18" s="40">
        <f>+E22+E23+E24+E25+E26+E27+E28-E18</f>
        <v>0</v>
      </c>
      <c r="AL18" s="40">
        <f>+F22+F23+F24+F25+F26+F27+F28-F18</f>
        <v>0</v>
      </c>
    </row>
    <row r="19" spans="1:40" ht="20.25" customHeight="1">
      <c r="A19" s="96"/>
      <c r="B19" s="81" t="s">
        <v>154</v>
      </c>
      <c r="C19" s="91" t="s">
        <v>140</v>
      </c>
      <c r="D19" s="91"/>
      <c r="E19" s="29">
        <f t="shared" ref="E19:F28" si="5">G19+I19+K19+M19+O19+Q19+S19+U19+W19+Y19+AA19+AC19+AE19+AG19</f>
        <v>0</v>
      </c>
      <c r="F19" s="29">
        <f t="shared" si="5"/>
        <v>0</v>
      </c>
      <c r="G19" s="30">
        <v>0</v>
      </c>
      <c r="H19" s="30">
        <v>0</v>
      </c>
      <c r="I19" s="42">
        <v>0</v>
      </c>
      <c r="J19" s="43">
        <v>0</v>
      </c>
      <c r="K19" s="44">
        <v>0</v>
      </c>
      <c r="L19" s="45">
        <v>0</v>
      </c>
      <c r="M19" s="44">
        <v>0</v>
      </c>
      <c r="N19" s="46">
        <v>0</v>
      </c>
      <c r="O19" s="44">
        <v>0</v>
      </c>
      <c r="P19" s="46">
        <v>0</v>
      </c>
      <c r="Q19" s="44">
        <v>0</v>
      </c>
      <c r="R19" s="43">
        <v>0</v>
      </c>
      <c r="S19" s="44">
        <v>0</v>
      </c>
      <c r="T19" s="45">
        <v>0</v>
      </c>
      <c r="U19" s="44">
        <v>0</v>
      </c>
      <c r="V19" s="45">
        <v>0</v>
      </c>
      <c r="W19" s="44">
        <v>0</v>
      </c>
      <c r="X19" s="45">
        <v>0</v>
      </c>
      <c r="Y19" s="44">
        <v>0</v>
      </c>
      <c r="Z19" s="45">
        <v>0</v>
      </c>
      <c r="AA19" s="44">
        <v>0</v>
      </c>
      <c r="AB19" s="45">
        <v>0</v>
      </c>
      <c r="AC19" s="44"/>
      <c r="AD19" s="47"/>
      <c r="AE19" s="30"/>
      <c r="AF19" s="30"/>
      <c r="AG19" s="30"/>
      <c r="AH19" s="33"/>
      <c r="AI19" s="40">
        <f t="shared" si="1"/>
        <v>0</v>
      </c>
      <c r="AJ19" s="40">
        <f t="shared" si="1"/>
        <v>0</v>
      </c>
      <c r="AK19" s="40">
        <f>+E22+E23+E24+E25+E26+E27+E28-E18</f>
        <v>0</v>
      </c>
      <c r="AL19" s="40">
        <f>+F22+F23+F24+F25+F26+F27+F28-F18</f>
        <v>0</v>
      </c>
    </row>
    <row r="20" spans="1:40" ht="20.25" customHeight="1">
      <c r="A20" s="96"/>
      <c r="B20" s="81"/>
      <c r="C20" s="91" t="s">
        <v>141</v>
      </c>
      <c r="D20" s="91"/>
      <c r="E20" s="29">
        <f t="shared" si="5"/>
        <v>1</v>
      </c>
      <c r="F20" s="29">
        <f t="shared" si="5"/>
        <v>1</v>
      </c>
      <c r="G20" s="30">
        <v>0</v>
      </c>
      <c r="H20" s="30">
        <v>0</v>
      </c>
      <c r="I20" s="42">
        <v>0</v>
      </c>
      <c r="J20" s="43">
        <v>0</v>
      </c>
      <c r="K20" s="44">
        <v>0</v>
      </c>
      <c r="L20" s="45">
        <v>0</v>
      </c>
      <c r="M20" s="44">
        <v>0</v>
      </c>
      <c r="N20" s="46">
        <v>0</v>
      </c>
      <c r="O20" s="44">
        <v>1</v>
      </c>
      <c r="P20" s="46">
        <v>1</v>
      </c>
      <c r="Q20" s="44">
        <v>0</v>
      </c>
      <c r="R20" s="43">
        <v>0</v>
      </c>
      <c r="S20" s="44">
        <v>0</v>
      </c>
      <c r="T20" s="45">
        <v>0</v>
      </c>
      <c r="U20" s="44">
        <v>0</v>
      </c>
      <c r="V20" s="45">
        <v>0</v>
      </c>
      <c r="W20" s="44">
        <v>0</v>
      </c>
      <c r="X20" s="45">
        <v>0</v>
      </c>
      <c r="Y20" s="44">
        <v>0</v>
      </c>
      <c r="Z20" s="45">
        <v>0</v>
      </c>
      <c r="AA20" s="44">
        <v>0</v>
      </c>
      <c r="AB20" s="45">
        <v>0</v>
      </c>
      <c r="AC20" s="44"/>
      <c r="AD20" s="47"/>
      <c r="AE20" s="30"/>
      <c r="AF20" s="30"/>
      <c r="AG20" s="30"/>
      <c r="AH20" s="33"/>
      <c r="AI20" s="40">
        <f t="shared" si="1"/>
        <v>0</v>
      </c>
      <c r="AJ20" s="40">
        <f t="shared" si="1"/>
        <v>0</v>
      </c>
      <c r="AK20" s="41"/>
      <c r="AL20" s="41"/>
    </row>
    <row r="21" spans="1:40" ht="20.25" customHeight="1">
      <c r="A21" s="96"/>
      <c r="B21" s="81"/>
      <c r="C21" s="91" t="s">
        <v>142</v>
      </c>
      <c r="D21" s="91"/>
      <c r="E21" s="29">
        <f t="shared" si="5"/>
        <v>2</v>
      </c>
      <c r="F21" s="29">
        <f t="shared" si="5"/>
        <v>1</v>
      </c>
      <c r="G21" s="30">
        <v>0</v>
      </c>
      <c r="H21" s="30">
        <v>0</v>
      </c>
      <c r="I21" s="42">
        <v>1</v>
      </c>
      <c r="J21" s="43">
        <v>0</v>
      </c>
      <c r="K21" s="44">
        <v>0</v>
      </c>
      <c r="L21" s="45">
        <v>0</v>
      </c>
      <c r="M21" s="44">
        <v>1</v>
      </c>
      <c r="N21" s="46">
        <v>1</v>
      </c>
      <c r="O21" s="44">
        <v>0</v>
      </c>
      <c r="P21" s="46">
        <v>0</v>
      </c>
      <c r="Q21" s="44">
        <v>0</v>
      </c>
      <c r="R21" s="43">
        <v>0</v>
      </c>
      <c r="S21" s="44">
        <v>0</v>
      </c>
      <c r="T21" s="45">
        <v>0</v>
      </c>
      <c r="U21" s="44">
        <v>0</v>
      </c>
      <c r="V21" s="45">
        <v>0</v>
      </c>
      <c r="W21" s="44">
        <v>0</v>
      </c>
      <c r="X21" s="45">
        <v>0</v>
      </c>
      <c r="Y21" s="44">
        <v>0</v>
      </c>
      <c r="Z21" s="45">
        <v>0</v>
      </c>
      <c r="AA21" s="44">
        <v>0</v>
      </c>
      <c r="AB21" s="45">
        <v>0</v>
      </c>
      <c r="AC21" s="44"/>
      <c r="AD21" s="47"/>
      <c r="AE21" s="30"/>
      <c r="AF21" s="30"/>
      <c r="AG21" s="30"/>
      <c r="AH21" s="33"/>
      <c r="AI21" s="40">
        <f t="shared" si="1"/>
        <v>0</v>
      </c>
      <c r="AJ21" s="40">
        <f t="shared" si="1"/>
        <v>0</v>
      </c>
      <c r="AK21" s="41"/>
      <c r="AL21" s="41"/>
    </row>
    <row r="22" spans="1:40" ht="20.25" customHeight="1">
      <c r="A22" s="96"/>
      <c r="B22" s="81" t="s">
        <v>155</v>
      </c>
      <c r="C22" s="91" t="s">
        <v>143</v>
      </c>
      <c r="D22" s="91"/>
      <c r="E22" s="29">
        <f t="shared" si="5"/>
        <v>0</v>
      </c>
      <c r="F22" s="29">
        <f t="shared" si="5"/>
        <v>0</v>
      </c>
      <c r="G22" s="30">
        <v>0</v>
      </c>
      <c r="H22" s="30">
        <v>0</v>
      </c>
      <c r="I22" s="42">
        <v>0</v>
      </c>
      <c r="J22" s="43">
        <v>0</v>
      </c>
      <c r="K22" s="44">
        <v>0</v>
      </c>
      <c r="L22" s="45">
        <v>0</v>
      </c>
      <c r="M22" s="44">
        <v>0</v>
      </c>
      <c r="N22" s="46">
        <v>0</v>
      </c>
      <c r="O22" s="44">
        <v>0</v>
      </c>
      <c r="P22" s="46">
        <v>0</v>
      </c>
      <c r="Q22" s="44">
        <v>0</v>
      </c>
      <c r="R22" s="43">
        <v>0</v>
      </c>
      <c r="S22" s="44">
        <v>0</v>
      </c>
      <c r="T22" s="45">
        <v>0</v>
      </c>
      <c r="U22" s="44">
        <v>0</v>
      </c>
      <c r="V22" s="45">
        <v>0</v>
      </c>
      <c r="W22" s="44">
        <v>0</v>
      </c>
      <c r="X22" s="45">
        <v>0</v>
      </c>
      <c r="Y22" s="44">
        <v>0</v>
      </c>
      <c r="Z22" s="45">
        <v>0</v>
      </c>
      <c r="AA22" s="44">
        <v>0</v>
      </c>
      <c r="AB22" s="45">
        <v>0</v>
      </c>
      <c r="AC22" s="44"/>
      <c r="AD22" s="47"/>
      <c r="AE22" s="30"/>
      <c r="AF22" s="30"/>
      <c r="AG22" s="30"/>
      <c r="AH22" s="33"/>
      <c r="AI22" s="40">
        <f t="shared" si="1"/>
        <v>0</v>
      </c>
      <c r="AJ22" s="40">
        <f t="shared" si="1"/>
        <v>0</v>
      </c>
      <c r="AK22" s="41"/>
      <c r="AL22" s="41"/>
    </row>
    <row r="23" spans="1:40" ht="20.25" customHeight="1">
      <c r="A23" s="96"/>
      <c r="B23" s="81"/>
      <c r="C23" s="91" t="s">
        <v>144</v>
      </c>
      <c r="D23" s="91"/>
      <c r="E23" s="29">
        <f t="shared" si="5"/>
        <v>0</v>
      </c>
      <c r="F23" s="29">
        <f t="shared" si="5"/>
        <v>0</v>
      </c>
      <c r="G23" s="30">
        <v>0</v>
      </c>
      <c r="H23" s="30">
        <v>0</v>
      </c>
      <c r="I23" s="42">
        <v>0</v>
      </c>
      <c r="J23" s="43">
        <v>0</v>
      </c>
      <c r="K23" s="44">
        <v>0</v>
      </c>
      <c r="L23" s="45">
        <v>0</v>
      </c>
      <c r="M23" s="44">
        <v>0</v>
      </c>
      <c r="N23" s="46">
        <v>0</v>
      </c>
      <c r="O23" s="44">
        <v>0</v>
      </c>
      <c r="P23" s="46">
        <v>0</v>
      </c>
      <c r="Q23" s="44">
        <v>0</v>
      </c>
      <c r="R23" s="43">
        <v>0</v>
      </c>
      <c r="S23" s="44">
        <v>0</v>
      </c>
      <c r="T23" s="45">
        <v>0</v>
      </c>
      <c r="U23" s="44">
        <v>0</v>
      </c>
      <c r="V23" s="45">
        <v>0</v>
      </c>
      <c r="W23" s="44">
        <v>0</v>
      </c>
      <c r="X23" s="45">
        <v>0</v>
      </c>
      <c r="Y23" s="44">
        <v>0</v>
      </c>
      <c r="Z23" s="45">
        <v>0</v>
      </c>
      <c r="AA23" s="44">
        <v>0</v>
      </c>
      <c r="AB23" s="45">
        <v>0</v>
      </c>
      <c r="AC23" s="44"/>
      <c r="AD23" s="47"/>
      <c r="AE23" s="30"/>
      <c r="AF23" s="30"/>
      <c r="AG23" s="30"/>
      <c r="AH23" s="33"/>
      <c r="AI23" s="40">
        <f t="shared" si="1"/>
        <v>0</v>
      </c>
      <c r="AJ23" s="40">
        <f t="shared" si="1"/>
        <v>0</v>
      </c>
      <c r="AK23" s="41"/>
      <c r="AL23" s="41"/>
    </row>
    <row r="24" spans="1:40" ht="20.25" customHeight="1">
      <c r="A24" s="96"/>
      <c r="B24" s="81"/>
      <c r="C24" s="91" t="s">
        <v>145</v>
      </c>
      <c r="D24" s="91"/>
      <c r="E24" s="29">
        <f t="shared" si="5"/>
        <v>0</v>
      </c>
      <c r="F24" s="29">
        <f t="shared" si="5"/>
        <v>0</v>
      </c>
      <c r="G24" s="30">
        <v>0</v>
      </c>
      <c r="H24" s="30">
        <v>0</v>
      </c>
      <c r="I24" s="42">
        <v>0</v>
      </c>
      <c r="J24" s="43">
        <v>0</v>
      </c>
      <c r="K24" s="44">
        <v>0</v>
      </c>
      <c r="L24" s="45">
        <v>0</v>
      </c>
      <c r="M24" s="44">
        <v>0</v>
      </c>
      <c r="N24" s="46">
        <v>0</v>
      </c>
      <c r="O24" s="44">
        <v>0</v>
      </c>
      <c r="P24" s="46">
        <v>0</v>
      </c>
      <c r="Q24" s="44">
        <v>0</v>
      </c>
      <c r="R24" s="43">
        <v>0</v>
      </c>
      <c r="S24" s="44">
        <v>0</v>
      </c>
      <c r="T24" s="45">
        <v>0</v>
      </c>
      <c r="U24" s="44">
        <v>0</v>
      </c>
      <c r="V24" s="45">
        <v>0</v>
      </c>
      <c r="W24" s="44">
        <v>0</v>
      </c>
      <c r="X24" s="45">
        <v>0</v>
      </c>
      <c r="Y24" s="44">
        <v>0</v>
      </c>
      <c r="Z24" s="45">
        <v>0</v>
      </c>
      <c r="AA24" s="44">
        <v>0</v>
      </c>
      <c r="AB24" s="45">
        <v>0</v>
      </c>
      <c r="AC24" s="44"/>
      <c r="AD24" s="47"/>
      <c r="AE24" s="30"/>
      <c r="AF24" s="30"/>
      <c r="AG24" s="30"/>
      <c r="AH24" s="33"/>
      <c r="AI24" s="40">
        <f t="shared" si="1"/>
        <v>0</v>
      </c>
      <c r="AJ24" s="40">
        <f t="shared" si="1"/>
        <v>0</v>
      </c>
      <c r="AK24" s="41"/>
      <c r="AL24" s="41"/>
    </row>
    <row r="25" spans="1:40" ht="20.25" customHeight="1">
      <c r="A25" s="96"/>
      <c r="B25" s="81"/>
      <c r="C25" s="91" t="s">
        <v>146</v>
      </c>
      <c r="D25" s="91"/>
      <c r="E25" s="29">
        <f t="shared" si="5"/>
        <v>0</v>
      </c>
      <c r="F25" s="29">
        <f t="shared" si="5"/>
        <v>0</v>
      </c>
      <c r="G25" s="30">
        <v>0</v>
      </c>
      <c r="H25" s="30">
        <v>0</v>
      </c>
      <c r="I25" s="42">
        <v>0</v>
      </c>
      <c r="J25" s="43">
        <v>0</v>
      </c>
      <c r="K25" s="44">
        <v>0</v>
      </c>
      <c r="L25" s="45">
        <v>0</v>
      </c>
      <c r="M25" s="44">
        <v>0</v>
      </c>
      <c r="N25" s="46">
        <v>0</v>
      </c>
      <c r="O25" s="44">
        <v>0</v>
      </c>
      <c r="P25" s="46">
        <v>0</v>
      </c>
      <c r="Q25" s="44">
        <v>0</v>
      </c>
      <c r="R25" s="43">
        <v>0</v>
      </c>
      <c r="S25" s="44">
        <v>0</v>
      </c>
      <c r="T25" s="45">
        <v>0</v>
      </c>
      <c r="U25" s="44">
        <v>0</v>
      </c>
      <c r="V25" s="45">
        <v>0</v>
      </c>
      <c r="W25" s="44">
        <v>0</v>
      </c>
      <c r="X25" s="45">
        <v>0</v>
      </c>
      <c r="Y25" s="44">
        <v>0</v>
      </c>
      <c r="Z25" s="45">
        <v>0</v>
      </c>
      <c r="AA25" s="44">
        <v>0</v>
      </c>
      <c r="AB25" s="45">
        <v>0</v>
      </c>
      <c r="AC25" s="44"/>
      <c r="AD25" s="47"/>
      <c r="AE25" s="30"/>
      <c r="AF25" s="30"/>
      <c r="AG25" s="30"/>
      <c r="AH25" s="33"/>
      <c r="AI25" s="40">
        <f t="shared" si="1"/>
        <v>0</v>
      </c>
      <c r="AJ25" s="40">
        <f t="shared" si="1"/>
        <v>0</v>
      </c>
      <c r="AK25" s="41"/>
      <c r="AL25" s="41"/>
    </row>
    <row r="26" spans="1:40" ht="20.25" customHeight="1">
      <c r="A26" s="96"/>
      <c r="B26" s="81"/>
      <c r="C26" s="91" t="s">
        <v>147</v>
      </c>
      <c r="D26" s="91"/>
      <c r="E26" s="29">
        <f t="shared" si="5"/>
        <v>1</v>
      </c>
      <c r="F26" s="29">
        <f t="shared" si="5"/>
        <v>1</v>
      </c>
      <c r="G26" s="30">
        <v>0</v>
      </c>
      <c r="H26" s="30">
        <v>0</v>
      </c>
      <c r="I26" s="42">
        <v>0</v>
      </c>
      <c r="J26" s="43">
        <v>0</v>
      </c>
      <c r="K26" s="44">
        <v>0</v>
      </c>
      <c r="L26" s="45">
        <v>0</v>
      </c>
      <c r="M26" s="44">
        <v>1</v>
      </c>
      <c r="N26" s="46">
        <v>1</v>
      </c>
      <c r="O26" s="44">
        <v>0</v>
      </c>
      <c r="P26" s="46">
        <v>0</v>
      </c>
      <c r="Q26" s="44">
        <v>0</v>
      </c>
      <c r="R26" s="43">
        <v>0</v>
      </c>
      <c r="S26" s="44">
        <v>0</v>
      </c>
      <c r="T26" s="45">
        <v>0</v>
      </c>
      <c r="U26" s="44">
        <v>0</v>
      </c>
      <c r="V26" s="45">
        <v>0</v>
      </c>
      <c r="W26" s="44">
        <v>0</v>
      </c>
      <c r="X26" s="45">
        <v>0</v>
      </c>
      <c r="Y26" s="44">
        <v>0</v>
      </c>
      <c r="Z26" s="45">
        <v>0</v>
      </c>
      <c r="AA26" s="44">
        <v>0</v>
      </c>
      <c r="AB26" s="45">
        <v>0</v>
      </c>
      <c r="AC26" s="44"/>
      <c r="AD26" s="47"/>
      <c r="AE26" s="30"/>
      <c r="AF26" s="30"/>
      <c r="AG26" s="30"/>
      <c r="AH26" s="33"/>
      <c r="AI26" s="40">
        <f t="shared" si="1"/>
        <v>0</v>
      </c>
      <c r="AJ26" s="40">
        <f t="shared" si="1"/>
        <v>0</v>
      </c>
      <c r="AK26" s="41"/>
      <c r="AL26" s="41"/>
    </row>
    <row r="27" spans="1:40" ht="20.25" customHeight="1">
      <c r="A27" s="96"/>
      <c r="B27" s="81"/>
      <c r="C27" s="91" t="s">
        <v>148</v>
      </c>
      <c r="D27" s="91"/>
      <c r="E27" s="29">
        <f t="shared" si="5"/>
        <v>2</v>
      </c>
      <c r="F27" s="29">
        <f t="shared" si="5"/>
        <v>1</v>
      </c>
      <c r="G27" s="30">
        <v>0</v>
      </c>
      <c r="H27" s="30">
        <v>0</v>
      </c>
      <c r="I27" s="42">
        <v>1</v>
      </c>
      <c r="J27" s="43">
        <v>0</v>
      </c>
      <c r="K27" s="44">
        <v>0</v>
      </c>
      <c r="L27" s="45">
        <v>0</v>
      </c>
      <c r="M27" s="44">
        <v>0</v>
      </c>
      <c r="N27" s="46">
        <v>0</v>
      </c>
      <c r="O27" s="44">
        <v>1</v>
      </c>
      <c r="P27" s="46">
        <v>1</v>
      </c>
      <c r="Q27" s="44">
        <v>0</v>
      </c>
      <c r="R27" s="43">
        <v>0</v>
      </c>
      <c r="S27" s="44">
        <v>0</v>
      </c>
      <c r="T27" s="45">
        <v>0</v>
      </c>
      <c r="U27" s="44">
        <v>0</v>
      </c>
      <c r="V27" s="45">
        <v>0</v>
      </c>
      <c r="W27" s="44">
        <v>0</v>
      </c>
      <c r="X27" s="45">
        <v>0</v>
      </c>
      <c r="Y27" s="44">
        <v>0</v>
      </c>
      <c r="Z27" s="45">
        <v>0</v>
      </c>
      <c r="AA27" s="44">
        <v>0</v>
      </c>
      <c r="AB27" s="45">
        <v>0</v>
      </c>
      <c r="AC27" s="44"/>
      <c r="AD27" s="47"/>
      <c r="AE27" s="30"/>
      <c r="AF27" s="30"/>
      <c r="AG27" s="30"/>
      <c r="AH27" s="33"/>
      <c r="AI27" s="40">
        <f t="shared" si="1"/>
        <v>0</v>
      </c>
      <c r="AJ27" s="40">
        <f t="shared" si="1"/>
        <v>0</v>
      </c>
      <c r="AK27" s="41"/>
      <c r="AL27" s="41"/>
    </row>
    <row r="28" spans="1:40" ht="20.25" customHeight="1">
      <c r="A28" s="96"/>
      <c r="B28" s="81"/>
      <c r="C28" s="91" t="s">
        <v>149</v>
      </c>
      <c r="D28" s="91"/>
      <c r="E28" s="29">
        <f t="shared" si="5"/>
        <v>0</v>
      </c>
      <c r="F28" s="29">
        <f t="shared" si="5"/>
        <v>0</v>
      </c>
      <c r="G28" s="30">
        <v>0</v>
      </c>
      <c r="H28" s="30">
        <v>0</v>
      </c>
      <c r="I28" s="42">
        <v>0</v>
      </c>
      <c r="J28" s="43">
        <v>0</v>
      </c>
      <c r="K28" s="44">
        <v>0</v>
      </c>
      <c r="L28" s="45">
        <v>0</v>
      </c>
      <c r="M28" s="44">
        <v>0</v>
      </c>
      <c r="N28" s="46">
        <v>0</v>
      </c>
      <c r="O28" s="44">
        <v>0</v>
      </c>
      <c r="P28" s="46">
        <v>0</v>
      </c>
      <c r="Q28" s="44">
        <v>0</v>
      </c>
      <c r="R28" s="43">
        <v>0</v>
      </c>
      <c r="S28" s="44">
        <v>0</v>
      </c>
      <c r="T28" s="45">
        <v>0</v>
      </c>
      <c r="U28" s="44">
        <v>0</v>
      </c>
      <c r="V28" s="45">
        <v>0</v>
      </c>
      <c r="W28" s="44">
        <v>0</v>
      </c>
      <c r="X28" s="45">
        <v>0</v>
      </c>
      <c r="Y28" s="44">
        <v>0</v>
      </c>
      <c r="Z28" s="45">
        <v>0</v>
      </c>
      <c r="AA28" s="44">
        <v>0</v>
      </c>
      <c r="AB28" s="45">
        <v>0</v>
      </c>
      <c r="AC28" s="44"/>
      <c r="AD28" s="47"/>
      <c r="AE28" s="30"/>
      <c r="AF28" s="30"/>
      <c r="AG28" s="30"/>
      <c r="AH28" s="33"/>
      <c r="AI28" s="40">
        <f t="shared" si="1"/>
        <v>0</v>
      </c>
      <c r="AJ28" s="40">
        <f t="shared" si="1"/>
        <v>0</v>
      </c>
      <c r="AK28" s="41"/>
      <c r="AL28" s="41"/>
    </row>
    <row r="29" spans="1:40" s="27" customFormat="1" ht="20.25" customHeight="1">
      <c r="A29" s="96"/>
      <c r="B29" s="90" t="s">
        <v>150</v>
      </c>
      <c r="C29" s="90"/>
      <c r="D29" s="90"/>
      <c r="E29" s="29">
        <f>+E30+E31+E32</f>
        <v>14</v>
      </c>
      <c r="F29" s="29">
        <f t="shared" ref="F29:AH29" si="6">+F30+F31+F32</f>
        <v>7</v>
      </c>
      <c r="G29" s="30">
        <v>0</v>
      </c>
      <c r="H29" s="30">
        <v>0</v>
      </c>
      <c r="I29" s="42">
        <v>2</v>
      </c>
      <c r="J29" s="43">
        <v>2</v>
      </c>
      <c r="K29" s="44">
        <v>0</v>
      </c>
      <c r="L29" s="45">
        <v>0</v>
      </c>
      <c r="M29" s="44">
        <v>2</v>
      </c>
      <c r="N29" s="46">
        <v>0</v>
      </c>
      <c r="O29" s="44">
        <v>0</v>
      </c>
      <c r="P29" s="46">
        <v>0</v>
      </c>
      <c r="Q29" s="44">
        <v>2</v>
      </c>
      <c r="R29" s="43">
        <v>1</v>
      </c>
      <c r="S29" s="44">
        <v>1</v>
      </c>
      <c r="T29" s="45">
        <v>1</v>
      </c>
      <c r="U29" s="44">
        <v>1</v>
      </c>
      <c r="V29" s="45">
        <v>1</v>
      </c>
      <c r="W29" s="44">
        <v>1</v>
      </c>
      <c r="X29" s="45">
        <v>0</v>
      </c>
      <c r="Y29" s="44">
        <v>5</v>
      </c>
      <c r="Z29" s="45">
        <v>2</v>
      </c>
      <c r="AA29" s="44">
        <v>0</v>
      </c>
      <c r="AB29" s="45">
        <v>0</v>
      </c>
      <c r="AC29" s="44"/>
      <c r="AD29" s="47"/>
      <c r="AE29" s="29">
        <f t="shared" si="6"/>
        <v>0</v>
      </c>
      <c r="AF29" s="29">
        <f t="shared" si="6"/>
        <v>0</v>
      </c>
      <c r="AG29" s="29">
        <f t="shared" si="6"/>
        <v>0</v>
      </c>
      <c r="AH29" s="29">
        <f t="shared" si="6"/>
        <v>0</v>
      </c>
      <c r="AI29" s="40">
        <f t="shared" si="1"/>
        <v>0</v>
      </c>
      <c r="AJ29" s="40">
        <f t="shared" si="1"/>
        <v>0</v>
      </c>
      <c r="AK29" s="40">
        <f>E30+E31+E32+E33-E29</f>
        <v>0</v>
      </c>
      <c r="AL29" s="40">
        <f>F30+F31+F32+F33-F29</f>
        <v>0</v>
      </c>
      <c r="AM29" s="40"/>
      <c r="AN29" s="40"/>
    </row>
    <row r="30" spans="1:40" ht="20.25" customHeight="1">
      <c r="A30" s="96"/>
      <c r="B30" s="81" t="s">
        <v>154</v>
      </c>
      <c r="C30" s="91" t="s">
        <v>151</v>
      </c>
      <c r="D30" s="91"/>
      <c r="E30" s="29">
        <f t="shared" ref="E30:F61" si="7">G30+I30+K30+M30+O30+Q30+S30+U30+W30+Y30+AA30+AC30+AE30+AG30</f>
        <v>5</v>
      </c>
      <c r="F30" s="29">
        <f t="shared" si="7"/>
        <v>2</v>
      </c>
      <c r="G30" s="30">
        <v>0</v>
      </c>
      <c r="H30" s="30">
        <v>0</v>
      </c>
      <c r="I30" s="42">
        <v>0</v>
      </c>
      <c r="J30" s="43">
        <v>0</v>
      </c>
      <c r="K30" s="44">
        <v>0</v>
      </c>
      <c r="L30" s="45">
        <v>0</v>
      </c>
      <c r="M30" s="44">
        <v>1</v>
      </c>
      <c r="N30" s="46">
        <v>0</v>
      </c>
      <c r="O30" s="44">
        <v>0</v>
      </c>
      <c r="P30" s="46">
        <v>0</v>
      </c>
      <c r="Q30" s="44">
        <v>0</v>
      </c>
      <c r="R30" s="43">
        <v>0</v>
      </c>
      <c r="S30" s="44">
        <v>1</v>
      </c>
      <c r="T30" s="45">
        <v>1</v>
      </c>
      <c r="U30" s="44">
        <v>1</v>
      </c>
      <c r="V30" s="45">
        <v>1</v>
      </c>
      <c r="W30" s="44">
        <v>1</v>
      </c>
      <c r="X30" s="45">
        <v>0</v>
      </c>
      <c r="Y30" s="44">
        <v>1</v>
      </c>
      <c r="Z30" s="45">
        <v>0</v>
      </c>
      <c r="AA30" s="44">
        <v>0</v>
      </c>
      <c r="AB30" s="45">
        <v>0</v>
      </c>
      <c r="AC30" s="44"/>
      <c r="AD30" s="47"/>
      <c r="AE30" s="30"/>
      <c r="AF30" s="30"/>
      <c r="AG30" s="30"/>
      <c r="AH30" s="33"/>
      <c r="AI30" s="40">
        <f t="shared" si="1"/>
        <v>0</v>
      </c>
      <c r="AJ30" s="40">
        <f t="shared" si="1"/>
        <v>0</v>
      </c>
      <c r="AK30" s="41"/>
      <c r="AL30" s="41"/>
    </row>
    <row r="31" spans="1:40" ht="20.25" customHeight="1">
      <c r="A31" s="96"/>
      <c r="B31" s="81"/>
      <c r="C31" s="91" t="s">
        <v>152</v>
      </c>
      <c r="D31" s="91"/>
      <c r="E31" s="29">
        <f t="shared" si="7"/>
        <v>9</v>
      </c>
      <c r="F31" s="29">
        <f t="shared" si="7"/>
        <v>5</v>
      </c>
      <c r="G31" s="30">
        <v>0</v>
      </c>
      <c r="H31" s="30">
        <v>0</v>
      </c>
      <c r="I31" s="42">
        <v>2</v>
      </c>
      <c r="J31" s="43">
        <v>2</v>
      </c>
      <c r="K31" s="44">
        <v>0</v>
      </c>
      <c r="L31" s="45">
        <v>0</v>
      </c>
      <c r="M31" s="44">
        <v>1</v>
      </c>
      <c r="N31" s="46">
        <v>0</v>
      </c>
      <c r="O31" s="44">
        <v>0</v>
      </c>
      <c r="P31" s="46">
        <v>0</v>
      </c>
      <c r="Q31" s="44">
        <v>2</v>
      </c>
      <c r="R31" s="43">
        <v>1</v>
      </c>
      <c r="S31" s="44">
        <v>0</v>
      </c>
      <c r="T31" s="45">
        <v>0</v>
      </c>
      <c r="U31" s="44">
        <v>0</v>
      </c>
      <c r="V31" s="45">
        <v>0</v>
      </c>
      <c r="W31" s="44">
        <v>0</v>
      </c>
      <c r="X31" s="45">
        <v>0</v>
      </c>
      <c r="Y31" s="44">
        <v>4</v>
      </c>
      <c r="Z31" s="45">
        <v>2</v>
      </c>
      <c r="AA31" s="44">
        <v>0</v>
      </c>
      <c r="AB31" s="45">
        <v>0</v>
      </c>
      <c r="AC31" s="44"/>
      <c r="AD31" s="47"/>
      <c r="AE31" s="30"/>
      <c r="AF31" s="30"/>
      <c r="AG31" s="30"/>
      <c r="AH31" s="33"/>
      <c r="AI31" s="40">
        <f t="shared" si="1"/>
        <v>0</v>
      </c>
      <c r="AJ31" s="40">
        <f t="shared" si="1"/>
        <v>0</v>
      </c>
      <c r="AK31" s="41"/>
      <c r="AL31" s="41"/>
    </row>
    <row r="32" spans="1:40" ht="20.25" customHeight="1">
      <c r="A32" s="96"/>
      <c r="B32" s="81"/>
      <c r="C32" s="91" t="s">
        <v>153</v>
      </c>
      <c r="D32" s="91"/>
      <c r="E32" s="29">
        <f t="shared" si="7"/>
        <v>0</v>
      </c>
      <c r="F32" s="29">
        <f t="shared" si="7"/>
        <v>0</v>
      </c>
      <c r="G32" s="30">
        <v>0</v>
      </c>
      <c r="H32" s="30">
        <v>0</v>
      </c>
      <c r="I32" s="42">
        <v>0</v>
      </c>
      <c r="J32" s="43">
        <v>0</v>
      </c>
      <c r="K32" s="44">
        <v>0</v>
      </c>
      <c r="L32" s="45">
        <v>0</v>
      </c>
      <c r="M32" s="44">
        <v>0</v>
      </c>
      <c r="N32" s="46">
        <v>0</v>
      </c>
      <c r="O32" s="44">
        <v>0</v>
      </c>
      <c r="P32" s="46">
        <v>0</v>
      </c>
      <c r="Q32" s="44">
        <v>0</v>
      </c>
      <c r="R32" s="43">
        <v>0</v>
      </c>
      <c r="S32" s="44">
        <v>0</v>
      </c>
      <c r="T32" s="45">
        <v>0</v>
      </c>
      <c r="U32" s="44">
        <v>0</v>
      </c>
      <c r="V32" s="45">
        <v>0</v>
      </c>
      <c r="W32" s="44">
        <v>0</v>
      </c>
      <c r="X32" s="45">
        <v>0</v>
      </c>
      <c r="Y32" s="44">
        <v>0</v>
      </c>
      <c r="Z32" s="45">
        <v>0</v>
      </c>
      <c r="AA32" s="44">
        <v>0</v>
      </c>
      <c r="AB32" s="45">
        <v>0</v>
      </c>
      <c r="AC32" s="44"/>
      <c r="AD32" s="47"/>
      <c r="AE32" s="30"/>
      <c r="AF32" s="30"/>
      <c r="AG32" s="30"/>
      <c r="AH32" s="33"/>
      <c r="AI32" s="40">
        <f t="shared" si="1"/>
        <v>0</v>
      </c>
      <c r="AJ32" s="40">
        <f t="shared" si="1"/>
        <v>0</v>
      </c>
      <c r="AK32" s="41"/>
      <c r="AL32" s="41"/>
    </row>
    <row r="33" spans="1:38" ht="52.5" customHeight="1">
      <c r="A33" s="96"/>
      <c r="B33" s="92" t="s">
        <v>156</v>
      </c>
      <c r="C33" s="92"/>
      <c r="D33" s="92"/>
      <c r="E33" s="29">
        <f t="shared" si="7"/>
        <v>0</v>
      </c>
      <c r="F33" s="29">
        <f t="shared" si="7"/>
        <v>0</v>
      </c>
      <c r="G33" s="30">
        <v>0</v>
      </c>
      <c r="H33" s="30">
        <v>0</v>
      </c>
      <c r="I33" s="42">
        <v>0</v>
      </c>
      <c r="J33" s="43">
        <v>0</v>
      </c>
      <c r="K33" s="44">
        <v>0</v>
      </c>
      <c r="L33" s="45">
        <v>0</v>
      </c>
      <c r="M33" s="44">
        <v>0</v>
      </c>
      <c r="N33" s="46">
        <v>0</v>
      </c>
      <c r="O33" s="44">
        <v>0</v>
      </c>
      <c r="P33" s="46">
        <v>0</v>
      </c>
      <c r="Q33" s="44">
        <v>0</v>
      </c>
      <c r="R33" s="43">
        <v>0</v>
      </c>
      <c r="S33" s="44">
        <v>0</v>
      </c>
      <c r="T33" s="45">
        <v>0</v>
      </c>
      <c r="U33" s="44">
        <v>0</v>
      </c>
      <c r="V33" s="45">
        <v>0</v>
      </c>
      <c r="W33" s="44">
        <v>0</v>
      </c>
      <c r="X33" s="45">
        <v>0</v>
      </c>
      <c r="Y33" s="44">
        <v>0</v>
      </c>
      <c r="Z33" s="45">
        <v>0</v>
      </c>
      <c r="AA33" s="44">
        <v>0</v>
      </c>
      <c r="AB33" s="45">
        <v>0</v>
      </c>
      <c r="AC33" s="44"/>
      <c r="AD33" s="47"/>
      <c r="AE33" s="30"/>
      <c r="AF33" s="30"/>
      <c r="AG33" s="30"/>
      <c r="AH33" s="33"/>
      <c r="AI33" s="40">
        <f t="shared" si="1"/>
        <v>0</v>
      </c>
      <c r="AJ33" s="40">
        <f t="shared" si="1"/>
        <v>0</v>
      </c>
      <c r="AK33" s="41"/>
      <c r="AL33" s="41"/>
    </row>
    <row r="34" spans="1:38" s="27" customFormat="1" ht="19.5" customHeight="1">
      <c r="A34" s="94" t="s">
        <v>170</v>
      </c>
      <c r="B34" s="90" t="s">
        <v>157</v>
      </c>
      <c r="C34" s="90"/>
      <c r="D34" s="90"/>
      <c r="E34" s="29">
        <f t="shared" si="7"/>
        <v>0</v>
      </c>
      <c r="F34" s="29">
        <f t="shared" si="7"/>
        <v>0</v>
      </c>
      <c r="G34" s="30">
        <v>0</v>
      </c>
      <c r="H34" s="30">
        <v>0</v>
      </c>
      <c r="I34" s="42">
        <v>0</v>
      </c>
      <c r="J34" s="43">
        <v>0</v>
      </c>
      <c r="K34" s="44">
        <v>0</v>
      </c>
      <c r="L34" s="45">
        <v>0</v>
      </c>
      <c r="M34" s="44">
        <v>0</v>
      </c>
      <c r="N34" s="46">
        <v>0</v>
      </c>
      <c r="O34" s="44">
        <v>0</v>
      </c>
      <c r="P34" s="46">
        <v>0</v>
      </c>
      <c r="Q34" s="44">
        <v>0</v>
      </c>
      <c r="R34" s="43">
        <v>0</v>
      </c>
      <c r="S34" s="44">
        <v>0</v>
      </c>
      <c r="T34" s="45">
        <v>0</v>
      </c>
      <c r="U34" s="44">
        <v>0</v>
      </c>
      <c r="V34" s="45">
        <v>0</v>
      </c>
      <c r="W34" s="44">
        <v>0</v>
      </c>
      <c r="X34" s="45">
        <v>0</v>
      </c>
      <c r="Y34" s="44">
        <v>0</v>
      </c>
      <c r="Z34" s="45">
        <v>0</v>
      </c>
      <c r="AA34" s="44">
        <v>0</v>
      </c>
      <c r="AB34" s="45">
        <v>0</v>
      </c>
      <c r="AC34" s="44"/>
      <c r="AD34" s="47"/>
      <c r="AE34" s="30"/>
      <c r="AF34" s="30"/>
      <c r="AG34" s="30"/>
      <c r="AH34" s="33"/>
      <c r="AI34" s="40">
        <f t="shared" si="1"/>
        <v>0</v>
      </c>
      <c r="AJ34" s="40">
        <f t="shared" si="1"/>
        <v>0</v>
      </c>
      <c r="AK34" s="41"/>
      <c r="AL34" s="41"/>
    </row>
    <row r="35" spans="1:38" ht="19.5" customHeight="1">
      <c r="A35" s="94"/>
      <c r="B35" s="81" t="s">
        <v>158</v>
      </c>
      <c r="C35" s="81"/>
      <c r="D35" s="81"/>
      <c r="E35" s="29">
        <f t="shared" si="7"/>
        <v>0</v>
      </c>
      <c r="F35" s="29">
        <f t="shared" si="7"/>
        <v>0</v>
      </c>
      <c r="G35" s="30">
        <v>0</v>
      </c>
      <c r="H35" s="30">
        <v>0</v>
      </c>
      <c r="I35" s="42">
        <v>0</v>
      </c>
      <c r="J35" s="43">
        <v>0</v>
      </c>
      <c r="K35" s="44">
        <v>0</v>
      </c>
      <c r="L35" s="45">
        <v>0</v>
      </c>
      <c r="M35" s="44">
        <v>0</v>
      </c>
      <c r="N35" s="46">
        <v>0</v>
      </c>
      <c r="O35" s="44">
        <v>0</v>
      </c>
      <c r="P35" s="46">
        <v>0</v>
      </c>
      <c r="Q35" s="44">
        <v>0</v>
      </c>
      <c r="R35" s="43">
        <v>0</v>
      </c>
      <c r="S35" s="44">
        <v>0</v>
      </c>
      <c r="T35" s="45">
        <v>0</v>
      </c>
      <c r="U35" s="44">
        <v>0</v>
      </c>
      <c r="V35" s="45">
        <v>0</v>
      </c>
      <c r="W35" s="44">
        <v>0</v>
      </c>
      <c r="X35" s="45">
        <v>0</v>
      </c>
      <c r="Y35" s="44">
        <v>0</v>
      </c>
      <c r="Z35" s="45">
        <v>0</v>
      </c>
      <c r="AA35" s="44">
        <v>0</v>
      </c>
      <c r="AB35" s="45">
        <v>0</v>
      </c>
      <c r="AC35" s="44"/>
      <c r="AD35" s="47"/>
      <c r="AE35" s="30"/>
      <c r="AF35" s="30"/>
      <c r="AG35" s="30"/>
      <c r="AH35" s="33"/>
      <c r="AI35" s="40">
        <f t="shared" si="1"/>
        <v>0</v>
      </c>
      <c r="AJ35" s="40">
        <f t="shared" si="1"/>
        <v>0</v>
      </c>
      <c r="AK35" s="41"/>
      <c r="AL35" s="41"/>
    </row>
    <row r="36" spans="1:38" ht="19.5" customHeight="1">
      <c r="A36" s="94"/>
      <c r="B36" s="81" t="s">
        <v>159</v>
      </c>
      <c r="C36" s="81"/>
      <c r="D36" s="81"/>
      <c r="E36" s="29">
        <f t="shared" si="7"/>
        <v>0</v>
      </c>
      <c r="F36" s="29">
        <f t="shared" si="7"/>
        <v>0</v>
      </c>
      <c r="G36" s="30">
        <v>0</v>
      </c>
      <c r="H36" s="30">
        <v>0</v>
      </c>
      <c r="I36" s="42">
        <v>0</v>
      </c>
      <c r="J36" s="43">
        <v>0</v>
      </c>
      <c r="K36" s="44">
        <v>0</v>
      </c>
      <c r="L36" s="45">
        <v>0</v>
      </c>
      <c r="M36" s="44">
        <v>0</v>
      </c>
      <c r="N36" s="46">
        <v>0</v>
      </c>
      <c r="O36" s="44">
        <v>0</v>
      </c>
      <c r="P36" s="46">
        <v>0</v>
      </c>
      <c r="Q36" s="44">
        <v>0</v>
      </c>
      <c r="R36" s="43">
        <v>0</v>
      </c>
      <c r="S36" s="44">
        <v>0</v>
      </c>
      <c r="T36" s="45">
        <v>0</v>
      </c>
      <c r="U36" s="44">
        <v>0</v>
      </c>
      <c r="V36" s="45">
        <v>0</v>
      </c>
      <c r="W36" s="44">
        <v>0</v>
      </c>
      <c r="X36" s="45">
        <v>0</v>
      </c>
      <c r="Y36" s="44">
        <v>0</v>
      </c>
      <c r="Z36" s="45">
        <v>0</v>
      </c>
      <c r="AA36" s="44">
        <v>0</v>
      </c>
      <c r="AB36" s="45">
        <v>0</v>
      </c>
      <c r="AC36" s="44"/>
      <c r="AD36" s="47"/>
      <c r="AE36" s="30"/>
      <c r="AF36" s="30"/>
      <c r="AG36" s="30"/>
      <c r="AH36" s="33"/>
      <c r="AI36" s="40">
        <f t="shared" si="1"/>
        <v>0</v>
      </c>
      <c r="AJ36" s="40">
        <f t="shared" si="1"/>
        <v>0</v>
      </c>
      <c r="AK36" s="41"/>
      <c r="AL36" s="41"/>
    </row>
    <row r="37" spans="1:38" ht="19.5" customHeight="1">
      <c r="A37" s="94"/>
      <c r="B37" s="81" t="s">
        <v>160</v>
      </c>
      <c r="C37" s="81"/>
      <c r="D37" s="81"/>
      <c r="E37" s="29">
        <f t="shared" si="7"/>
        <v>0</v>
      </c>
      <c r="F37" s="29">
        <f t="shared" si="7"/>
        <v>0</v>
      </c>
      <c r="G37" s="30">
        <v>0</v>
      </c>
      <c r="H37" s="30">
        <v>0</v>
      </c>
      <c r="I37" s="42">
        <v>0</v>
      </c>
      <c r="J37" s="43">
        <v>0</v>
      </c>
      <c r="K37" s="44">
        <v>0</v>
      </c>
      <c r="L37" s="45">
        <v>0</v>
      </c>
      <c r="M37" s="44">
        <v>0</v>
      </c>
      <c r="N37" s="46">
        <v>0</v>
      </c>
      <c r="O37" s="44">
        <v>0</v>
      </c>
      <c r="P37" s="46">
        <v>0</v>
      </c>
      <c r="Q37" s="44">
        <v>0</v>
      </c>
      <c r="R37" s="43">
        <v>0</v>
      </c>
      <c r="S37" s="44">
        <v>0</v>
      </c>
      <c r="T37" s="45">
        <v>0</v>
      </c>
      <c r="U37" s="44">
        <v>0</v>
      </c>
      <c r="V37" s="45">
        <v>0</v>
      </c>
      <c r="W37" s="44">
        <v>0</v>
      </c>
      <c r="X37" s="45">
        <v>0</v>
      </c>
      <c r="Y37" s="44">
        <v>0</v>
      </c>
      <c r="Z37" s="45">
        <v>0</v>
      </c>
      <c r="AA37" s="44">
        <v>0</v>
      </c>
      <c r="AB37" s="45">
        <v>0</v>
      </c>
      <c r="AC37" s="44"/>
      <c r="AD37" s="47"/>
      <c r="AE37" s="30"/>
      <c r="AF37" s="30"/>
      <c r="AG37" s="30"/>
      <c r="AH37" s="33"/>
      <c r="AI37" s="40">
        <f t="shared" si="1"/>
        <v>0</v>
      </c>
      <c r="AJ37" s="40">
        <f t="shared" si="1"/>
        <v>0</v>
      </c>
      <c r="AK37" s="41"/>
      <c r="AL37" s="41"/>
    </row>
    <row r="38" spans="1:38" s="27" customFormat="1" ht="19.5" customHeight="1">
      <c r="A38" s="94"/>
      <c r="B38" s="90" t="s">
        <v>161</v>
      </c>
      <c r="C38" s="90"/>
      <c r="D38" s="90"/>
      <c r="E38" s="29">
        <f t="shared" si="7"/>
        <v>0</v>
      </c>
      <c r="F38" s="29">
        <f t="shared" si="7"/>
        <v>0</v>
      </c>
      <c r="G38" s="30">
        <v>0</v>
      </c>
      <c r="H38" s="30">
        <v>0</v>
      </c>
      <c r="I38" s="42">
        <v>0</v>
      </c>
      <c r="J38" s="43">
        <v>0</v>
      </c>
      <c r="K38" s="44">
        <v>0</v>
      </c>
      <c r="L38" s="45">
        <v>0</v>
      </c>
      <c r="M38" s="44">
        <v>0</v>
      </c>
      <c r="N38" s="46">
        <v>0</v>
      </c>
      <c r="O38" s="44">
        <v>0</v>
      </c>
      <c r="P38" s="46">
        <v>0</v>
      </c>
      <c r="Q38" s="44">
        <v>0</v>
      </c>
      <c r="R38" s="43">
        <v>0</v>
      </c>
      <c r="S38" s="44">
        <v>0</v>
      </c>
      <c r="T38" s="45">
        <v>0</v>
      </c>
      <c r="U38" s="44">
        <v>0</v>
      </c>
      <c r="V38" s="45">
        <v>0</v>
      </c>
      <c r="W38" s="44">
        <v>0</v>
      </c>
      <c r="X38" s="45">
        <v>0</v>
      </c>
      <c r="Y38" s="44">
        <v>0</v>
      </c>
      <c r="Z38" s="45">
        <v>0</v>
      </c>
      <c r="AA38" s="44">
        <v>0</v>
      </c>
      <c r="AB38" s="45">
        <v>0</v>
      </c>
      <c r="AC38" s="44"/>
      <c r="AD38" s="47"/>
      <c r="AE38" s="30"/>
      <c r="AF38" s="30"/>
      <c r="AG38" s="30"/>
      <c r="AH38" s="33"/>
      <c r="AI38" s="40">
        <f t="shared" si="1"/>
        <v>0</v>
      </c>
      <c r="AJ38" s="40">
        <f t="shared" si="1"/>
        <v>0</v>
      </c>
      <c r="AK38" s="41"/>
      <c r="AL38" s="41"/>
    </row>
    <row r="39" spans="1:38" ht="19.5" customHeight="1">
      <c r="A39" s="94"/>
      <c r="B39" s="81" t="s">
        <v>162</v>
      </c>
      <c r="C39" s="81"/>
      <c r="D39" s="81"/>
      <c r="E39" s="29">
        <f t="shared" si="7"/>
        <v>0</v>
      </c>
      <c r="F39" s="29">
        <f t="shared" si="7"/>
        <v>0</v>
      </c>
      <c r="G39" s="30">
        <v>0</v>
      </c>
      <c r="H39" s="30">
        <v>0</v>
      </c>
      <c r="I39" s="42">
        <v>0</v>
      </c>
      <c r="J39" s="43">
        <v>0</v>
      </c>
      <c r="K39" s="44">
        <v>0</v>
      </c>
      <c r="L39" s="45">
        <v>0</v>
      </c>
      <c r="M39" s="44">
        <v>0</v>
      </c>
      <c r="N39" s="46">
        <v>0</v>
      </c>
      <c r="O39" s="44">
        <v>0</v>
      </c>
      <c r="P39" s="46">
        <v>0</v>
      </c>
      <c r="Q39" s="44">
        <v>0</v>
      </c>
      <c r="R39" s="43">
        <v>0</v>
      </c>
      <c r="S39" s="44">
        <v>0</v>
      </c>
      <c r="T39" s="45">
        <v>0</v>
      </c>
      <c r="U39" s="44">
        <v>0</v>
      </c>
      <c r="V39" s="45">
        <v>0</v>
      </c>
      <c r="W39" s="44">
        <v>0</v>
      </c>
      <c r="X39" s="45">
        <v>0</v>
      </c>
      <c r="Y39" s="44">
        <v>0</v>
      </c>
      <c r="Z39" s="45">
        <v>0</v>
      </c>
      <c r="AA39" s="44">
        <v>0</v>
      </c>
      <c r="AB39" s="45">
        <v>0</v>
      </c>
      <c r="AC39" s="44"/>
      <c r="AD39" s="47"/>
      <c r="AE39" s="30"/>
      <c r="AF39" s="30"/>
      <c r="AG39" s="30"/>
      <c r="AH39" s="33"/>
      <c r="AI39" s="40">
        <f t="shared" si="1"/>
        <v>0</v>
      </c>
      <c r="AJ39" s="40">
        <f t="shared" si="1"/>
        <v>0</v>
      </c>
      <c r="AK39" s="41"/>
      <c r="AL39" s="41"/>
    </row>
    <row r="40" spans="1:38" ht="19.5" customHeight="1">
      <c r="A40" s="94"/>
      <c r="B40" s="81" t="s">
        <v>163</v>
      </c>
      <c r="C40" s="81"/>
      <c r="D40" s="81"/>
      <c r="E40" s="29">
        <f t="shared" si="7"/>
        <v>0</v>
      </c>
      <c r="F40" s="29">
        <f t="shared" si="7"/>
        <v>0</v>
      </c>
      <c r="G40" s="30">
        <v>0</v>
      </c>
      <c r="H40" s="30">
        <v>0</v>
      </c>
      <c r="I40" s="42">
        <v>0</v>
      </c>
      <c r="J40" s="43">
        <v>0</v>
      </c>
      <c r="K40" s="44">
        <v>0</v>
      </c>
      <c r="L40" s="45">
        <v>0</v>
      </c>
      <c r="M40" s="44">
        <v>0</v>
      </c>
      <c r="N40" s="46">
        <v>0</v>
      </c>
      <c r="O40" s="44">
        <v>0</v>
      </c>
      <c r="P40" s="46">
        <v>0</v>
      </c>
      <c r="Q40" s="44">
        <v>0</v>
      </c>
      <c r="R40" s="43">
        <v>0</v>
      </c>
      <c r="S40" s="44">
        <v>0</v>
      </c>
      <c r="T40" s="45">
        <v>0</v>
      </c>
      <c r="U40" s="44">
        <v>0</v>
      </c>
      <c r="V40" s="45">
        <v>0</v>
      </c>
      <c r="W40" s="44">
        <v>0</v>
      </c>
      <c r="X40" s="45">
        <v>0</v>
      </c>
      <c r="Y40" s="44">
        <v>0</v>
      </c>
      <c r="Z40" s="45">
        <v>0</v>
      </c>
      <c r="AA40" s="44">
        <v>0</v>
      </c>
      <c r="AB40" s="45">
        <v>0</v>
      </c>
      <c r="AC40" s="44"/>
      <c r="AD40" s="47"/>
      <c r="AE40" s="30"/>
      <c r="AF40" s="30"/>
      <c r="AG40" s="30"/>
      <c r="AH40" s="33"/>
      <c r="AI40" s="40">
        <f t="shared" si="1"/>
        <v>0</v>
      </c>
      <c r="AJ40" s="40">
        <f t="shared" si="1"/>
        <v>0</v>
      </c>
      <c r="AK40" s="41"/>
      <c r="AL40" s="41"/>
    </row>
    <row r="41" spans="1:38" s="27" customFormat="1" ht="19.5" customHeight="1">
      <c r="A41" s="94"/>
      <c r="B41" s="90" t="s">
        <v>164</v>
      </c>
      <c r="C41" s="90"/>
      <c r="D41" s="90"/>
      <c r="E41" s="29">
        <f t="shared" si="7"/>
        <v>1</v>
      </c>
      <c r="F41" s="29">
        <f t="shared" si="7"/>
        <v>1</v>
      </c>
      <c r="G41" s="30">
        <v>0</v>
      </c>
      <c r="H41" s="30">
        <v>0</v>
      </c>
      <c r="I41" s="42">
        <v>0</v>
      </c>
      <c r="J41" s="43">
        <v>0</v>
      </c>
      <c r="K41" s="44">
        <v>0</v>
      </c>
      <c r="L41" s="45">
        <v>0</v>
      </c>
      <c r="M41" s="44">
        <v>0</v>
      </c>
      <c r="N41" s="46">
        <v>0</v>
      </c>
      <c r="O41" s="44">
        <v>0</v>
      </c>
      <c r="P41" s="46">
        <v>0</v>
      </c>
      <c r="Q41" s="44">
        <v>0</v>
      </c>
      <c r="R41" s="43">
        <v>0</v>
      </c>
      <c r="S41" s="44">
        <v>0</v>
      </c>
      <c r="T41" s="45">
        <v>0</v>
      </c>
      <c r="U41" s="44">
        <v>0</v>
      </c>
      <c r="V41" s="45">
        <v>0</v>
      </c>
      <c r="W41" s="44">
        <v>0</v>
      </c>
      <c r="X41" s="45">
        <v>0</v>
      </c>
      <c r="Y41" s="44">
        <v>1</v>
      </c>
      <c r="Z41" s="45">
        <v>1</v>
      </c>
      <c r="AA41" s="44">
        <v>0</v>
      </c>
      <c r="AB41" s="45">
        <v>0</v>
      </c>
      <c r="AC41" s="44"/>
      <c r="AD41" s="47"/>
      <c r="AE41" s="30"/>
      <c r="AF41" s="30"/>
      <c r="AG41" s="30"/>
      <c r="AH41" s="33"/>
      <c r="AI41" s="40">
        <f t="shared" si="1"/>
        <v>0</v>
      </c>
      <c r="AJ41" s="40">
        <f t="shared" si="1"/>
        <v>0</v>
      </c>
      <c r="AK41" s="41"/>
      <c r="AL41" s="41"/>
    </row>
    <row r="42" spans="1:38" ht="19.5" customHeight="1">
      <c r="A42" s="94"/>
      <c r="B42" s="81" t="s">
        <v>154</v>
      </c>
      <c r="C42" s="95" t="s">
        <v>165</v>
      </c>
      <c r="D42" s="95"/>
      <c r="E42" s="29">
        <f t="shared" si="7"/>
        <v>1</v>
      </c>
      <c r="F42" s="29">
        <f t="shared" si="7"/>
        <v>1</v>
      </c>
      <c r="G42" s="30">
        <v>0</v>
      </c>
      <c r="H42" s="30">
        <v>0</v>
      </c>
      <c r="I42" s="42">
        <v>0</v>
      </c>
      <c r="J42" s="43">
        <v>0</v>
      </c>
      <c r="K42" s="44">
        <v>0</v>
      </c>
      <c r="L42" s="45">
        <v>0</v>
      </c>
      <c r="M42" s="44">
        <v>0</v>
      </c>
      <c r="N42" s="46">
        <v>0</v>
      </c>
      <c r="O42" s="44">
        <v>0</v>
      </c>
      <c r="P42" s="46">
        <v>0</v>
      </c>
      <c r="Q42" s="44">
        <v>0</v>
      </c>
      <c r="R42" s="43">
        <v>0</v>
      </c>
      <c r="S42" s="44">
        <v>0</v>
      </c>
      <c r="T42" s="45">
        <v>0</v>
      </c>
      <c r="U42" s="44">
        <v>0</v>
      </c>
      <c r="V42" s="45">
        <v>0</v>
      </c>
      <c r="W42" s="44">
        <v>0</v>
      </c>
      <c r="X42" s="45">
        <v>0</v>
      </c>
      <c r="Y42" s="44">
        <v>1</v>
      </c>
      <c r="Z42" s="45">
        <v>1</v>
      </c>
      <c r="AA42" s="44">
        <v>0</v>
      </c>
      <c r="AB42" s="45">
        <v>0</v>
      </c>
      <c r="AC42" s="44"/>
      <c r="AD42" s="47"/>
      <c r="AE42" s="30"/>
      <c r="AF42" s="30"/>
      <c r="AG42" s="30"/>
      <c r="AH42" s="33"/>
      <c r="AI42" s="40">
        <f t="shared" si="1"/>
        <v>0</v>
      </c>
      <c r="AJ42" s="40">
        <f t="shared" si="1"/>
        <v>0</v>
      </c>
      <c r="AK42" s="41"/>
      <c r="AL42" s="41"/>
    </row>
    <row r="43" spans="1:38" ht="19.5" customHeight="1">
      <c r="A43" s="94"/>
      <c r="B43" s="81"/>
      <c r="C43" s="95" t="s">
        <v>166</v>
      </c>
      <c r="D43" s="95"/>
      <c r="E43" s="29">
        <f t="shared" si="7"/>
        <v>0</v>
      </c>
      <c r="F43" s="29">
        <f t="shared" si="7"/>
        <v>0</v>
      </c>
      <c r="G43" s="30">
        <v>0</v>
      </c>
      <c r="H43" s="30">
        <v>0</v>
      </c>
      <c r="I43" s="42">
        <v>0</v>
      </c>
      <c r="J43" s="43">
        <v>0</v>
      </c>
      <c r="K43" s="44">
        <v>0</v>
      </c>
      <c r="L43" s="45">
        <v>0</v>
      </c>
      <c r="M43" s="44">
        <v>0</v>
      </c>
      <c r="N43" s="46">
        <v>0</v>
      </c>
      <c r="O43" s="44">
        <v>0</v>
      </c>
      <c r="P43" s="46">
        <v>0</v>
      </c>
      <c r="Q43" s="44">
        <v>0</v>
      </c>
      <c r="R43" s="43">
        <v>0</v>
      </c>
      <c r="S43" s="44">
        <v>0</v>
      </c>
      <c r="T43" s="45">
        <v>0</v>
      </c>
      <c r="U43" s="44">
        <v>0</v>
      </c>
      <c r="V43" s="45">
        <v>0</v>
      </c>
      <c r="W43" s="44">
        <v>0</v>
      </c>
      <c r="X43" s="45">
        <v>0</v>
      </c>
      <c r="Y43" s="44">
        <v>0</v>
      </c>
      <c r="Z43" s="45">
        <v>0</v>
      </c>
      <c r="AA43" s="44">
        <v>0</v>
      </c>
      <c r="AB43" s="45">
        <v>0</v>
      </c>
      <c r="AC43" s="44"/>
      <c r="AD43" s="47"/>
      <c r="AE43" s="30"/>
      <c r="AF43" s="30"/>
      <c r="AG43" s="30"/>
      <c r="AH43" s="33"/>
      <c r="AI43" s="40">
        <f t="shared" si="1"/>
        <v>0</v>
      </c>
      <c r="AJ43" s="40">
        <f t="shared" si="1"/>
        <v>0</v>
      </c>
      <c r="AK43" s="41"/>
      <c r="AL43" s="41"/>
    </row>
    <row r="44" spans="1:38" ht="19.5" customHeight="1">
      <c r="A44" s="94"/>
      <c r="B44" s="81"/>
      <c r="C44" s="95" t="s">
        <v>167</v>
      </c>
      <c r="D44" s="95"/>
      <c r="E44" s="29">
        <f t="shared" si="7"/>
        <v>0</v>
      </c>
      <c r="F44" s="29">
        <f t="shared" si="7"/>
        <v>0</v>
      </c>
      <c r="G44" s="30">
        <v>0</v>
      </c>
      <c r="H44" s="30">
        <v>0</v>
      </c>
      <c r="I44" s="42">
        <v>0</v>
      </c>
      <c r="J44" s="43">
        <v>0</v>
      </c>
      <c r="K44" s="44">
        <v>0</v>
      </c>
      <c r="L44" s="45">
        <v>0</v>
      </c>
      <c r="M44" s="44">
        <v>0</v>
      </c>
      <c r="N44" s="46">
        <v>0</v>
      </c>
      <c r="O44" s="44">
        <v>0</v>
      </c>
      <c r="P44" s="46">
        <v>0</v>
      </c>
      <c r="Q44" s="44">
        <v>0</v>
      </c>
      <c r="R44" s="43">
        <v>0</v>
      </c>
      <c r="S44" s="44">
        <v>0</v>
      </c>
      <c r="T44" s="45">
        <v>0</v>
      </c>
      <c r="U44" s="44">
        <v>0</v>
      </c>
      <c r="V44" s="45">
        <v>0</v>
      </c>
      <c r="W44" s="44">
        <v>0</v>
      </c>
      <c r="X44" s="45">
        <v>0</v>
      </c>
      <c r="Y44" s="44">
        <v>0</v>
      </c>
      <c r="Z44" s="45">
        <v>0</v>
      </c>
      <c r="AA44" s="44">
        <v>0</v>
      </c>
      <c r="AB44" s="45">
        <v>0</v>
      </c>
      <c r="AC44" s="44"/>
      <c r="AD44" s="47"/>
      <c r="AE44" s="30"/>
      <c r="AF44" s="30"/>
      <c r="AG44" s="30"/>
      <c r="AH44" s="33"/>
      <c r="AI44" s="40">
        <f t="shared" si="1"/>
        <v>0</v>
      </c>
      <c r="AJ44" s="40">
        <f t="shared" si="1"/>
        <v>0</v>
      </c>
      <c r="AK44" s="41"/>
      <c r="AL44" s="41"/>
    </row>
    <row r="45" spans="1:38" ht="19.5" customHeight="1">
      <c r="A45" s="94"/>
      <c r="B45" s="81"/>
      <c r="C45" s="95" t="s">
        <v>168</v>
      </c>
      <c r="D45" s="95"/>
      <c r="E45" s="29">
        <f t="shared" si="7"/>
        <v>0</v>
      </c>
      <c r="F45" s="29">
        <f t="shared" si="7"/>
        <v>0</v>
      </c>
      <c r="G45" s="30">
        <v>0</v>
      </c>
      <c r="H45" s="30">
        <v>0</v>
      </c>
      <c r="I45" s="42">
        <v>0</v>
      </c>
      <c r="J45" s="43">
        <v>0</v>
      </c>
      <c r="K45" s="44">
        <v>0</v>
      </c>
      <c r="L45" s="45">
        <v>0</v>
      </c>
      <c r="M45" s="44">
        <v>0</v>
      </c>
      <c r="N45" s="46">
        <v>0</v>
      </c>
      <c r="O45" s="44">
        <v>0</v>
      </c>
      <c r="P45" s="46">
        <v>0</v>
      </c>
      <c r="Q45" s="44">
        <v>0</v>
      </c>
      <c r="R45" s="43">
        <v>0</v>
      </c>
      <c r="S45" s="44">
        <v>0</v>
      </c>
      <c r="T45" s="45">
        <v>0</v>
      </c>
      <c r="U45" s="44">
        <v>0</v>
      </c>
      <c r="V45" s="45">
        <v>0</v>
      </c>
      <c r="W45" s="44">
        <v>0</v>
      </c>
      <c r="X45" s="45">
        <v>0</v>
      </c>
      <c r="Y45" s="44">
        <v>0</v>
      </c>
      <c r="Z45" s="45">
        <v>0</v>
      </c>
      <c r="AA45" s="44">
        <v>0</v>
      </c>
      <c r="AB45" s="45">
        <v>0</v>
      </c>
      <c r="AC45" s="44"/>
      <c r="AD45" s="47"/>
      <c r="AE45" s="30"/>
      <c r="AF45" s="30"/>
      <c r="AG45" s="30"/>
      <c r="AH45" s="33"/>
      <c r="AI45" s="40">
        <f t="shared" si="1"/>
        <v>0</v>
      </c>
      <c r="AJ45" s="40">
        <f t="shared" si="1"/>
        <v>0</v>
      </c>
      <c r="AK45" s="41"/>
      <c r="AL45" s="41"/>
    </row>
    <row r="46" spans="1:38" ht="98.25" customHeight="1">
      <c r="A46" s="97" t="s">
        <v>171</v>
      </c>
      <c r="B46" s="92" t="s">
        <v>172</v>
      </c>
      <c r="C46" s="92"/>
      <c r="D46" s="92"/>
      <c r="E46" s="29">
        <f t="shared" si="7"/>
        <v>0</v>
      </c>
      <c r="F46" s="29">
        <f t="shared" si="7"/>
        <v>0</v>
      </c>
      <c r="G46" s="30">
        <v>0</v>
      </c>
      <c r="H46" s="30">
        <v>0</v>
      </c>
      <c r="I46" s="42">
        <v>0</v>
      </c>
      <c r="J46" s="43">
        <v>0</v>
      </c>
      <c r="K46" s="44">
        <v>0</v>
      </c>
      <c r="L46" s="45">
        <v>0</v>
      </c>
      <c r="M46" s="44">
        <v>0</v>
      </c>
      <c r="N46" s="46">
        <v>0</v>
      </c>
      <c r="O46" s="44">
        <v>0</v>
      </c>
      <c r="P46" s="46">
        <v>0</v>
      </c>
      <c r="Q46" s="44">
        <v>0</v>
      </c>
      <c r="R46" s="43">
        <v>0</v>
      </c>
      <c r="S46" s="44">
        <v>0</v>
      </c>
      <c r="T46" s="45">
        <v>0</v>
      </c>
      <c r="U46" s="44">
        <v>0</v>
      </c>
      <c r="V46" s="45">
        <v>0</v>
      </c>
      <c r="W46" s="44">
        <v>0</v>
      </c>
      <c r="X46" s="45">
        <v>0</v>
      </c>
      <c r="Y46" s="44">
        <v>0</v>
      </c>
      <c r="Z46" s="45">
        <v>0</v>
      </c>
      <c r="AA46" s="44">
        <v>0</v>
      </c>
      <c r="AB46" s="45">
        <v>0</v>
      </c>
      <c r="AC46" s="44"/>
      <c r="AD46" s="47"/>
      <c r="AE46" s="30"/>
      <c r="AF46" s="30"/>
      <c r="AG46" s="30"/>
      <c r="AH46" s="33"/>
      <c r="AI46" s="40">
        <f t="shared" si="1"/>
        <v>0</v>
      </c>
      <c r="AJ46" s="40">
        <f t="shared" si="1"/>
        <v>0</v>
      </c>
      <c r="AK46" s="41"/>
      <c r="AL46" s="41"/>
    </row>
    <row r="47" spans="1:38" ht="72" customHeight="1">
      <c r="A47" s="97"/>
      <c r="B47" s="92" t="s">
        <v>173</v>
      </c>
      <c r="C47" s="92"/>
      <c r="D47" s="92"/>
      <c r="E47" s="29">
        <f t="shared" si="7"/>
        <v>0</v>
      </c>
      <c r="F47" s="29">
        <f t="shared" si="7"/>
        <v>0</v>
      </c>
      <c r="G47" s="30">
        <v>0</v>
      </c>
      <c r="H47" s="30">
        <v>0</v>
      </c>
      <c r="I47" s="42">
        <v>0</v>
      </c>
      <c r="J47" s="43">
        <v>0</v>
      </c>
      <c r="K47" s="44">
        <v>0</v>
      </c>
      <c r="L47" s="45">
        <v>0</v>
      </c>
      <c r="M47" s="44">
        <v>0</v>
      </c>
      <c r="N47" s="46">
        <v>0</v>
      </c>
      <c r="O47" s="44">
        <v>0</v>
      </c>
      <c r="P47" s="46">
        <v>0</v>
      </c>
      <c r="Q47" s="44">
        <v>0</v>
      </c>
      <c r="R47" s="43">
        <v>0</v>
      </c>
      <c r="S47" s="44">
        <v>0</v>
      </c>
      <c r="T47" s="45">
        <v>0</v>
      </c>
      <c r="U47" s="44">
        <v>0</v>
      </c>
      <c r="V47" s="45">
        <v>0</v>
      </c>
      <c r="W47" s="44">
        <v>0</v>
      </c>
      <c r="X47" s="45">
        <v>0</v>
      </c>
      <c r="Y47" s="44">
        <v>0</v>
      </c>
      <c r="Z47" s="45">
        <v>0</v>
      </c>
      <c r="AA47" s="44">
        <v>0</v>
      </c>
      <c r="AB47" s="45">
        <v>0</v>
      </c>
      <c r="AC47" s="44"/>
      <c r="AD47" s="47"/>
      <c r="AE47" s="30"/>
      <c r="AF47" s="30"/>
      <c r="AG47" s="30"/>
      <c r="AH47" s="33"/>
      <c r="AI47" s="40">
        <f t="shared" si="1"/>
        <v>0</v>
      </c>
      <c r="AJ47" s="40">
        <f t="shared" si="1"/>
        <v>0</v>
      </c>
      <c r="AK47" s="41"/>
      <c r="AL47" s="41"/>
    </row>
    <row r="48" spans="1:38" ht="91.5" customHeight="1">
      <c r="A48" s="97"/>
      <c r="B48" s="92" t="s">
        <v>174</v>
      </c>
      <c r="C48" s="92"/>
      <c r="D48" s="92"/>
      <c r="E48" s="29">
        <f t="shared" si="7"/>
        <v>0</v>
      </c>
      <c r="F48" s="29">
        <f t="shared" si="7"/>
        <v>0</v>
      </c>
      <c r="G48" s="30">
        <v>0</v>
      </c>
      <c r="H48" s="30">
        <v>0</v>
      </c>
      <c r="I48" s="42">
        <v>0</v>
      </c>
      <c r="J48" s="43">
        <v>0</v>
      </c>
      <c r="K48" s="44">
        <v>0</v>
      </c>
      <c r="L48" s="45">
        <v>0</v>
      </c>
      <c r="M48" s="44">
        <v>0</v>
      </c>
      <c r="N48" s="46">
        <v>0</v>
      </c>
      <c r="O48" s="44">
        <v>0</v>
      </c>
      <c r="P48" s="46">
        <v>0</v>
      </c>
      <c r="Q48" s="44">
        <v>0</v>
      </c>
      <c r="R48" s="43">
        <v>0</v>
      </c>
      <c r="S48" s="44">
        <v>0</v>
      </c>
      <c r="T48" s="45">
        <v>0</v>
      </c>
      <c r="U48" s="44">
        <v>0</v>
      </c>
      <c r="V48" s="45">
        <v>0</v>
      </c>
      <c r="W48" s="44">
        <v>0</v>
      </c>
      <c r="X48" s="45">
        <v>0</v>
      </c>
      <c r="Y48" s="44">
        <v>0</v>
      </c>
      <c r="Z48" s="45">
        <v>0</v>
      </c>
      <c r="AA48" s="44">
        <v>0</v>
      </c>
      <c r="AB48" s="45">
        <v>0</v>
      </c>
      <c r="AC48" s="44"/>
      <c r="AD48" s="47"/>
      <c r="AE48" s="30"/>
      <c r="AF48" s="30"/>
      <c r="AG48" s="30"/>
      <c r="AH48" s="33"/>
      <c r="AI48" s="40">
        <f t="shared" si="1"/>
        <v>0</v>
      </c>
      <c r="AJ48" s="40">
        <f t="shared" si="1"/>
        <v>0</v>
      </c>
      <c r="AK48" s="41"/>
      <c r="AL48" s="41"/>
    </row>
    <row r="49" spans="1:38" ht="79.5" customHeight="1">
      <c r="A49" s="97"/>
      <c r="B49" s="92" t="s">
        <v>175</v>
      </c>
      <c r="C49" s="92"/>
      <c r="D49" s="92"/>
      <c r="E49" s="29">
        <f t="shared" si="7"/>
        <v>0</v>
      </c>
      <c r="F49" s="29">
        <f t="shared" si="7"/>
        <v>0</v>
      </c>
      <c r="G49" s="30">
        <v>0</v>
      </c>
      <c r="H49" s="30">
        <v>0</v>
      </c>
      <c r="I49" s="42">
        <v>0</v>
      </c>
      <c r="J49" s="43">
        <v>0</v>
      </c>
      <c r="K49" s="44">
        <v>0</v>
      </c>
      <c r="L49" s="45">
        <v>0</v>
      </c>
      <c r="M49" s="44">
        <v>0</v>
      </c>
      <c r="N49" s="46">
        <v>0</v>
      </c>
      <c r="O49" s="44">
        <v>0</v>
      </c>
      <c r="P49" s="46">
        <v>0</v>
      </c>
      <c r="Q49" s="44">
        <v>0</v>
      </c>
      <c r="R49" s="43">
        <v>0</v>
      </c>
      <c r="S49" s="44">
        <v>0</v>
      </c>
      <c r="T49" s="45">
        <v>0</v>
      </c>
      <c r="U49" s="44">
        <v>0</v>
      </c>
      <c r="V49" s="45">
        <v>0</v>
      </c>
      <c r="W49" s="44">
        <v>0</v>
      </c>
      <c r="X49" s="45">
        <v>0</v>
      </c>
      <c r="Y49" s="44">
        <v>0</v>
      </c>
      <c r="Z49" s="45">
        <v>0</v>
      </c>
      <c r="AA49" s="44">
        <v>0</v>
      </c>
      <c r="AB49" s="45">
        <v>0</v>
      </c>
      <c r="AC49" s="44"/>
      <c r="AD49" s="47"/>
      <c r="AE49" s="30"/>
      <c r="AF49" s="30"/>
      <c r="AG49" s="30"/>
      <c r="AH49" s="33"/>
      <c r="AI49" s="40">
        <f t="shared" si="1"/>
        <v>0</v>
      </c>
      <c r="AJ49" s="40">
        <f t="shared" si="1"/>
        <v>0</v>
      </c>
      <c r="AK49" s="41"/>
      <c r="AL49" s="41"/>
    </row>
    <row r="50" spans="1:38" ht="37.5" customHeight="1">
      <c r="A50" s="101" t="s">
        <v>189</v>
      </c>
      <c r="B50" s="82" t="s">
        <v>190</v>
      </c>
      <c r="C50" s="82"/>
      <c r="D50" s="82"/>
      <c r="E50" s="29">
        <f t="shared" si="7"/>
        <v>635</v>
      </c>
      <c r="F50" s="29">
        <f t="shared" si="7"/>
        <v>325</v>
      </c>
      <c r="G50" s="30">
        <v>105</v>
      </c>
      <c r="H50" s="30">
        <v>56</v>
      </c>
      <c r="I50" s="42">
        <v>62</v>
      </c>
      <c r="J50" s="43">
        <v>34</v>
      </c>
      <c r="K50" s="44">
        <v>49</v>
      </c>
      <c r="L50" s="45">
        <v>19</v>
      </c>
      <c r="M50" s="44">
        <v>56</v>
      </c>
      <c r="N50" s="46">
        <v>26</v>
      </c>
      <c r="O50" s="44">
        <v>50</v>
      </c>
      <c r="P50" s="46">
        <v>28</v>
      </c>
      <c r="Q50" s="44">
        <v>54</v>
      </c>
      <c r="R50" s="43">
        <v>28</v>
      </c>
      <c r="S50" s="44">
        <v>57</v>
      </c>
      <c r="T50" s="45">
        <v>34</v>
      </c>
      <c r="U50" s="44">
        <v>46</v>
      </c>
      <c r="V50" s="45">
        <v>25</v>
      </c>
      <c r="W50" s="44">
        <v>51</v>
      </c>
      <c r="X50" s="45">
        <v>21</v>
      </c>
      <c r="Y50" s="44">
        <v>60</v>
      </c>
      <c r="Z50" s="45">
        <v>27</v>
      </c>
      <c r="AA50" s="44">
        <v>45</v>
      </c>
      <c r="AB50" s="45">
        <v>27</v>
      </c>
      <c r="AC50" s="44"/>
      <c r="AD50" s="47"/>
      <c r="AE50" s="30"/>
      <c r="AF50" s="30"/>
      <c r="AG50" s="30"/>
      <c r="AH50" s="33"/>
      <c r="AI50" s="40">
        <f t="shared" si="1"/>
        <v>0</v>
      </c>
      <c r="AJ50" s="40">
        <f t="shared" si="1"/>
        <v>0</v>
      </c>
      <c r="AK50" s="41"/>
      <c r="AL50" s="41"/>
    </row>
    <row r="51" spans="1:38" ht="49.5" customHeight="1">
      <c r="A51" s="101"/>
      <c r="B51" s="82" t="s">
        <v>201</v>
      </c>
      <c r="C51" s="82"/>
      <c r="D51" s="82"/>
      <c r="E51" s="29">
        <f t="shared" si="7"/>
        <v>0</v>
      </c>
      <c r="F51" s="29">
        <f t="shared" si="7"/>
        <v>0</v>
      </c>
      <c r="G51" s="30">
        <v>0</v>
      </c>
      <c r="H51" s="30">
        <v>0</v>
      </c>
      <c r="I51" s="30">
        <v>0</v>
      </c>
      <c r="J51" s="30">
        <v>0</v>
      </c>
      <c r="K51" s="30">
        <v>0</v>
      </c>
      <c r="L51" s="30">
        <v>0</v>
      </c>
      <c r="M51" s="30">
        <v>0</v>
      </c>
      <c r="N51" s="30">
        <v>0</v>
      </c>
      <c r="O51" s="30">
        <v>0</v>
      </c>
      <c r="P51" s="30">
        <v>0</v>
      </c>
      <c r="Q51" s="30">
        <v>0</v>
      </c>
      <c r="R51" s="30">
        <v>0</v>
      </c>
      <c r="S51" s="30">
        <v>0</v>
      </c>
      <c r="T51" s="30">
        <v>0</v>
      </c>
      <c r="U51" s="30">
        <v>0</v>
      </c>
      <c r="V51" s="30">
        <v>0</v>
      </c>
      <c r="W51" s="30">
        <v>0</v>
      </c>
      <c r="X51" s="30">
        <v>0</v>
      </c>
      <c r="Y51" s="30">
        <v>0</v>
      </c>
      <c r="Z51" s="30">
        <v>0</v>
      </c>
      <c r="AA51" s="30">
        <v>0</v>
      </c>
      <c r="AB51" s="30">
        <v>0</v>
      </c>
      <c r="AC51" s="30"/>
      <c r="AD51" s="30"/>
      <c r="AE51" s="30"/>
      <c r="AF51" s="30"/>
      <c r="AG51" s="30"/>
      <c r="AH51" s="33"/>
      <c r="AI51" s="40">
        <f t="shared" si="1"/>
        <v>0</v>
      </c>
      <c r="AJ51" s="40">
        <f t="shared" si="1"/>
        <v>0</v>
      </c>
      <c r="AK51" s="41"/>
      <c r="AL51" s="41"/>
    </row>
    <row r="52" spans="1:38" ht="21.75" customHeight="1">
      <c r="A52" s="106" t="s">
        <v>186</v>
      </c>
      <c r="B52" s="81" t="s">
        <v>154</v>
      </c>
      <c r="C52" s="95" t="s">
        <v>176</v>
      </c>
      <c r="D52" s="95"/>
      <c r="E52" s="29">
        <f t="shared" si="7"/>
        <v>0</v>
      </c>
      <c r="F52" s="29">
        <f t="shared" si="7"/>
        <v>0</v>
      </c>
      <c r="G52" s="30">
        <v>0</v>
      </c>
      <c r="H52" s="30">
        <v>0</v>
      </c>
      <c r="I52" s="42">
        <v>0</v>
      </c>
      <c r="J52" s="43">
        <v>0</v>
      </c>
      <c r="K52" s="44">
        <v>0</v>
      </c>
      <c r="L52" s="45">
        <v>0</v>
      </c>
      <c r="M52" s="44">
        <v>0</v>
      </c>
      <c r="N52" s="46">
        <v>0</v>
      </c>
      <c r="O52" s="44">
        <v>0</v>
      </c>
      <c r="P52" s="46">
        <v>0</v>
      </c>
      <c r="Q52" s="44">
        <v>0</v>
      </c>
      <c r="R52" s="43">
        <v>0</v>
      </c>
      <c r="S52" s="44">
        <v>0</v>
      </c>
      <c r="T52" s="45">
        <v>0</v>
      </c>
      <c r="U52" s="44">
        <v>0</v>
      </c>
      <c r="V52" s="45">
        <v>0</v>
      </c>
      <c r="W52" s="44">
        <v>0</v>
      </c>
      <c r="X52" s="45">
        <v>0</v>
      </c>
      <c r="Y52" s="44">
        <v>0</v>
      </c>
      <c r="Z52" s="45">
        <v>0</v>
      </c>
      <c r="AA52" s="44">
        <v>0</v>
      </c>
      <c r="AB52" s="45">
        <v>0</v>
      </c>
      <c r="AC52" s="44"/>
      <c r="AD52" s="47"/>
      <c r="AE52" s="30"/>
      <c r="AF52" s="30"/>
      <c r="AG52" s="30"/>
      <c r="AH52" s="33"/>
      <c r="AI52" s="40">
        <f t="shared" si="1"/>
        <v>0</v>
      </c>
      <c r="AJ52" s="40">
        <f t="shared" si="1"/>
        <v>0</v>
      </c>
      <c r="AK52" s="41"/>
      <c r="AL52" s="41"/>
    </row>
    <row r="53" spans="1:38" ht="21.75" customHeight="1">
      <c r="A53" s="106"/>
      <c r="B53" s="81"/>
      <c r="C53" s="95" t="s">
        <v>177</v>
      </c>
      <c r="D53" s="95"/>
      <c r="E53" s="29">
        <f t="shared" si="7"/>
        <v>0</v>
      </c>
      <c r="F53" s="29">
        <f t="shared" si="7"/>
        <v>0</v>
      </c>
      <c r="G53" s="30">
        <v>0</v>
      </c>
      <c r="H53" s="30">
        <v>0</v>
      </c>
      <c r="I53" s="42">
        <v>0</v>
      </c>
      <c r="J53" s="43">
        <v>0</v>
      </c>
      <c r="K53" s="44">
        <v>0</v>
      </c>
      <c r="L53" s="45">
        <v>0</v>
      </c>
      <c r="M53" s="44">
        <v>0</v>
      </c>
      <c r="N53" s="46">
        <v>0</v>
      </c>
      <c r="O53" s="44">
        <v>0</v>
      </c>
      <c r="P53" s="46">
        <v>0</v>
      </c>
      <c r="Q53" s="44">
        <v>0</v>
      </c>
      <c r="R53" s="43">
        <v>0</v>
      </c>
      <c r="S53" s="44">
        <v>0</v>
      </c>
      <c r="T53" s="45">
        <v>0</v>
      </c>
      <c r="U53" s="44">
        <v>0</v>
      </c>
      <c r="V53" s="45">
        <v>0</v>
      </c>
      <c r="W53" s="44">
        <v>0</v>
      </c>
      <c r="X53" s="45">
        <v>0</v>
      </c>
      <c r="Y53" s="44">
        <v>0</v>
      </c>
      <c r="Z53" s="45">
        <v>0</v>
      </c>
      <c r="AA53" s="44">
        <v>0</v>
      </c>
      <c r="AB53" s="45">
        <v>0</v>
      </c>
      <c r="AC53" s="44"/>
      <c r="AD53" s="47"/>
      <c r="AE53" s="30"/>
      <c r="AF53" s="30"/>
      <c r="AG53" s="30"/>
      <c r="AH53" s="33"/>
      <c r="AI53" s="40">
        <f t="shared" si="1"/>
        <v>0</v>
      </c>
      <c r="AJ53" s="40">
        <f t="shared" si="1"/>
        <v>0</v>
      </c>
      <c r="AK53" s="41"/>
      <c r="AL53" s="41"/>
    </row>
    <row r="54" spans="1:38" ht="21.75" customHeight="1">
      <c r="A54" s="106"/>
      <c r="B54" s="81"/>
      <c r="C54" s="95" t="s">
        <v>178</v>
      </c>
      <c r="D54" s="95"/>
      <c r="E54" s="29">
        <f t="shared" si="7"/>
        <v>0</v>
      </c>
      <c r="F54" s="29">
        <f t="shared" si="7"/>
        <v>0</v>
      </c>
      <c r="G54" s="30">
        <v>0</v>
      </c>
      <c r="H54" s="30">
        <v>0</v>
      </c>
      <c r="I54" s="42">
        <v>0</v>
      </c>
      <c r="J54" s="43">
        <v>0</v>
      </c>
      <c r="K54" s="44">
        <v>0</v>
      </c>
      <c r="L54" s="45">
        <v>0</v>
      </c>
      <c r="M54" s="44">
        <v>0</v>
      </c>
      <c r="N54" s="46">
        <v>0</v>
      </c>
      <c r="O54" s="44">
        <v>0</v>
      </c>
      <c r="P54" s="46">
        <v>0</v>
      </c>
      <c r="Q54" s="44">
        <v>0</v>
      </c>
      <c r="R54" s="43">
        <v>0</v>
      </c>
      <c r="S54" s="44">
        <v>0</v>
      </c>
      <c r="T54" s="45">
        <v>0</v>
      </c>
      <c r="U54" s="44">
        <v>0</v>
      </c>
      <c r="V54" s="45">
        <v>0</v>
      </c>
      <c r="W54" s="44">
        <v>0</v>
      </c>
      <c r="X54" s="45">
        <v>0</v>
      </c>
      <c r="Y54" s="44">
        <v>0</v>
      </c>
      <c r="Z54" s="45">
        <v>0</v>
      </c>
      <c r="AA54" s="44">
        <v>0</v>
      </c>
      <c r="AB54" s="45">
        <v>0</v>
      </c>
      <c r="AC54" s="44"/>
      <c r="AD54" s="47"/>
      <c r="AE54" s="30"/>
      <c r="AF54" s="30"/>
      <c r="AG54" s="30"/>
      <c r="AH54" s="33"/>
      <c r="AI54" s="40">
        <f t="shared" si="1"/>
        <v>0</v>
      </c>
      <c r="AJ54" s="40">
        <f t="shared" si="1"/>
        <v>0</v>
      </c>
      <c r="AK54" s="41"/>
      <c r="AL54" s="41"/>
    </row>
    <row r="55" spans="1:38" ht="21.75" customHeight="1">
      <c r="A55" s="106"/>
      <c r="B55" s="81"/>
      <c r="C55" s="95" t="s">
        <v>179</v>
      </c>
      <c r="D55" s="95"/>
      <c r="E55" s="29">
        <f t="shared" si="7"/>
        <v>0</v>
      </c>
      <c r="F55" s="29">
        <f t="shared" si="7"/>
        <v>0</v>
      </c>
      <c r="G55" s="30">
        <v>0</v>
      </c>
      <c r="H55" s="30">
        <v>0</v>
      </c>
      <c r="I55" s="42">
        <v>0</v>
      </c>
      <c r="J55" s="43">
        <v>0</v>
      </c>
      <c r="K55" s="44">
        <v>0</v>
      </c>
      <c r="L55" s="45">
        <v>0</v>
      </c>
      <c r="M55" s="44">
        <v>0</v>
      </c>
      <c r="N55" s="46">
        <v>0</v>
      </c>
      <c r="O55" s="44">
        <v>0</v>
      </c>
      <c r="P55" s="46">
        <v>0</v>
      </c>
      <c r="Q55" s="44">
        <v>0</v>
      </c>
      <c r="R55" s="43">
        <v>0</v>
      </c>
      <c r="S55" s="44">
        <v>0</v>
      </c>
      <c r="T55" s="45">
        <v>0</v>
      </c>
      <c r="U55" s="44">
        <v>0</v>
      </c>
      <c r="V55" s="45">
        <v>0</v>
      </c>
      <c r="W55" s="44">
        <v>0</v>
      </c>
      <c r="X55" s="45">
        <v>0</v>
      </c>
      <c r="Y55" s="44">
        <v>0</v>
      </c>
      <c r="Z55" s="45">
        <v>0</v>
      </c>
      <c r="AA55" s="44">
        <v>0</v>
      </c>
      <c r="AB55" s="45">
        <v>0</v>
      </c>
      <c r="AC55" s="44"/>
      <c r="AD55" s="47"/>
      <c r="AE55" s="30"/>
      <c r="AF55" s="30"/>
      <c r="AG55" s="30"/>
      <c r="AH55" s="33"/>
      <c r="AI55" s="40">
        <f t="shared" si="1"/>
        <v>0</v>
      </c>
      <c r="AJ55" s="40">
        <f t="shared" si="1"/>
        <v>0</v>
      </c>
      <c r="AK55" s="41"/>
      <c r="AL55" s="41"/>
    </row>
    <row r="56" spans="1:38" ht="33.75" customHeight="1">
      <c r="A56" s="103" t="s">
        <v>187</v>
      </c>
      <c r="B56" s="95" t="s">
        <v>154</v>
      </c>
      <c r="C56" s="95" t="s">
        <v>180</v>
      </c>
      <c r="D56" s="95"/>
      <c r="E56" s="29">
        <f t="shared" si="7"/>
        <v>6</v>
      </c>
      <c r="F56" s="29">
        <f t="shared" si="7"/>
        <v>4</v>
      </c>
      <c r="G56" s="30">
        <v>0</v>
      </c>
      <c r="H56" s="30">
        <v>0</v>
      </c>
      <c r="I56" s="42">
        <v>0</v>
      </c>
      <c r="J56" s="43">
        <v>0</v>
      </c>
      <c r="K56" s="44">
        <v>0</v>
      </c>
      <c r="L56" s="45">
        <v>0</v>
      </c>
      <c r="M56" s="44">
        <v>0</v>
      </c>
      <c r="N56" s="46">
        <v>0</v>
      </c>
      <c r="O56" s="44">
        <v>0</v>
      </c>
      <c r="P56" s="46">
        <v>0</v>
      </c>
      <c r="Q56" s="44">
        <v>0</v>
      </c>
      <c r="R56" s="43">
        <v>0</v>
      </c>
      <c r="S56" s="44">
        <v>0</v>
      </c>
      <c r="T56" s="45">
        <v>0</v>
      </c>
      <c r="U56" s="44">
        <v>0</v>
      </c>
      <c r="V56" s="45">
        <v>0</v>
      </c>
      <c r="W56" s="44">
        <v>0</v>
      </c>
      <c r="X56" s="45">
        <v>0</v>
      </c>
      <c r="Y56" s="44">
        <v>2</v>
      </c>
      <c r="Z56" s="45">
        <v>1</v>
      </c>
      <c r="AA56" s="44">
        <v>4</v>
      </c>
      <c r="AB56" s="45">
        <v>3</v>
      </c>
      <c r="AC56" s="44"/>
      <c r="AD56" s="47"/>
      <c r="AE56" s="30"/>
      <c r="AF56" s="30"/>
      <c r="AG56" s="30"/>
      <c r="AH56" s="33"/>
      <c r="AI56" s="40">
        <f t="shared" si="1"/>
        <v>0</v>
      </c>
      <c r="AJ56" s="40">
        <f t="shared" si="1"/>
        <v>0</v>
      </c>
      <c r="AK56" s="41"/>
      <c r="AL56" s="41"/>
    </row>
    <row r="57" spans="1:38" ht="39" customHeight="1">
      <c r="A57" s="103"/>
      <c r="B57" s="95"/>
      <c r="C57" s="95" t="s">
        <v>181</v>
      </c>
      <c r="D57" s="95"/>
      <c r="E57" s="29">
        <f t="shared" si="7"/>
        <v>2</v>
      </c>
      <c r="F57" s="29">
        <f t="shared" si="7"/>
        <v>0</v>
      </c>
      <c r="G57" s="30">
        <v>0</v>
      </c>
      <c r="H57" s="30">
        <v>0</v>
      </c>
      <c r="I57" s="42">
        <v>0</v>
      </c>
      <c r="J57" s="43">
        <v>0</v>
      </c>
      <c r="K57" s="44">
        <v>0</v>
      </c>
      <c r="L57" s="45">
        <v>0</v>
      </c>
      <c r="M57" s="44">
        <v>0</v>
      </c>
      <c r="N57" s="46">
        <v>0</v>
      </c>
      <c r="O57" s="44">
        <v>0</v>
      </c>
      <c r="P57" s="46">
        <v>0</v>
      </c>
      <c r="Q57" s="44">
        <v>0</v>
      </c>
      <c r="R57" s="43">
        <v>0</v>
      </c>
      <c r="S57" s="44">
        <v>0</v>
      </c>
      <c r="T57" s="45">
        <v>0</v>
      </c>
      <c r="U57" s="44">
        <v>2</v>
      </c>
      <c r="V57" s="45">
        <v>0</v>
      </c>
      <c r="W57" s="44">
        <v>0</v>
      </c>
      <c r="X57" s="45">
        <v>0</v>
      </c>
      <c r="Y57" s="44">
        <v>0</v>
      </c>
      <c r="Z57" s="45">
        <v>0</v>
      </c>
      <c r="AA57" s="44">
        <v>0</v>
      </c>
      <c r="AB57" s="45">
        <v>0</v>
      </c>
      <c r="AC57" s="44"/>
      <c r="AD57" s="47"/>
      <c r="AE57" s="30"/>
      <c r="AF57" s="30"/>
      <c r="AG57" s="30"/>
      <c r="AH57" s="33"/>
      <c r="AI57" s="40">
        <f t="shared" si="1"/>
        <v>0</v>
      </c>
      <c r="AJ57" s="40">
        <f t="shared" si="1"/>
        <v>0</v>
      </c>
      <c r="AK57" s="41"/>
      <c r="AL57" s="41"/>
    </row>
    <row r="58" spans="1:38" ht="21.75" customHeight="1">
      <c r="A58" s="103"/>
      <c r="B58" s="95"/>
      <c r="C58" s="95" t="s">
        <v>182</v>
      </c>
      <c r="D58" s="95"/>
      <c r="E58" s="29">
        <f t="shared" si="7"/>
        <v>0</v>
      </c>
      <c r="F58" s="29">
        <f t="shared" si="7"/>
        <v>0</v>
      </c>
      <c r="G58" s="30">
        <v>0</v>
      </c>
      <c r="H58" s="30">
        <v>0</v>
      </c>
      <c r="I58" s="42">
        <v>0</v>
      </c>
      <c r="J58" s="43">
        <v>0</v>
      </c>
      <c r="K58" s="44">
        <v>0</v>
      </c>
      <c r="L58" s="45">
        <v>0</v>
      </c>
      <c r="M58" s="44">
        <v>0</v>
      </c>
      <c r="N58" s="46">
        <v>0</v>
      </c>
      <c r="O58" s="44">
        <v>0</v>
      </c>
      <c r="P58" s="46">
        <v>0</v>
      </c>
      <c r="Q58" s="44">
        <v>0</v>
      </c>
      <c r="R58" s="43">
        <v>0</v>
      </c>
      <c r="S58" s="44">
        <v>0</v>
      </c>
      <c r="T58" s="45">
        <v>0</v>
      </c>
      <c r="U58" s="44">
        <v>0</v>
      </c>
      <c r="V58" s="45">
        <v>0</v>
      </c>
      <c r="W58" s="44">
        <v>0</v>
      </c>
      <c r="X58" s="45">
        <v>0</v>
      </c>
      <c r="Y58" s="44">
        <v>0</v>
      </c>
      <c r="Z58" s="45">
        <v>0</v>
      </c>
      <c r="AA58" s="44">
        <v>0</v>
      </c>
      <c r="AB58" s="45">
        <v>0</v>
      </c>
      <c r="AC58" s="44"/>
      <c r="AD58" s="47"/>
      <c r="AE58" s="30"/>
      <c r="AF58" s="30"/>
      <c r="AG58" s="30"/>
      <c r="AH58" s="33"/>
      <c r="AI58" s="40">
        <f t="shared" si="1"/>
        <v>0</v>
      </c>
      <c r="AJ58" s="40">
        <f t="shared" si="1"/>
        <v>0</v>
      </c>
      <c r="AK58" s="41"/>
      <c r="AL58" s="41"/>
    </row>
    <row r="59" spans="1:38" ht="45.75" customHeight="1">
      <c r="A59" s="103"/>
      <c r="B59" s="95"/>
      <c r="C59" s="95" t="s">
        <v>183</v>
      </c>
      <c r="D59" s="95"/>
      <c r="E59" s="29">
        <f t="shared" si="7"/>
        <v>0</v>
      </c>
      <c r="F59" s="29">
        <f t="shared" si="7"/>
        <v>0</v>
      </c>
      <c r="G59" s="30">
        <v>0</v>
      </c>
      <c r="H59" s="30">
        <v>0</v>
      </c>
      <c r="I59" s="42">
        <v>0</v>
      </c>
      <c r="J59" s="43">
        <v>0</v>
      </c>
      <c r="K59" s="44">
        <v>0</v>
      </c>
      <c r="L59" s="45">
        <v>0</v>
      </c>
      <c r="M59" s="44">
        <v>0</v>
      </c>
      <c r="N59" s="46">
        <v>0</v>
      </c>
      <c r="O59" s="44">
        <v>0</v>
      </c>
      <c r="P59" s="46">
        <v>0</v>
      </c>
      <c r="Q59" s="44">
        <v>0</v>
      </c>
      <c r="R59" s="43">
        <v>0</v>
      </c>
      <c r="S59" s="44">
        <v>0</v>
      </c>
      <c r="T59" s="45">
        <v>0</v>
      </c>
      <c r="U59" s="44">
        <v>0</v>
      </c>
      <c r="V59" s="45">
        <v>0</v>
      </c>
      <c r="W59" s="44">
        <v>0</v>
      </c>
      <c r="X59" s="45">
        <v>0</v>
      </c>
      <c r="Y59" s="44">
        <v>0</v>
      </c>
      <c r="Z59" s="45">
        <v>0</v>
      </c>
      <c r="AA59" s="44">
        <v>0</v>
      </c>
      <c r="AB59" s="45">
        <v>0</v>
      </c>
      <c r="AC59" s="44"/>
      <c r="AD59" s="47"/>
      <c r="AE59" s="30"/>
      <c r="AF59" s="30"/>
      <c r="AG59" s="30"/>
      <c r="AH59" s="33"/>
      <c r="AI59" s="40">
        <f t="shared" si="1"/>
        <v>0</v>
      </c>
      <c r="AJ59" s="40">
        <f t="shared" si="1"/>
        <v>0</v>
      </c>
      <c r="AK59" s="41"/>
      <c r="AL59" s="41"/>
    </row>
    <row r="60" spans="1:38" ht="27.75" customHeight="1">
      <c r="A60" s="103"/>
      <c r="B60" s="95"/>
      <c r="C60" s="95" t="s">
        <v>184</v>
      </c>
      <c r="D60" s="95"/>
      <c r="E60" s="29">
        <f t="shared" si="7"/>
        <v>0</v>
      </c>
      <c r="F60" s="29">
        <f t="shared" si="7"/>
        <v>0</v>
      </c>
      <c r="G60" s="30">
        <v>0</v>
      </c>
      <c r="H60" s="30">
        <v>0</v>
      </c>
      <c r="I60" s="42">
        <v>0</v>
      </c>
      <c r="J60" s="43">
        <v>0</v>
      </c>
      <c r="K60" s="44">
        <v>0</v>
      </c>
      <c r="L60" s="45">
        <v>0</v>
      </c>
      <c r="M60" s="44">
        <v>0</v>
      </c>
      <c r="N60" s="46">
        <v>0</v>
      </c>
      <c r="O60" s="44">
        <v>0</v>
      </c>
      <c r="P60" s="46">
        <v>0</v>
      </c>
      <c r="Q60" s="44">
        <v>0</v>
      </c>
      <c r="R60" s="43">
        <v>0</v>
      </c>
      <c r="S60" s="44">
        <v>0</v>
      </c>
      <c r="T60" s="45">
        <v>0</v>
      </c>
      <c r="U60" s="44">
        <v>0</v>
      </c>
      <c r="V60" s="45">
        <v>0</v>
      </c>
      <c r="W60" s="44">
        <v>0</v>
      </c>
      <c r="X60" s="45">
        <v>0</v>
      </c>
      <c r="Y60" s="44">
        <v>0</v>
      </c>
      <c r="Z60" s="45">
        <v>0</v>
      </c>
      <c r="AA60" s="44">
        <v>0</v>
      </c>
      <c r="AB60" s="45">
        <v>0</v>
      </c>
      <c r="AC60" s="44"/>
      <c r="AD60" s="47"/>
      <c r="AE60" s="30"/>
      <c r="AF60" s="30"/>
      <c r="AG60" s="30"/>
      <c r="AH60" s="33"/>
      <c r="AI60" s="40">
        <f t="shared" si="1"/>
        <v>0</v>
      </c>
      <c r="AJ60" s="40">
        <f t="shared" si="1"/>
        <v>0</v>
      </c>
      <c r="AK60" s="41"/>
      <c r="AL60" s="41"/>
    </row>
    <row r="61" spans="1:38" ht="36.75" customHeight="1" thickBot="1">
      <c r="A61" s="104"/>
      <c r="B61" s="105"/>
      <c r="C61" s="105" t="s">
        <v>185</v>
      </c>
      <c r="D61" s="105"/>
      <c r="E61" s="34">
        <f t="shared" si="7"/>
        <v>0</v>
      </c>
      <c r="F61" s="34">
        <f t="shared" si="7"/>
        <v>0</v>
      </c>
      <c r="G61" s="30">
        <v>0</v>
      </c>
      <c r="H61" s="30">
        <v>0</v>
      </c>
      <c r="I61" s="42">
        <v>0</v>
      </c>
      <c r="J61" s="43">
        <v>0</v>
      </c>
      <c r="K61" s="44">
        <v>0</v>
      </c>
      <c r="L61" s="45">
        <v>0</v>
      </c>
      <c r="M61" s="44">
        <v>0</v>
      </c>
      <c r="N61" s="46">
        <v>0</v>
      </c>
      <c r="O61" s="44">
        <v>0</v>
      </c>
      <c r="P61" s="46">
        <v>0</v>
      </c>
      <c r="Q61" s="44">
        <v>0</v>
      </c>
      <c r="R61" s="43">
        <v>0</v>
      </c>
      <c r="S61" s="44">
        <v>0</v>
      </c>
      <c r="T61" s="45">
        <v>0</v>
      </c>
      <c r="U61" s="44">
        <v>0</v>
      </c>
      <c r="V61" s="45">
        <v>0</v>
      </c>
      <c r="W61" s="44">
        <v>0</v>
      </c>
      <c r="X61" s="45">
        <v>0</v>
      </c>
      <c r="Y61" s="44">
        <v>0</v>
      </c>
      <c r="Z61" s="45">
        <v>0</v>
      </c>
      <c r="AA61" s="44">
        <v>0</v>
      </c>
      <c r="AB61" s="45">
        <v>0</v>
      </c>
      <c r="AC61" s="44"/>
      <c r="AD61" s="47"/>
      <c r="AE61" s="35"/>
      <c r="AF61" s="35"/>
      <c r="AG61" s="35"/>
      <c r="AH61" s="36"/>
      <c r="AI61" s="40">
        <f t="shared" si="1"/>
        <v>0</v>
      </c>
      <c r="AJ61" s="40">
        <f t="shared" si="1"/>
        <v>0</v>
      </c>
      <c r="AK61" s="41"/>
      <c r="AL61" s="41"/>
    </row>
    <row r="62" spans="1:38">
      <c r="A62" s="102"/>
      <c r="B62" s="102"/>
      <c r="C62" s="102"/>
      <c r="D62" s="102"/>
      <c r="E62" s="102"/>
      <c r="F62" s="102"/>
      <c r="G62" s="102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>
        <v>0</v>
      </c>
      <c r="X62" s="28">
        <v>0</v>
      </c>
      <c r="Y62" s="28"/>
      <c r="Z62" s="28"/>
      <c r="AA62" s="28"/>
      <c r="AB62" s="28"/>
      <c r="AC62" s="28"/>
      <c r="AD62" s="28"/>
      <c r="AE62" s="28"/>
      <c r="AF62" s="28"/>
      <c r="AG62" s="28"/>
      <c r="AH62" s="28"/>
    </row>
    <row r="63" spans="1:38">
      <c r="A63" s="102"/>
      <c r="B63" s="102"/>
      <c r="C63" s="102"/>
      <c r="D63" s="102"/>
      <c r="E63" s="102"/>
      <c r="F63" s="102"/>
      <c r="G63" s="102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>
        <v>364</v>
      </c>
      <c r="X63" s="28">
        <v>118</v>
      </c>
      <c r="Y63" s="28"/>
      <c r="Z63" s="28"/>
      <c r="AA63" s="28"/>
      <c r="AB63" s="28"/>
      <c r="AC63" s="28"/>
      <c r="AD63" s="28"/>
      <c r="AE63" s="28"/>
      <c r="AF63" s="28"/>
      <c r="AG63" s="28"/>
      <c r="AH63" s="28"/>
    </row>
    <row r="64" spans="1:38">
      <c r="A64" s="102"/>
      <c r="B64" s="102"/>
      <c r="C64" s="102"/>
      <c r="D64" s="102"/>
      <c r="E64" s="102"/>
      <c r="F64" s="102"/>
      <c r="G64" s="102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>
        <v>0</v>
      </c>
      <c r="X64" s="28">
        <v>0</v>
      </c>
      <c r="Y64" s="28"/>
      <c r="Z64" s="28"/>
      <c r="AA64" s="28"/>
      <c r="AB64" s="28"/>
      <c r="AC64" s="28"/>
      <c r="AD64" s="28"/>
      <c r="AE64" s="28"/>
      <c r="AF64" s="28"/>
      <c r="AG64" s="28"/>
      <c r="AH64" s="28"/>
    </row>
  </sheetData>
  <mergeCells count="91">
    <mergeCell ref="A1:AH1"/>
    <mergeCell ref="A2:D2"/>
    <mergeCell ref="E2:E3"/>
    <mergeCell ref="F2:F3"/>
    <mergeCell ref="G2:H2"/>
    <mergeCell ref="I2:J2"/>
    <mergeCell ref="K2:L2"/>
    <mergeCell ref="M2:N2"/>
    <mergeCell ref="O2:P2"/>
    <mergeCell ref="Q2:R2"/>
    <mergeCell ref="AE2:AH2"/>
    <mergeCell ref="A3:D3"/>
    <mergeCell ref="S2:T2"/>
    <mergeCell ref="U2:V2"/>
    <mergeCell ref="W2:X2"/>
    <mergeCell ref="Y2:Z2"/>
    <mergeCell ref="A4:A12"/>
    <mergeCell ref="B4:D4"/>
    <mergeCell ref="B5:B12"/>
    <mergeCell ref="C5:D5"/>
    <mergeCell ref="C6:D6"/>
    <mergeCell ref="C7:D7"/>
    <mergeCell ref="C8:D8"/>
    <mergeCell ref="C9:D9"/>
    <mergeCell ref="AA2:AB2"/>
    <mergeCell ref="AC2:AD2"/>
    <mergeCell ref="C10:D10"/>
    <mergeCell ref="C11:D11"/>
    <mergeCell ref="C12:D12"/>
    <mergeCell ref="B18:D18"/>
    <mergeCell ref="B19:B21"/>
    <mergeCell ref="C19:D19"/>
    <mergeCell ref="C20:D20"/>
    <mergeCell ref="C21:D21"/>
    <mergeCell ref="B13:D13"/>
    <mergeCell ref="B14:D14"/>
    <mergeCell ref="B15:D15"/>
    <mergeCell ref="B16:D16"/>
    <mergeCell ref="B17:D17"/>
    <mergeCell ref="C26:D26"/>
    <mergeCell ref="C27:D27"/>
    <mergeCell ref="C28:D28"/>
    <mergeCell ref="B29:D29"/>
    <mergeCell ref="B30:B32"/>
    <mergeCell ref="C30:D30"/>
    <mergeCell ref="C31:D31"/>
    <mergeCell ref="C32:D32"/>
    <mergeCell ref="B22:B28"/>
    <mergeCell ref="C22:D22"/>
    <mergeCell ref="C23:D23"/>
    <mergeCell ref="C24:D24"/>
    <mergeCell ref="C25:D25"/>
    <mergeCell ref="B33:D33"/>
    <mergeCell ref="A34:A45"/>
    <mergeCell ref="B34:D34"/>
    <mergeCell ref="B35:D35"/>
    <mergeCell ref="B36:D36"/>
    <mergeCell ref="B37:D37"/>
    <mergeCell ref="B38:D38"/>
    <mergeCell ref="B39:D39"/>
    <mergeCell ref="B40:D40"/>
    <mergeCell ref="B41:D41"/>
    <mergeCell ref="B42:B45"/>
    <mergeCell ref="C42:D42"/>
    <mergeCell ref="C43:D43"/>
    <mergeCell ref="C44:D44"/>
    <mergeCell ref="C45:D45"/>
    <mergeCell ref="A13:A33"/>
    <mergeCell ref="A46:A49"/>
    <mergeCell ref="B46:D46"/>
    <mergeCell ref="B47:D47"/>
    <mergeCell ref="B48:D48"/>
    <mergeCell ref="B49:D49"/>
    <mergeCell ref="A50:A51"/>
    <mergeCell ref="B50:D50"/>
    <mergeCell ref="B51:D51"/>
    <mergeCell ref="A52:A55"/>
    <mergeCell ref="B52:B55"/>
    <mergeCell ref="C52:D52"/>
    <mergeCell ref="C53:D53"/>
    <mergeCell ref="C54:D54"/>
    <mergeCell ref="C55:D55"/>
    <mergeCell ref="A62:G64"/>
    <mergeCell ref="A56:A61"/>
    <mergeCell ref="B56:B61"/>
    <mergeCell ref="C56:D56"/>
    <mergeCell ref="C57:D57"/>
    <mergeCell ref="C58:D58"/>
    <mergeCell ref="C59:D59"/>
    <mergeCell ref="C60:D60"/>
    <mergeCell ref="C61:D61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64"/>
  <sheetViews>
    <sheetView zoomScale="55" zoomScaleNormal="55" workbookViewId="0">
      <selection activeCell="AC4" sqref="AC4:AD61"/>
    </sheetView>
  </sheetViews>
  <sheetFormatPr defaultRowHeight="15.75"/>
  <cols>
    <col min="1" max="1" width="26.28515625" style="25" customWidth="1"/>
    <col min="2" max="2" width="13" style="25" customWidth="1"/>
    <col min="3" max="3" width="28.28515625" style="25" customWidth="1"/>
    <col min="4" max="4" width="30.42578125" style="25" customWidth="1"/>
    <col min="5" max="6" width="15.85546875" style="25" customWidth="1"/>
    <col min="7" max="34" width="11.140625" style="25" customWidth="1"/>
    <col min="35" max="35" width="14.5703125" style="38" customWidth="1"/>
    <col min="36" max="36" width="14" style="38" customWidth="1"/>
    <col min="37" max="38" width="9.140625" style="38"/>
    <col min="39" max="16384" width="9.140625" style="25"/>
  </cols>
  <sheetData>
    <row r="1" spans="1:38" ht="73.5" customHeight="1" thickBot="1">
      <c r="A1" s="84" t="s">
        <v>196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  <c r="W1" s="84"/>
      <c r="X1" s="84"/>
      <c r="Y1" s="84"/>
      <c r="Z1" s="84"/>
      <c r="AA1" s="84"/>
      <c r="AB1" s="84"/>
      <c r="AC1" s="84"/>
      <c r="AD1" s="84"/>
      <c r="AE1" s="84"/>
      <c r="AF1" s="84"/>
      <c r="AG1" s="84"/>
      <c r="AH1" s="84"/>
    </row>
    <row r="2" spans="1:38" ht="25.5" customHeight="1">
      <c r="A2" s="86" t="s">
        <v>122</v>
      </c>
      <c r="B2" s="87"/>
      <c r="C2" s="87"/>
      <c r="D2" s="87"/>
      <c r="E2" s="88" t="s">
        <v>119</v>
      </c>
      <c r="F2" s="88" t="s">
        <v>118</v>
      </c>
      <c r="G2" s="85" t="s">
        <v>202</v>
      </c>
      <c r="H2" s="85"/>
      <c r="I2" s="85" t="s">
        <v>203</v>
      </c>
      <c r="J2" s="85"/>
      <c r="K2" s="85" t="s">
        <v>204</v>
      </c>
      <c r="L2" s="85"/>
      <c r="M2" s="83" t="s">
        <v>205</v>
      </c>
      <c r="N2" s="83"/>
      <c r="O2" s="83" t="s">
        <v>206</v>
      </c>
      <c r="P2" s="83"/>
      <c r="Q2" s="83" t="s">
        <v>207</v>
      </c>
      <c r="R2" s="83"/>
      <c r="S2" s="83" t="s">
        <v>208</v>
      </c>
      <c r="T2" s="83"/>
      <c r="U2" s="83" t="s">
        <v>209</v>
      </c>
      <c r="V2" s="83"/>
      <c r="W2" s="83" t="s">
        <v>210</v>
      </c>
      <c r="X2" s="83"/>
      <c r="Y2" s="83" t="s">
        <v>211</v>
      </c>
      <c r="Z2" s="83"/>
      <c r="AA2" s="83" t="s">
        <v>212</v>
      </c>
      <c r="AB2" s="83"/>
      <c r="AC2" s="83" t="s">
        <v>213</v>
      </c>
      <c r="AD2" s="83"/>
      <c r="AE2" s="98"/>
      <c r="AF2" s="99"/>
      <c r="AG2" s="99"/>
      <c r="AH2" s="100"/>
    </row>
    <row r="3" spans="1:38" ht="31.5">
      <c r="A3" s="77" t="s">
        <v>188</v>
      </c>
      <c r="B3" s="78"/>
      <c r="C3" s="78"/>
      <c r="D3" s="78"/>
      <c r="E3" s="89"/>
      <c r="F3" s="89"/>
      <c r="G3" s="23" t="s">
        <v>120</v>
      </c>
      <c r="H3" s="23" t="s">
        <v>121</v>
      </c>
      <c r="I3" s="23" t="s">
        <v>120</v>
      </c>
      <c r="J3" s="23" t="s">
        <v>121</v>
      </c>
      <c r="K3" s="23" t="s">
        <v>120</v>
      </c>
      <c r="L3" s="23" t="s">
        <v>121</v>
      </c>
      <c r="M3" s="23" t="s">
        <v>120</v>
      </c>
      <c r="N3" s="23" t="s">
        <v>121</v>
      </c>
      <c r="O3" s="23" t="s">
        <v>120</v>
      </c>
      <c r="P3" s="23" t="s">
        <v>121</v>
      </c>
      <c r="Q3" s="23" t="s">
        <v>120</v>
      </c>
      <c r="R3" s="23" t="s">
        <v>121</v>
      </c>
      <c r="S3" s="23" t="s">
        <v>120</v>
      </c>
      <c r="T3" s="23" t="s">
        <v>121</v>
      </c>
      <c r="U3" s="23" t="s">
        <v>120</v>
      </c>
      <c r="V3" s="23" t="s">
        <v>121</v>
      </c>
      <c r="W3" s="23" t="s">
        <v>120</v>
      </c>
      <c r="X3" s="23" t="s">
        <v>121</v>
      </c>
      <c r="Y3" s="23" t="s">
        <v>120</v>
      </c>
      <c r="Z3" s="23" t="s">
        <v>121</v>
      </c>
      <c r="AA3" s="23" t="s">
        <v>120</v>
      </c>
      <c r="AB3" s="23" t="s">
        <v>121</v>
      </c>
      <c r="AC3" s="23" t="s">
        <v>120</v>
      </c>
      <c r="AD3" s="23" t="s">
        <v>121</v>
      </c>
      <c r="AE3" s="23" t="s">
        <v>120</v>
      </c>
      <c r="AF3" s="23" t="s">
        <v>121</v>
      </c>
      <c r="AG3" s="23" t="s">
        <v>120</v>
      </c>
      <c r="AH3" s="32" t="s">
        <v>121</v>
      </c>
      <c r="AI3" s="39" t="s">
        <v>120</v>
      </c>
      <c r="AJ3" s="39" t="s">
        <v>121</v>
      </c>
      <c r="AK3" s="37" t="s">
        <v>214</v>
      </c>
    </row>
    <row r="4" spans="1:38" ht="20.25" customHeight="1">
      <c r="A4" s="79" t="s">
        <v>123</v>
      </c>
      <c r="B4" s="80" t="s">
        <v>133</v>
      </c>
      <c r="C4" s="80"/>
      <c r="D4" s="80"/>
      <c r="E4" s="29">
        <f t="shared" ref="E4:F12" si="0">G4+I4+K4+M4+O4+Q4+S4+U4+W4+Y4+AA4+AC4+AE4+AG4</f>
        <v>2759</v>
      </c>
      <c r="F4" s="29">
        <f t="shared" si="0"/>
        <v>1143</v>
      </c>
      <c r="G4" s="30">
        <v>210</v>
      </c>
      <c r="H4" s="30">
        <v>106</v>
      </c>
      <c r="I4" s="42">
        <v>224</v>
      </c>
      <c r="J4" s="43">
        <v>88</v>
      </c>
      <c r="K4" s="44">
        <v>156</v>
      </c>
      <c r="L4" s="45">
        <v>77</v>
      </c>
      <c r="M4" s="44">
        <v>250</v>
      </c>
      <c r="N4" s="46">
        <v>108</v>
      </c>
      <c r="O4" s="44">
        <v>237</v>
      </c>
      <c r="P4" s="46">
        <v>109</v>
      </c>
      <c r="Q4" s="44">
        <v>208</v>
      </c>
      <c r="R4" s="43">
        <v>87</v>
      </c>
      <c r="S4" s="44">
        <v>307</v>
      </c>
      <c r="T4" s="45">
        <v>131</v>
      </c>
      <c r="U4" s="44">
        <v>343</v>
      </c>
      <c r="V4" s="45">
        <v>140</v>
      </c>
      <c r="W4" s="44">
        <v>312</v>
      </c>
      <c r="X4" s="45">
        <v>114</v>
      </c>
      <c r="Y4" s="44">
        <v>293</v>
      </c>
      <c r="Z4" s="45">
        <v>104</v>
      </c>
      <c r="AA4" s="44">
        <v>219</v>
      </c>
      <c r="AB4" s="45">
        <v>79</v>
      </c>
      <c r="AC4" s="44"/>
      <c r="AD4" s="47"/>
      <c r="AE4" s="30"/>
      <c r="AF4" s="30"/>
      <c r="AG4" s="30"/>
      <c r="AH4" s="33"/>
      <c r="AI4" s="40">
        <f>+G4+I4+K4+M4+O4+Q4+S4+U4+W4+Y4+AA4+AC4+AE4+AG4-E4</f>
        <v>0</v>
      </c>
      <c r="AJ4" s="40">
        <f>+H4+J4+L4+N4+P4+R4+T4+V4+X4+Z4+AB4+AD4+AF4+AH4-F4</f>
        <v>0</v>
      </c>
      <c r="AK4" s="40">
        <f>+E5+E6+E7+E8+E9+E10+E11+E12-E4</f>
        <v>0</v>
      </c>
      <c r="AL4" s="40">
        <f>+F5+F6+F7+F8+F9+F10+F11+F12-F4</f>
        <v>0</v>
      </c>
    </row>
    <row r="5" spans="1:38" ht="20.25" customHeight="1">
      <c r="A5" s="79"/>
      <c r="B5" s="81" t="s">
        <v>124</v>
      </c>
      <c r="C5" s="82" t="s">
        <v>126</v>
      </c>
      <c r="D5" s="82"/>
      <c r="E5" s="29">
        <f t="shared" si="0"/>
        <v>2759</v>
      </c>
      <c r="F5" s="29">
        <f t="shared" si="0"/>
        <v>1143</v>
      </c>
      <c r="G5" s="30">
        <v>210</v>
      </c>
      <c r="H5" s="30">
        <v>106</v>
      </c>
      <c r="I5" s="42">
        <v>224</v>
      </c>
      <c r="J5" s="43">
        <v>88</v>
      </c>
      <c r="K5" s="44">
        <v>156</v>
      </c>
      <c r="L5" s="45">
        <v>77</v>
      </c>
      <c r="M5" s="44">
        <v>250</v>
      </c>
      <c r="N5" s="46">
        <v>108</v>
      </c>
      <c r="O5" s="44">
        <v>237</v>
      </c>
      <c r="P5" s="46">
        <v>109</v>
      </c>
      <c r="Q5" s="44">
        <v>208</v>
      </c>
      <c r="R5" s="43">
        <v>87</v>
      </c>
      <c r="S5" s="44">
        <v>307</v>
      </c>
      <c r="T5" s="45">
        <v>131</v>
      </c>
      <c r="U5" s="44">
        <v>343</v>
      </c>
      <c r="V5" s="45">
        <v>140</v>
      </c>
      <c r="W5" s="44">
        <v>312</v>
      </c>
      <c r="X5" s="45">
        <v>114</v>
      </c>
      <c r="Y5" s="44">
        <v>293</v>
      </c>
      <c r="Z5" s="45">
        <v>104</v>
      </c>
      <c r="AA5" s="44">
        <v>219</v>
      </c>
      <c r="AB5" s="45">
        <v>79</v>
      </c>
      <c r="AC5" s="44"/>
      <c r="AD5" s="47"/>
      <c r="AE5" s="30"/>
      <c r="AF5" s="30"/>
      <c r="AG5" s="30"/>
      <c r="AH5" s="33"/>
      <c r="AI5" s="40">
        <f t="shared" ref="AI5:AJ61" si="1">+G5+I5+K5+M5+O5+Q5+S5+U5+W5+Y5+AA5+AC5+AE5+AG5-E5</f>
        <v>0</v>
      </c>
      <c r="AJ5" s="40">
        <f t="shared" si="1"/>
        <v>0</v>
      </c>
      <c r="AK5" s="41"/>
      <c r="AL5" s="41"/>
    </row>
    <row r="6" spans="1:38" ht="20.25" customHeight="1">
      <c r="A6" s="79"/>
      <c r="B6" s="81"/>
      <c r="C6" s="82" t="s">
        <v>125</v>
      </c>
      <c r="D6" s="82"/>
      <c r="E6" s="29">
        <f t="shared" si="0"/>
        <v>0</v>
      </c>
      <c r="F6" s="29">
        <f t="shared" si="0"/>
        <v>0</v>
      </c>
      <c r="G6" s="30">
        <v>0</v>
      </c>
      <c r="H6" s="30">
        <v>0</v>
      </c>
      <c r="I6" s="42">
        <v>0</v>
      </c>
      <c r="J6" s="43">
        <v>0</v>
      </c>
      <c r="K6" s="44">
        <v>0</v>
      </c>
      <c r="L6" s="45">
        <v>0</v>
      </c>
      <c r="M6" s="44">
        <v>0</v>
      </c>
      <c r="N6" s="46">
        <v>0</v>
      </c>
      <c r="O6" s="44">
        <v>0</v>
      </c>
      <c r="P6" s="46">
        <v>0</v>
      </c>
      <c r="Q6" s="44">
        <v>0</v>
      </c>
      <c r="R6" s="43">
        <v>0</v>
      </c>
      <c r="S6" s="44">
        <v>0</v>
      </c>
      <c r="T6" s="45">
        <v>0</v>
      </c>
      <c r="U6" s="44">
        <v>0</v>
      </c>
      <c r="V6" s="45">
        <v>0</v>
      </c>
      <c r="W6" s="44">
        <v>0</v>
      </c>
      <c r="X6" s="45">
        <v>0</v>
      </c>
      <c r="Y6" s="44">
        <v>0</v>
      </c>
      <c r="Z6" s="45">
        <v>0</v>
      </c>
      <c r="AA6" s="44">
        <v>0</v>
      </c>
      <c r="AB6" s="45">
        <v>0</v>
      </c>
      <c r="AC6" s="44"/>
      <c r="AD6" s="47"/>
      <c r="AE6" s="30"/>
      <c r="AF6" s="30"/>
      <c r="AG6" s="30"/>
      <c r="AH6" s="33"/>
      <c r="AI6" s="40">
        <f t="shared" si="1"/>
        <v>0</v>
      </c>
      <c r="AJ6" s="40">
        <f t="shared" si="1"/>
        <v>0</v>
      </c>
      <c r="AK6" s="41"/>
      <c r="AL6" s="41"/>
    </row>
    <row r="7" spans="1:38" ht="20.25" customHeight="1">
      <c r="A7" s="79"/>
      <c r="B7" s="81"/>
      <c r="C7" s="82" t="s">
        <v>127</v>
      </c>
      <c r="D7" s="82"/>
      <c r="E7" s="29">
        <f t="shared" si="0"/>
        <v>0</v>
      </c>
      <c r="F7" s="29">
        <f t="shared" si="0"/>
        <v>0</v>
      </c>
      <c r="G7" s="30">
        <v>0</v>
      </c>
      <c r="H7" s="30">
        <v>0</v>
      </c>
      <c r="I7" s="42">
        <v>0</v>
      </c>
      <c r="J7" s="43">
        <v>0</v>
      </c>
      <c r="K7" s="44">
        <v>0</v>
      </c>
      <c r="L7" s="45">
        <v>0</v>
      </c>
      <c r="M7" s="44">
        <v>0</v>
      </c>
      <c r="N7" s="46">
        <v>0</v>
      </c>
      <c r="O7" s="44">
        <v>0</v>
      </c>
      <c r="P7" s="46">
        <v>0</v>
      </c>
      <c r="Q7" s="44">
        <v>0</v>
      </c>
      <c r="R7" s="43">
        <v>0</v>
      </c>
      <c r="S7" s="44">
        <v>0</v>
      </c>
      <c r="T7" s="45">
        <v>0</v>
      </c>
      <c r="U7" s="44">
        <v>0</v>
      </c>
      <c r="V7" s="45">
        <v>0</v>
      </c>
      <c r="W7" s="44">
        <v>0</v>
      </c>
      <c r="X7" s="45">
        <v>0</v>
      </c>
      <c r="Y7" s="44">
        <v>0</v>
      </c>
      <c r="Z7" s="45">
        <v>0</v>
      </c>
      <c r="AA7" s="44">
        <v>0</v>
      </c>
      <c r="AB7" s="45">
        <v>0</v>
      </c>
      <c r="AC7" s="44"/>
      <c r="AD7" s="47"/>
      <c r="AE7" s="30"/>
      <c r="AF7" s="30"/>
      <c r="AG7" s="30"/>
      <c r="AH7" s="33"/>
      <c r="AI7" s="40">
        <f t="shared" si="1"/>
        <v>0</v>
      </c>
      <c r="AJ7" s="40">
        <f t="shared" si="1"/>
        <v>0</v>
      </c>
      <c r="AK7" s="41"/>
      <c r="AL7" s="41"/>
    </row>
    <row r="8" spans="1:38" ht="20.25" customHeight="1">
      <c r="A8" s="79"/>
      <c r="B8" s="81"/>
      <c r="C8" s="82" t="s">
        <v>128</v>
      </c>
      <c r="D8" s="82"/>
      <c r="E8" s="29">
        <f t="shared" si="0"/>
        <v>0</v>
      </c>
      <c r="F8" s="29">
        <f t="shared" si="0"/>
        <v>0</v>
      </c>
      <c r="G8" s="30">
        <v>0</v>
      </c>
      <c r="H8" s="30">
        <v>0</v>
      </c>
      <c r="I8" s="42">
        <v>0</v>
      </c>
      <c r="J8" s="43">
        <v>0</v>
      </c>
      <c r="K8" s="44">
        <v>0</v>
      </c>
      <c r="L8" s="45">
        <v>0</v>
      </c>
      <c r="M8" s="44">
        <v>0</v>
      </c>
      <c r="N8" s="46">
        <v>0</v>
      </c>
      <c r="O8" s="44">
        <v>0</v>
      </c>
      <c r="P8" s="46">
        <v>0</v>
      </c>
      <c r="Q8" s="44">
        <v>0</v>
      </c>
      <c r="R8" s="43">
        <v>0</v>
      </c>
      <c r="S8" s="44">
        <v>0</v>
      </c>
      <c r="T8" s="45">
        <v>0</v>
      </c>
      <c r="U8" s="44">
        <v>0</v>
      </c>
      <c r="V8" s="45">
        <v>0</v>
      </c>
      <c r="W8" s="44">
        <v>0</v>
      </c>
      <c r="X8" s="45">
        <v>0</v>
      </c>
      <c r="Y8" s="44">
        <v>0</v>
      </c>
      <c r="Z8" s="45">
        <v>0</v>
      </c>
      <c r="AA8" s="44">
        <v>0</v>
      </c>
      <c r="AB8" s="45">
        <v>0</v>
      </c>
      <c r="AC8" s="44"/>
      <c r="AD8" s="47"/>
      <c r="AE8" s="30"/>
      <c r="AF8" s="30"/>
      <c r="AG8" s="30"/>
      <c r="AH8" s="33"/>
      <c r="AI8" s="40">
        <f t="shared" si="1"/>
        <v>0</v>
      </c>
      <c r="AJ8" s="40">
        <f t="shared" si="1"/>
        <v>0</v>
      </c>
      <c r="AK8" s="41"/>
      <c r="AL8" s="41"/>
    </row>
    <row r="9" spans="1:38" ht="20.25" customHeight="1">
      <c r="A9" s="79"/>
      <c r="B9" s="81"/>
      <c r="C9" s="82" t="s">
        <v>129</v>
      </c>
      <c r="D9" s="82"/>
      <c r="E9" s="29">
        <f t="shared" si="0"/>
        <v>0</v>
      </c>
      <c r="F9" s="29">
        <f t="shared" si="0"/>
        <v>0</v>
      </c>
      <c r="G9" s="30">
        <v>0</v>
      </c>
      <c r="H9" s="30">
        <v>0</v>
      </c>
      <c r="I9" s="42">
        <v>0</v>
      </c>
      <c r="J9" s="43">
        <v>0</v>
      </c>
      <c r="K9" s="44">
        <v>0</v>
      </c>
      <c r="L9" s="45">
        <v>0</v>
      </c>
      <c r="M9" s="44">
        <v>0</v>
      </c>
      <c r="N9" s="46">
        <v>0</v>
      </c>
      <c r="O9" s="44">
        <v>0</v>
      </c>
      <c r="P9" s="46">
        <v>0</v>
      </c>
      <c r="Q9" s="44">
        <v>0</v>
      </c>
      <c r="R9" s="43">
        <v>0</v>
      </c>
      <c r="S9" s="44">
        <v>0</v>
      </c>
      <c r="T9" s="45">
        <v>0</v>
      </c>
      <c r="U9" s="44">
        <v>0</v>
      </c>
      <c r="V9" s="45">
        <v>0</v>
      </c>
      <c r="W9" s="44">
        <v>0</v>
      </c>
      <c r="X9" s="45">
        <v>0</v>
      </c>
      <c r="Y9" s="44">
        <v>0</v>
      </c>
      <c r="Z9" s="45">
        <v>0</v>
      </c>
      <c r="AA9" s="44">
        <v>0</v>
      </c>
      <c r="AB9" s="45">
        <v>0</v>
      </c>
      <c r="AC9" s="44"/>
      <c r="AD9" s="47"/>
      <c r="AE9" s="30"/>
      <c r="AF9" s="30"/>
      <c r="AG9" s="30"/>
      <c r="AH9" s="33"/>
      <c r="AI9" s="40">
        <f t="shared" si="1"/>
        <v>0</v>
      </c>
      <c r="AJ9" s="40">
        <f t="shared" si="1"/>
        <v>0</v>
      </c>
      <c r="AK9" s="41"/>
      <c r="AL9" s="41"/>
    </row>
    <row r="10" spans="1:38" ht="20.25" customHeight="1">
      <c r="A10" s="79"/>
      <c r="B10" s="81"/>
      <c r="C10" s="82" t="s">
        <v>130</v>
      </c>
      <c r="D10" s="82"/>
      <c r="E10" s="29">
        <f t="shared" si="0"/>
        <v>0</v>
      </c>
      <c r="F10" s="29">
        <f t="shared" si="0"/>
        <v>0</v>
      </c>
      <c r="G10" s="30">
        <v>0</v>
      </c>
      <c r="H10" s="30">
        <v>0</v>
      </c>
      <c r="I10" s="42">
        <v>0</v>
      </c>
      <c r="J10" s="43">
        <v>0</v>
      </c>
      <c r="K10" s="44">
        <v>0</v>
      </c>
      <c r="L10" s="45">
        <v>0</v>
      </c>
      <c r="M10" s="44">
        <v>0</v>
      </c>
      <c r="N10" s="46">
        <v>0</v>
      </c>
      <c r="O10" s="44">
        <v>0</v>
      </c>
      <c r="P10" s="46">
        <v>0</v>
      </c>
      <c r="Q10" s="44">
        <v>0</v>
      </c>
      <c r="R10" s="43">
        <v>0</v>
      </c>
      <c r="S10" s="44">
        <v>0</v>
      </c>
      <c r="T10" s="45">
        <v>0</v>
      </c>
      <c r="U10" s="44">
        <v>0</v>
      </c>
      <c r="V10" s="45">
        <v>0</v>
      </c>
      <c r="W10" s="44">
        <v>0</v>
      </c>
      <c r="X10" s="45">
        <v>0</v>
      </c>
      <c r="Y10" s="44">
        <v>0</v>
      </c>
      <c r="Z10" s="45">
        <v>0</v>
      </c>
      <c r="AA10" s="44">
        <v>0</v>
      </c>
      <c r="AB10" s="45">
        <v>0</v>
      </c>
      <c r="AC10" s="44"/>
      <c r="AD10" s="47"/>
      <c r="AE10" s="30"/>
      <c r="AF10" s="30"/>
      <c r="AG10" s="30"/>
      <c r="AH10" s="33"/>
      <c r="AI10" s="40">
        <f t="shared" si="1"/>
        <v>0</v>
      </c>
      <c r="AJ10" s="40">
        <f t="shared" si="1"/>
        <v>0</v>
      </c>
      <c r="AK10" s="41"/>
      <c r="AL10" s="41"/>
    </row>
    <row r="11" spans="1:38" ht="20.25" customHeight="1">
      <c r="A11" s="79"/>
      <c r="B11" s="81"/>
      <c r="C11" s="82" t="s">
        <v>131</v>
      </c>
      <c r="D11" s="82"/>
      <c r="E11" s="29">
        <f t="shared" si="0"/>
        <v>0</v>
      </c>
      <c r="F11" s="29">
        <f t="shared" si="0"/>
        <v>0</v>
      </c>
      <c r="G11" s="30">
        <v>0</v>
      </c>
      <c r="H11" s="30">
        <v>0</v>
      </c>
      <c r="I11" s="42">
        <v>0</v>
      </c>
      <c r="J11" s="43">
        <v>0</v>
      </c>
      <c r="K11" s="44">
        <v>0</v>
      </c>
      <c r="L11" s="45">
        <v>0</v>
      </c>
      <c r="M11" s="44">
        <v>0</v>
      </c>
      <c r="N11" s="46">
        <v>0</v>
      </c>
      <c r="O11" s="44">
        <v>0</v>
      </c>
      <c r="P11" s="46">
        <v>0</v>
      </c>
      <c r="Q11" s="44">
        <v>0</v>
      </c>
      <c r="R11" s="43">
        <v>0</v>
      </c>
      <c r="S11" s="44">
        <v>0</v>
      </c>
      <c r="T11" s="45">
        <v>0</v>
      </c>
      <c r="U11" s="44">
        <v>0</v>
      </c>
      <c r="V11" s="45">
        <v>0</v>
      </c>
      <c r="W11" s="44">
        <v>0</v>
      </c>
      <c r="X11" s="45">
        <v>0</v>
      </c>
      <c r="Y11" s="44">
        <v>0</v>
      </c>
      <c r="Z11" s="45">
        <v>0</v>
      </c>
      <c r="AA11" s="44">
        <v>0</v>
      </c>
      <c r="AB11" s="45">
        <v>0</v>
      </c>
      <c r="AC11" s="44"/>
      <c r="AD11" s="47"/>
      <c r="AE11" s="30"/>
      <c r="AF11" s="30"/>
      <c r="AG11" s="30"/>
      <c r="AH11" s="33"/>
      <c r="AI11" s="40">
        <f t="shared" si="1"/>
        <v>0</v>
      </c>
      <c r="AJ11" s="40">
        <f t="shared" si="1"/>
        <v>0</v>
      </c>
      <c r="AK11" s="41"/>
      <c r="AL11" s="41"/>
    </row>
    <row r="12" spans="1:38" ht="20.25" customHeight="1">
      <c r="A12" s="79"/>
      <c r="B12" s="81"/>
      <c r="C12" s="82" t="s">
        <v>132</v>
      </c>
      <c r="D12" s="82"/>
      <c r="E12" s="29">
        <f t="shared" si="0"/>
        <v>0</v>
      </c>
      <c r="F12" s="29">
        <f t="shared" si="0"/>
        <v>0</v>
      </c>
      <c r="G12" s="30">
        <v>0</v>
      </c>
      <c r="H12" s="30">
        <v>0</v>
      </c>
      <c r="I12" s="42">
        <v>0</v>
      </c>
      <c r="J12" s="43">
        <v>0</v>
      </c>
      <c r="K12" s="44">
        <v>0</v>
      </c>
      <c r="L12" s="45">
        <v>0</v>
      </c>
      <c r="M12" s="44">
        <v>0</v>
      </c>
      <c r="N12" s="46">
        <v>0</v>
      </c>
      <c r="O12" s="44">
        <v>0</v>
      </c>
      <c r="P12" s="46">
        <v>0</v>
      </c>
      <c r="Q12" s="44">
        <v>0</v>
      </c>
      <c r="R12" s="43">
        <v>0</v>
      </c>
      <c r="S12" s="44">
        <v>0</v>
      </c>
      <c r="T12" s="45">
        <v>0</v>
      </c>
      <c r="U12" s="44">
        <v>0</v>
      </c>
      <c r="V12" s="45">
        <v>0</v>
      </c>
      <c r="W12" s="44">
        <v>0</v>
      </c>
      <c r="X12" s="45">
        <v>0</v>
      </c>
      <c r="Y12" s="44">
        <v>0</v>
      </c>
      <c r="Z12" s="45">
        <v>0</v>
      </c>
      <c r="AA12" s="44">
        <v>0</v>
      </c>
      <c r="AB12" s="45">
        <v>0</v>
      </c>
      <c r="AC12" s="44"/>
      <c r="AD12" s="47"/>
      <c r="AE12" s="30"/>
      <c r="AF12" s="30"/>
      <c r="AG12" s="30"/>
      <c r="AH12" s="33"/>
      <c r="AI12" s="40">
        <f t="shared" si="1"/>
        <v>0</v>
      </c>
      <c r="AJ12" s="40">
        <f t="shared" si="1"/>
        <v>0</v>
      </c>
      <c r="AK12" s="41"/>
      <c r="AL12" s="41"/>
    </row>
    <row r="13" spans="1:38" ht="20.25" customHeight="1">
      <c r="A13" s="96" t="s">
        <v>169</v>
      </c>
      <c r="B13" s="90" t="s">
        <v>134</v>
      </c>
      <c r="C13" s="90"/>
      <c r="D13" s="90"/>
      <c r="E13" s="29">
        <f>+E14+E15+E16+E17</f>
        <v>72</v>
      </c>
      <c r="F13" s="29">
        <f t="shared" ref="F13:AH13" si="2">+F14+F15+F16+F17</f>
        <v>28</v>
      </c>
      <c r="G13" s="30">
        <v>0</v>
      </c>
      <c r="H13" s="30">
        <v>0</v>
      </c>
      <c r="I13" s="42">
        <v>3</v>
      </c>
      <c r="J13" s="43">
        <v>1</v>
      </c>
      <c r="K13" s="44">
        <v>12</v>
      </c>
      <c r="L13" s="45">
        <v>5</v>
      </c>
      <c r="M13" s="44">
        <v>4</v>
      </c>
      <c r="N13" s="46">
        <v>1</v>
      </c>
      <c r="O13" s="44">
        <v>4</v>
      </c>
      <c r="P13" s="46">
        <v>1</v>
      </c>
      <c r="Q13" s="44">
        <v>7</v>
      </c>
      <c r="R13" s="43">
        <v>2</v>
      </c>
      <c r="S13" s="44">
        <v>12</v>
      </c>
      <c r="T13" s="45">
        <v>4</v>
      </c>
      <c r="U13" s="44">
        <v>7</v>
      </c>
      <c r="V13" s="45">
        <v>4</v>
      </c>
      <c r="W13" s="44">
        <v>7</v>
      </c>
      <c r="X13" s="45">
        <v>2</v>
      </c>
      <c r="Y13" s="44">
        <v>7</v>
      </c>
      <c r="Z13" s="45">
        <v>3</v>
      </c>
      <c r="AA13" s="44">
        <v>9</v>
      </c>
      <c r="AB13" s="45">
        <v>5</v>
      </c>
      <c r="AC13" s="44"/>
      <c r="AD13" s="47"/>
      <c r="AE13" s="29">
        <f t="shared" si="2"/>
        <v>0</v>
      </c>
      <c r="AF13" s="29">
        <f t="shared" si="2"/>
        <v>0</v>
      </c>
      <c r="AG13" s="29">
        <f t="shared" si="2"/>
        <v>0</v>
      </c>
      <c r="AH13" s="29">
        <f t="shared" si="2"/>
        <v>0</v>
      </c>
      <c r="AI13" s="40">
        <f t="shared" si="1"/>
        <v>0</v>
      </c>
      <c r="AJ13" s="40">
        <f t="shared" si="1"/>
        <v>0</v>
      </c>
      <c r="AK13" s="40">
        <f>+E14+E15+E16+E17-E13</f>
        <v>0</v>
      </c>
      <c r="AL13" s="40">
        <f>+F14+F15+F16+F17-F13</f>
        <v>0</v>
      </c>
    </row>
    <row r="14" spans="1:38" ht="20.25" customHeight="1">
      <c r="A14" s="96"/>
      <c r="B14" s="92" t="s">
        <v>135</v>
      </c>
      <c r="C14" s="92"/>
      <c r="D14" s="92"/>
      <c r="E14" s="29">
        <f t="shared" ref="E14:F17" si="3">G14+I14+K14+M14+O14+Q14+S14+U14+W14+Y14+AA14+AC14+AE14+AG14</f>
        <v>67</v>
      </c>
      <c r="F14" s="29">
        <f t="shared" si="3"/>
        <v>26</v>
      </c>
      <c r="G14" s="50">
        <v>0</v>
      </c>
      <c r="H14" s="50">
        <v>0</v>
      </c>
      <c r="I14" s="51">
        <v>3</v>
      </c>
      <c r="J14" s="52">
        <v>1</v>
      </c>
      <c r="K14" s="53">
        <v>12</v>
      </c>
      <c r="L14" s="54">
        <v>5</v>
      </c>
      <c r="M14" s="53">
        <v>4</v>
      </c>
      <c r="N14" s="55">
        <v>1</v>
      </c>
      <c r="O14" s="53">
        <v>4</v>
      </c>
      <c r="P14" s="55">
        <v>1</v>
      </c>
      <c r="Q14" s="53">
        <v>5</v>
      </c>
      <c r="R14" s="52">
        <v>2</v>
      </c>
      <c r="S14" s="53">
        <v>12</v>
      </c>
      <c r="T14" s="54">
        <v>4</v>
      </c>
      <c r="U14" s="53">
        <v>7</v>
      </c>
      <c r="V14" s="54">
        <v>4</v>
      </c>
      <c r="W14" s="53">
        <v>7</v>
      </c>
      <c r="X14" s="54">
        <v>2</v>
      </c>
      <c r="Y14" s="53">
        <v>5</v>
      </c>
      <c r="Z14" s="54">
        <v>2</v>
      </c>
      <c r="AA14" s="53">
        <v>8</v>
      </c>
      <c r="AB14" s="54">
        <v>4</v>
      </c>
      <c r="AC14" s="53"/>
      <c r="AD14" s="56"/>
      <c r="AE14" s="30"/>
      <c r="AF14" s="30"/>
      <c r="AG14" s="30"/>
      <c r="AH14" s="33"/>
      <c r="AI14" s="40">
        <f t="shared" si="1"/>
        <v>0</v>
      </c>
      <c r="AJ14" s="40">
        <f t="shared" si="1"/>
        <v>0</v>
      </c>
      <c r="AK14" s="41"/>
      <c r="AL14" s="41"/>
    </row>
    <row r="15" spans="1:38" ht="20.25" customHeight="1">
      <c r="A15" s="96"/>
      <c r="B15" s="92" t="s">
        <v>136</v>
      </c>
      <c r="C15" s="92"/>
      <c r="D15" s="92"/>
      <c r="E15" s="29">
        <f t="shared" si="3"/>
        <v>0</v>
      </c>
      <c r="F15" s="29">
        <f t="shared" si="3"/>
        <v>0</v>
      </c>
      <c r="G15" s="50">
        <v>0</v>
      </c>
      <c r="H15" s="50">
        <v>0</v>
      </c>
      <c r="I15" s="51">
        <v>0</v>
      </c>
      <c r="J15" s="52">
        <v>0</v>
      </c>
      <c r="K15" s="53">
        <v>0</v>
      </c>
      <c r="L15" s="54">
        <v>0</v>
      </c>
      <c r="M15" s="53">
        <v>0</v>
      </c>
      <c r="N15" s="55">
        <v>0</v>
      </c>
      <c r="O15" s="53">
        <v>0</v>
      </c>
      <c r="P15" s="55">
        <v>0</v>
      </c>
      <c r="Q15" s="53">
        <v>0</v>
      </c>
      <c r="R15" s="52">
        <v>0</v>
      </c>
      <c r="S15" s="53">
        <v>0</v>
      </c>
      <c r="T15" s="54">
        <v>0</v>
      </c>
      <c r="U15" s="53">
        <v>0</v>
      </c>
      <c r="V15" s="54">
        <v>0</v>
      </c>
      <c r="W15" s="53">
        <v>0</v>
      </c>
      <c r="X15" s="54">
        <v>0</v>
      </c>
      <c r="Y15" s="53">
        <v>0</v>
      </c>
      <c r="Z15" s="54">
        <v>0</v>
      </c>
      <c r="AA15" s="53">
        <v>0</v>
      </c>
      <c r="AB15" s="54">
        <v>0</v>
      </c>
      <c r="AC15" s="53"/>
      <c r="AD15" s="56"/>
      <c r="AE15" s="30"/>
      <c r="AF15" s="30"/>
      <c r="AG15" s="30"/>
      <c r="AH15" s="33"/>
      <c r="AI15" s="40">
        <f t="shared" si="1"/>
        <v>0</v>
      </c>
      <c r="AJ15" s="40">
        <f t="shared" si="1"/>
        <v>0</v>
      </c>
      <c r="AK15" s="41"/>
      <c r="AL15" s="41"/>
    </row>
    <row r="16" spans="1:38" ht="20.25" customHeight="1">
      <c r="A16" s="96"/>
      <c r="B16" s="93" t="s">
        <v>137</v>
      </c>
      <c r="C16" s="93"/>
      <c r="D16" s="93"/>
      <c r="E16" s="29">
        <f t="shared" si="3"/>
        <v>2</v>
      </c>
      <c r="F16" s="29">
        <f t="shared" si="3"/>
        <v>0</v>
      </c>
      <c r="G16" s="50">
        <v>0</v>
      </c>
      <c r="H16" s="50">
        <v>0</v>
      </c>
      <c r="I16" s="51">
        <v>0</v>
      </c>
      <c r="J16" s="52">
        <v>0</v>
      </c>
      <c r="K16" s="53">
        <v>0</v>
      </c>
      <c r="L16" s="54">
        <v>0</v>
      </c>
      <c r="M16" s="53">
        <v>0</v>
      </c>
      <c r="N16" s="55">
        <v>0</v>
      </c>
      <c r="O16" s="53">
        <v>0</v>
      </c>
      <c r="P16" s="55">
        <v>0</v>
      </c>
      <c r="Q16" s="53">
        <v>1</v>
      </c>
      <c r="R16" s="52">
        <v>0</v>
      </c>
      <c r="S16" s="53">
        <v>0</v>
      </c>
      <c r="T16" s="54">
        <v>0</v>
      </c>
      <c r="U16" s="53">
        <v>0</v>
      </c>
      <c r="V16" s="54">
        <v>0</v>
      </c>
      <c r="W16" s="53">
        <v>0</v>
      </c>
      <c r="X16" s="54">
        <v>0</v>
      </c>
      <c r="Y16" s="53">
        <v>1</v>
      </c>
      <c r="Z16" s="54">
        <v>0</v>
      </c>
      <c r="AA16" s="53">
        <v>0</v>
      </c>
      <c r="AB16" s="54">
        <v>0</v>
      </c>
      <c r="AC16" s="53"/>
      <c r="AD16" s="56"/>
      <c r="AE16" s="30"/>
      <c r="AF16" s="30"/>
      <c r="AG16" s="30"/>
      <c r="AH16" s="33"/>
      <c r="AI16" s="40">
        <f t="shared" si="1"/>
        <v>0</v>
      </c>
      <c r="AJ16" s="40">
        <f t="shared" si="1"/>
        <v>0</v>
      </c>
      <c r="AK16" s="41"/>
      <c r="AL16" s="41"/>
    </row>
    <row r="17" spans="1:40" ht="20.25" customHeight="1">
      <c r="A17" s="96"/>
      <c r="B17" s="93" t="s">
        <v>138</v>
      </c>
      <c r="C17" s="93"/>
      <c r="D17" s="93"/>
      <c r="E17" s="29">
        <f t="shared" si="3"/>
        <v>3</v>
      </c>
      <c r="F17" s="29">
        <f t="shared" si="3"/>
        <v>2</v>
      </c>
      <c r="G17" s="50">
        <v>0</v>
      </c>
      <c r="H17" s="50">
        <v>0</v>
      </c>
      <c r="I17" s="51">
        <v>0</v>
      </c>
      <c r="J17" s="52">
        <v>0</v>
      </c>
      <c r="K17" s="53">
        <v>0</v>
      </c>
      <c r="L17" s="54">
        <v>0</v>
      </c>
      <c r="M17" s="53">
        <v>0</v>
      </c>
      <c r="N17" s="55">
        <v>0</v>
      </c>
      <c r="O17" s="53">
        <v>0</v>
      </c>
      <c r="P17" s="55">
        <v>0</v>
      </c>
      <c r="Q17" s="53">
        <v>1</v>
      </c>
      <c r="R17" s="52">
        <v>0</v>
      </c>
      <c r="S17" s="53">
        <v>0</v>
      </c>
      <c r="T17" s="54">
        <v>0</v>
      </c>
      <c r="U17" s="53">
        <v>0</v>
      </c>
      <c r="V17" s="54">
        <v>0</v>
      </c>
      <c r="W17" s="53">
        <v>0</v>
      </c>
      <c r="X17" s="54">
        <v>0</v>
      </c>
      <c r="Y17" s="53">
        <v>1</v>
      </c>
      <c r="Z17" s="54">
        <v>1</v>
      </c>
      <c r="AA17" s="53">
        <v>1</v>
      </c>
      <c r="AB17" s="54">
        <v>1</v>
      </c>
      <c r="AC17" s="53"/>
      <c r="AD17" s="56"/>
      <c r="AE17" s="30"/>
      <c r="AF17" s="30"/>
      <c r="AG17" s="30"/>
      <c r="AH17" s="33"/>
      <c r="AI17" s="40">
        <f t="shared" si="1"/>
        <v>0</v>
      </c>
      <c r="AJ17" s="40">
        <f t="shared" si="1"/>
        <v>0</v>
      </c>
      <c r="AK17" s="41"/>
      <c r="AL17" s="41"/>
    </row>
    <row r="18" spans="1:40" s="27" customFormat="1" ht="20.25" customHeight="1">
      <c r="A18" s="96"/>
      <c r="B18" s="90" t="s">
        <v>139</v>
      </c>
      <c r="C18" s="90"/>
      <c r="D18" s="90"/>
      <c r="E18" s="29">
        <f>+E19+E20+E21</f>
        <v>0</v>
      </c>
      <c r="F18" s="29">
        <f t="shared" ref="F18:AH18" si="4">+F19+F20+F21</f>
        <v>0</v>
      </c>
      <c r="G18" s="30">
        <v>0</v>
      </c>
      <c r="H18" s="30">
        <v>0</v>
      </c>
      <c r="I18" s="42">
        <v>0</v>
      </c>
      <c r="J18" s="43">
        <v>0</v>
      </c>
      <c r="K18" s="44">
        <v>0</v>
      </c>
      <c r="L18" s="45">
        <v>0</v>
      </c>
      <c r="M18" s="44">
        <v>0</v>
      </c>
      <c r="N18" s="46">
        <v>0</v>
      </c>
      <c r="O18" s="44">
        <v>0</v>
      </c>
      <c r="P18" s="46">
        <v>0</v>
      </c>
      <c r="Q18" s="44">
        <v>0</v>
      </c>
      <c r="R18" s="43">
        <v>0</v>
      </c>
      <c r="S18" s="44">
        <v>0</v>
      </c>
      <c r="T18" s="45">
        <v>0</v>
      </c>
      <c r="U18" s="44">
        <v>0</v>
      </c>
      <c r="V18" s="45">
        <v>0</v>
      </c>
      <c r="W18" s="44">
        <v>0</v>
      </c>
      <c r="X18" s="45">
        <v>0</v>
      </c>
      <c r="Y18" s="44">
        <v>0</v>
      </c>
      <c r="Z18" s="45">
        <v>0</v>
      </c>
      <c r="AA18" s="44">
        <v>0</v>
      </c>
      <c r="AB18" s="45">
        <v>0</v>
      </c>
      <c r="AC18" s="44"/>
      <c r="AD18" s="47"/>
      <c r="AE18" s="29">
        <f t="shared" si="4"/>
        <v>0</v>
      </c>
      <c r="AF18" s="29">
        <f t="shared" si="4"/>
        <v>0</v>
      </c>
      <c r="AG18" s="29">
        <f t="shared" si="4"/>
        <v>0</v>
      </c>
      <c r="AH18" s="29">
        <f t="shared" si="4"/>
        <v>0</v>
      </c>
      <c r="AI18" s="40">
        <f t="shared" si="1"/>
        <v>0</v>
      </c>
      <c r="AJ18" s="40">
        <f t="shared" si="1"/>
        <v>0</v>
      </c>
      <c r="AK18" s="40">
        <f>+E22+E23+E24+E25+E26+E27+E28-E18</f>
        <v>0</v>
      </c>
      <c r="AL18" s="40">
        <f>+F22+F23+F24+F25+F26+F27+F28-F18</f>
        <v>0</v>
      </c>
    </row>
    <row r="19" spans="1:40" ht="20.25" customHeight="1">
      <c r="A19" s="96"/>
      <c r="B19" s="81" t="s">
        <v>154</v>
      </c>
      <c r="C19" s="91" t="s">
        <v>140</v>
      </c>
      <c r="D19" s="91"/>
      <c r="E19" s="29">
        <f t="shared" ref="E19:F28" si="5">G19+I19+K19+M19+O19+Q19+S19+U19+W19+Y19+AA19+AC19+AE19+AG19</f>
        <v>0</v>
      </c>
      <c r="F19" s="29">
        <f t="shared" si="5"/>
        <v>0</v>
      </c>
      <c r="G19" s="30">
        <v>0</v>
      </c>
      <c r="H19" s="30">
        <v>0</v>
      </c>
      <c r="I19" s="42">
        <v>0</v>
      </c>
      <c r="J19" s="43">
        <v>0</v>
      </c>
      <c r="K19" s="44">
        <v>0</v>
      </c>
      <c r="L19" s="45">
        <v>0</v>
      </c>
      <c r="M19" s="44">
        <v>0</v>
      </c>
      <c r="N19" s="46">
        <v>0</v>
      </c>
      <c r="O19" s="44">
        <v>0</v>
      </c>
      <c r="P19" s="46">
        <v>0</v>
      </c>
      <c r="Q19" s="44">
        <v>0</v>
      </c>
      <c r="R19" s="43">
        <v>0</v>
      </c>
      <c r="S19" s="44">
        <v>0</v>
      </c>
      <c r="T19" s="45">
        <v>0</v>
      </c>
      <c r="U19" s="44">
        <v>0</v>
      </c>
      <c r="V19" s="45">
        <v>0</v>
      </c>
      <c r="W19" s="44">
        <v>0</v>
      </c>
      <c r="X19" s="45">
        <v>0</v>
      </c>
      <c r="Y19" s="44">
        <v>0</v>
      </c>
      <c r="Z19" s="45">
        <v>0</v>
      </c>
      <c r="AA19" s="44">
        <v>0</v>
      </c>
      <c r="AB19" s="45">
        <v>0</v>
      </c>
      <c r="AC19" s="44"/>
      <c r="AD19" s="47"/>
      <c r="AE19" s="30"/>
      <c r="AF19" s="30"/>
      <c r="AG19" s="30"/>
      <c r="AH19" s="33"/>
      <c r="AI19" s="40">
        <f t="shared" si="1"/>
        <v>0</v>
      </c>
      <c r="AJ19" s="40">
        <f t="shared" si="1"/>
        <v>0</v>
      </c>
      <c r="AK19" s="40">
        <f>+E22+E23+E24+E25+E26+E27+E28-E18</f>
        <v>0</v>
      </c>
      <c r="AL19" s="40">
        <f>+F22+F23+F24+F25+F26+F27+F28-F18</f>
        <v>0</v>
      </c>
    </row>
    <row r="20" spans="1:40" ht="20.25" customHeight="1">
      <c r="A20" s="96"/>
      <c r="B20" s="81"/>
      <c r="C20" s="91" t="s">
        <v>141</v>
      </c>
      <c r="D20" s="91"/>
      <c r="E20" s="29">
        <f t="shared" si="5"/>
        <v>0</v>
      </c>
      <c r="F20" s="29">
        <f t="shared" si="5"/>
        <v>0</v>
      </c>
      <c r="G20" s="30">
        <v>0</v>
      </c>
      <c r="H20" s="30">
        <v>0</v>
      </c>
      <c r="I20" s="42">
        <v>0</v>
      </c>
      <c r="J20" s="43">
        <v>0</v>
      </c>
      <c r="K20" s="44">
        <v>0</v>
      </c>
      <c r="L20" s="45">
        <v>0</v>
      </c>
      <c r="M20" s="44">
        <v>0</v>
      </c>
      <c r="N20" s="46">
        <v>0</v>
      </c>
      <c r="O20" s="44">
        <v>0</v>
      </c>
      <c r="P20" s="46">
        <v>0</v>
      </c>
      <c r="Q20" s="44">
        <v>0</v>
      </c>
      <c r="R20" s="43">
        <v>0</v>
      </c>
      <c r="S20" s="44">
        <v>0</v>
      </c>
      <c r="T20" s="45">
        <v>0</v>
      </c>
      <c r="U20" s="44">
        <v>0</v>
      </c>
      <c r="V20" s="45">
        <v>0</v>
      </c>
      <c r="W20" s="44">
        <v>0</v>
      </c>
      <c r="X20" s="45">
        <v>0</v>
      </c>
      <c r="Y20" s="44">
        <v>0</v>
      </c>
      <c r="Z20" s="45">
        <v>0</v>
      </c>
      <c r="AA20" s="44">
        <v>0</v>
      </c>
      <c r="AB20" s="45">
        <v>0</v>
      </c>
      <c r="AC20" s="44"/>
      <c r="AD20" s="47"/>
      <c r="AE20" s="30"/>
      <c r="AF20" s="30"/>
      <c r="AG20" s="30"/>
      <c r="AH20" s="33"/>
      <c r="AI20" s="40">
        <f t="shared" si="1"/>
        <v>0</v>
      </c>
      <c r="AJ20" s="40">
        <f t="shared" si="1"/>
        <v>0</v>
      </c>
      <c r="AK20" s="41"/>
      <c r="AL20" s="41"/>
    </row>
    <row r="21" spans="1:40" ht="20.25" customHeight="1">
      <c r="A21" s="96"/>
      <c r="B21" s="81"/>
      <c r="C21" s="91" t="s">
        <v>142</v>
      </c>
      <c r="D21" s="91"/>
      <c r="E21" s="29">
        <f t="shared" si="5"/>
        <v>0</v>
      </c>
      <c r="F21" s="29">
        <f t="shared" si="5"/>
        <v>0</v>
      </c>
      <c r="G21" s="30">
        <v>0</v>
      </c>
      <c r="H21" s="30">
        <v>0</v>
      </c>
      <c r="I21" s="42">
        <v>0</v>
      </c>
      <c r="J21" s="43">
        <v>0</v>
      </c>
      <c r="K21" s="44">
        <v>0</v>
      </c>
      <c r="L21" s="45">
        <v>0</v>
      </c>
      <c r="M21" s="44">
        <v>0</v>
      </c>
      <c r="N21" s="46">
        <v>0</v>
      </c>
      <c r="O21" s="44">
        <v>0</v>
      </c>
      <c r="P21" s="46">
        <v>0</v>
      </c>
      <c r="Q21" s="44">
        <v>0</v>
      </c>
      <c r="R21" s="43">
        <v>0</v>
      </c>
      <c r="S21" s="44">
        <v>0</v>
      </c>
      <c r="T21" s="45">
        <v>0</v>
      </c>
      <c r="U21" s="44">
        <v>0</v>
      </c>
      <c r="V21" s="45">
        <v>0</v>
      </c>
      <c r="W21" s="44">
        <v>0</v>
      </c>
      <c r="X21" s="45">
        <v>0</v>
      </c>
      <c r="Y21" s="44">
        <v>0</v>
      </c>
      <c r="Z21" s="45">
        <v>0</v>
      </c>
      <c r="AA21" s="44">
        <v>0</v>
      </c>
      <c r="AB21" s="45">
        <v>0</v>
      </c>
      <c r="AC21" s="44"/>
      <c r="AD21" s="47"/>
      <c r="AE21" s="30"/>
      <c r="AF21" s="30"/>
      <c r="AG21" s="30"/>
      <c r="AH21" s="33"/>
      <c r="AI21" s="40">
        <f t="shared" si="1"/>
        <v>0</v>
      </c>
      <c r="AJ21" s="40">
        <f t="shared" si="1"/>
        <v>0</v>
      </c>
      <c r="AK21" s="41"/>
      <c r="AL21" s="41"/>
    </row>
    <row r="22" spans="1:40" ht="20.25" customHeight="1">
      <c r="A22" s="96"/>
      <c r="B22" s="81" t="s">
        <v>155</v>
      </c>
      <c r="C22" s="91" t="s">
        <v>143</v>
      </c>
      <c r="D22" s="91"/>
      <c r="E22" s="29">
        <f t="shared" si="5"/>
        <v>0</v>
      </c>
      <c r="F22" s="29">
        <f t="shared" si="5"/>
        <v>0</v>
      </c>
      <c r="G22" s="30">
        <v>0</v>
      </c>
      <c r="H22" s="30">
        <v>0</v>
      </c>
      <c r="I22" s="42">
        <v>0</v>
      </c>
      <c r="J22" s="43">
        <v>0</v>
      </c>
      <c r="K22" s="44">
        <v>0</v>
      </c>
      <c r="L22" s="45">
        <v>0</v>
      </c>
      <c r="M22" s="44">
        <v>0</v>
      </c>
      <c r="N22" s="46">
        <v>0</v>
      </c>
      <c r="O22" s="44">
        <v>0</v>
      </c>
      <c r="P22" s="46">
        <v>0</v>
      </c>
      <c r="Q22" s="44">
        <v>0</v>
      </c>
      <c r="R22" s="43">
        <v>0</v>
      </c>
      <c r="S22" s="44">
        <v>0</v>
      </c>
      <c r="T22" s="45">
        <v>0</v>
      </c>
      <c r="U22" s="44">
        <v>0</v>
      </c>
      <c r="V22" s="45">
        <v>0</v>
      </c>
      <c r="W22" s="44">
        <v>0</v>
      </c>
      <c r="X22" s="45">
        <v>0</v>
      </c>
      <c r="Y22" s="44">
        <v>0</v>
      </c>
      <c r="Z22" s="45">
        <v>0</v>
      </c>
      <c r="AA22" s="44">
        <v>0</v>
      </c>
      <c r="AB22" s="45">
        <v>0</v>
      </c>
      <c r="AC22" s="44"/>
      <c r="AD22" s="47"/>
      <c r="AE22" s="30"/>
      <c r="AF22" s="30"/>
      <c r="AG22" s="30"/>
      <c r="AH22" s="33"/>
      <c r="AI22" s="40">
        <f t="shared" si="1"/>
        <v>0</v>
      </c>
      <c r="AJ22" s="40">
        <f t="shared" si="1"/>
        <v>0</v>
      </c>
      <c r="AK22" s="41"/>
      <c r="AL22" s="41"/>
    </row>
    <row r="23" spans="1:40" ht="20.25" customHeight="1">
      <c r="A23" s="96"/>
      <c r="B23" s="81"/>
      <c r="C23" s="91" t="s">
        <v>144</v>
      </c>
      <c r="D23" s="91"/>
      <c r="E23" s="29">
        <f t="shared" si="5"/>
        <v>0</v>
      </c>
      <c r="F23" s="29">
        <f t="shared" si="5"/>
        <v>0</v>
      </c>
      <c r="G23" s="30">
        <v>0</v>
      </c>
      <c r="H23" s="30">
        <v>0</v>
      </c>
      <c r="I23" s="42">
        <v>0</v>
      </c>
      <c r="J23" s="43">
        <v>0</v>
      </c>
      <c r="K23" s="44">
        <v>0</v>
      </c>
      <c r="L23" s="45">
        <v>0</v>
      </c>
      <c r="M23" s="44">
        <v>0</v>
      </c>
      <c r="N23" s="46">
        <v>0</v>
      </c>
      <c r="O23" s="44">
        <v>0</v>
      </c>
      <c r="P23" s="46">
        <v>0</v>
      </c>
      <c r="Q23" s="44">
        <v>0</v>
      </c>
      <c r="R23" s="43">
        <v>0</v>
      </c>
      <c r="S23" s="44">
        <v>0</v>
      </c>
      <c r="T23" s="45">
        <v>0</v>
      </c>
      <c r="U23" s="44">
        <v>0</v>
      </c>
      <c r="V23" s="45">
        <v>0</v>
      </c>
      <c r="W23" s="44">
        <v>0</v>
      </c>
      <c r="X23" s="45">
        <v>0</v>
      </c>
      <c r="Y23" s="44">
        <v>0</v>
      </c>
      <c r="Z23" s="45">
        <v>0</v>
      </c>
      <c r="AA23" s="44">
        <v>0</v>
      </c>
      <c r="AB23" s="45">
        <v>0</v>
      </c>
      <c r="AC23" s="44"/>
      <c r="AD23" s="47"/>
      <c r="AE23" s="30"/>
      <c r="AF23" s="30"/>
      <c r="AG23" s="30"/>
      <c r="AH23" s="33"/>
      <c r="AI23" s="40">
        <f t="shared" si="1"/>
        <v>0</v>
      </c>
      <c r="AJ23" s="40">
        <f t="shared" si="1"/>
        <v>0</v>
      </c>
      <c r="AK23" s="41"/>
      <c r="AL23" s="41"/>
    </row>
    <row r="24" spans="1:40" ht="20.25" customHeight="1">
      <c r="A24" s="96"/>
      <c r="B24" s="81"/>
      <c r="C24" s="91" t="s">
        <v>145</v>
      </c>
      <c r="D24" s="91"/>
      <c r="E24" s="29">
        <f t="shared" si="5"/>
        <v>0</v>
      </c>
      <c r="F24" s="29">
        <f t="shared" si="5"/>
        <v>0</v>
      </c>
      <c r="G24" s="30">
        <v>0</v>
      </c>
      <c r="H24" s="30">
        <v>0</v>
      </c>
      <c r="I24" s="42">
        <v>0</v>
      </c>
      <c r="J24" s="43">
        <v>0</v>
      </c>
      <c r="K24" s="44">
        <v>0</v>
      </c>
      <c r="L24" s="45">
        <v>0</v>
      </c>
      <c r="M24" s="44">
        <v>0</v>
      </c>
      <c r="N24" s="46">
        <v>0</v>
      </c>
      <c r="O24" s="44">
        <v>0</v>
      </c>
      <c r="P24" s="46">
        <v>0</v>
      </c>
      <c r="Q24" s="44">
        <v>0</v>
      </c>
      <c r="R24" s="43">
        <v>0</v>
      </c>
      <c r="S24" s="44">
        <v>0</v>
      </c>
      <c r="T24" s="45">
        <v>0</v>
      </c>
      <c r="U24" s="44">
        <v>0</v>
      </c>
      <c r="V24" s="45">
        <v>0</v>
      </c>
      <c r="W24" s="44">
        <v>0</v>
      </c>
      <c r="X24" s="45">
        <v>0</v>
      </c>
      <c r="Y24" s="44">
        <v>0</v>
      </c>
      <c r="Z24" s="45">
        <v>0</v>
      </c>
      <c r="AA24" s="44">
        <v>0</v>
      </c>
      <c r="AB24" s="45">
        <v>0</v>
      </c>
      <c r="AC24" s="44"/>
      <c r="AD24" s="47"/>
      <c r="AE24" s="30"/>
      <c r="AF24" s="30"/>
      <c r="AG24" s="30"/>
      <c r="AH24" s="33"/>
      <c r="AI24" s="40">
        <f t="shared" si="1"/>
        <v>0</v>
      </c>
      <c r="AJ24" s="40">
        <f t="shared" si="1"/>
        <v>0</v>
      </c>
      <c r="AK24" s="41"/>
      <c r="AL24" s="41"/>
    </row>
    <row r="25" spans="1:40" ht="20.25" customHeight="1">
      <c r="A25" s="96"/>
      <c r="B25" s="81"/>
      <c r="C25" s="91" t="s">
        <v>146</v>
      </c>
      <c r="D25" s="91"/>
      <c r="E25" s="29">
        <f t="shared" si="5"/>
        <v>0</v>
      </c>
      <c r="F25" s="29">
        <f t="shared" si="5"/>
        <v>0</v>
      </c>
      <c r="G25" s="30">
        <v>0</v>
      </c>
      <c r="H25" s="30">
        <v>0</v>
      </c>
      <c r="I25" s="42">
        <v>0</v>
      </c>
      <c r="J25" s="43">
        <v>0</v>
      </c>
      <c r="K25" s="44">
        <v>0</v>
      </c>
      <c r="L25" s="45">
        <v>0</v>
      </c>
      <c r="M25" s="44">
        <v>0</v>
      </c>
      <c r="N25" s="46">
        <v>0</v>
      </c>
      <c r="O25" s="44">
        <v>0</v>
      </c>
      <c r="P25" s="46">
        <v>0</v>
      </c>
      <c r="Q25" s="44">
        <v>0</v>
      </c>
      <c r="R25" s="43">
        <v>0</v>
      </c>
      <c r="S25" s="44">
        <v>0</v>
      </c>
      <c r="T25" s="45">
        <v>0</v>
      </c>
      <c r="U25" s="44">
        <v>0</v>
      </c>
      <c r="V25" s="45">
        <v>0</v>
      </c>
      <c r="W25" s="44">
        <v>0</v>
      </c>
      <c r="X25" s="45">
        <v>0</v>
      </c>
      <c r="Y25" s="44">
        <v>0</v>
      </c>
      <c r="Z25" s="45">
        <v>0</v>
      </c>
      <c r="AA25" s="44">
        <v>0</v>
      </c>
      <c r="AB25" s="45">
        <v>0</v>
      </c>
      <c r="AC25" s="44"/>
      <c r="AD25" s="47"/>
      <c r="AE25" s="30"/>
      <c r="AF25" s="30"/>
      <c r="AG25" s="30"/>
      <c r="AH25" s="33"/>
      <c r="AI25" s="40">
        <f t="shared" si="1"/>
        <v>0</v>
      </c>
      <c r="AJ25" s="40">
        <f t="shared" si="1"/>
        <v>0</v>
      </c>
      <c r="AK25" s="41"/>
      <c r="AL25" s="41"/>
    </row>
    <row r="26" spans="1:40" ht="20.25" customHeight="1">
      <c r="A26" s="96"/>
      <c r="B26" s="81"/>
      <c r="C26" s="91" t="s">
        <v>147</v>
      </c>
      <c r="D26" s="91"/>
      <c r="E26" s="29">
        <f t="shared" si="5"/>
        <v>0</v>
      </c>
      <c r="F26" s="29">
        <f t="shared" si="5"/>
        <v>0</v>
      </c>
      <c r="G26" s="30">
        <v>0</v>
      </c>
      <c r="H26" s="30">
        <v>0</v>
      </c>
      <c r="I26" s="42">
        <v>0</v>
      </c>
      <c r="J26" s="43">
        <v>0</v>
      </c>
      <c r="K26" s="44">
        <v>0</v>
      </c>
      <c r="L26" s="45">
        <v>0</v>
      </c>
      <c r="M26" s="44">
        <v>0</v>
      </c>
      <c r="N26" s="46">
        <v>0</v>
      </c>
      <c r="O26" s="44">
        <v>0</v>
      </c>
      <c r="P26" s="46">
        <v>0</v>
      </c>
      <c r="Q26" s="44">
        <v>0</v>
      </c>
      <c r="R26" s="43">
        <v>0</v>
      </c>
      <c r="S26" s="44">
        <v>0</v>
      </c>
      <c r="T26" s="45">
        <v>0</v>
      </c>
      <c r="U26" s="44">
        <v>0</v>
      </c>
      <c r="V26" s="45">
        <v>0</v>
      </c>
      <c r="W26" s="44">
        <v>0</v>
      </c>
      <c r="X26" s="45">
        <v>0</v>
      </c>
      <c r="Y26" s="44">
        <v>0</v>
      </c>
      <c r="Z26" s="45">
        <v>0</v>
      </c>
      <c r="AA26" s="44">
        <v>0</v>
      </c>
      <c r="AB26" s="45">
        <v>0</v>
      </c>
      <c r="AC26" s="44"/>
      <c r="AD26" s="47"/>
      <c r="AE26" s="30"/>
      <c r="AF26" s="30"/>
      <c r="AG26" s="30"/>
      <c r="AH26" s="33"/>
      <c r="AI26" s="40">
        <f t="shared" si="1"/>
        <v>0</v>
      </c>
      <c r="AJ26" s="40">
        <f t="shared" si="1"/>
        <v>0</v>
      </c>
      <c r="AK26" s="41"/>
      <c r="AL26" s="41"/>
    </row>
    <row r="27" spans="1:40" ht="20.25" customHeight="1">
      <c r="A27" s="96"/>
      <c r="B27" s="81"/>
      <c r="C27" s="91" t="s">
        <v>148</v>
      </c>
      <c r="D27" s="91"/>
      <c r="E27" s="29">
        <f t="shared" si="5"/>
        <v>0</v>
      </c>
      <c r="F27" s="29">
        <f t="shared" si="5"/>
        <v>0</v>
      </c>
      <c r="G27" s="30">
        <v>0</v>
      </c>
      <c r="H27" s="30">
        <v>0</v>
      </c>
      <c r="I27" s="42">
        <v>0</v>
      </c>
      <c r="J27" s="43">
        <v>0</v>
      </c>
      <c r="K27" s="44">
        <v>0</v>
      </c>
      <c r="L27" s="45">
        <v>0</v>
      </c>
      <c r="M27" s="44">
        <v>0</v>
      </c>
      <c r="N27" s="46">
        <v>0</v>
      </c>
      <c r="O27" s="44">
        <v>0</v>
      </c>
      <c r="P27" s="46">
        <v>0</v>
      </c>
      <c r="Q27" s="44">
        <v>0</v>
      </c>
      <c r="R27" s="43">
        <v>0</v>
      </c>
      <c r="S27" s="44">
        <v>0</v>
      </c>
      <c r="T27" s="45">
        <v>0</v>
      </c>
      <c r="U27" s="44">
        <v>0</v>
      </c>
      <c r="V27" s="45">
        <v>0</v>
      </c>
      <c r="W27" s="44">
        <v>0</v>
      </c>
      <c r="X27" s="45">
        <v>0</v>
      </c>
      <c r="Y27" s="44">
        <v>0</v>
      </c>
      <c r="Z27" s="45">
        <v>0</v>
      </c>
      <c r="AA27" s="44">
        <v>0</v>
      </c>
      <c r="AB27" s="45">
        <v>0</v>
      </c>
      <c r="AC27" s="44"/>
      <c r="AD27" s="47"/>
      <c r="AE27" s="30"/>
      <c r="AF27" s="30"/>
      <c r="AG27" s="30"/>
      <c r="AH27" s="33"/>
      <c r="AI27" s="40">
        <f t="shared" si="1"/>
        <v>0</v>
      </c>
      <c r="AJ27" s="40">
        <f t="shared" si="1"/>
        <v>0</v>
      </c>
      <c r="AK27" s="41"/>
      <c r="AL27" s="41"/>
    </row>
    <row r="28" spans="1:40" ht="20.25" customHeight="1">
      <c r="A28" s="96"/>
      <c r="B28" s="81"/>
      <c r="C28" s="91" t="s">
        <v>149</v>
      </c>
      <c r="D28" s="91"/>
      <c r="E28" s="29">
        <f t="shared" si="5"/>
        <v>0</v>
      </c>
      <c r="F28" s="29">
        <f t="shared" si="5"/>
        <v>0</v>
      </c>
      <c r="G28" s="30">
        <v>0</v>
      </c>
      <c r="H28" s="30">
        <v>0</v>
      </c>
      <c r="I28" s="42">
        <v>0</v>
      </c>
      <c r="J28" s="43">
        <v>0</v>
      </c>
      <c r="K28" s="44">
        <v>0</v>
      </c>
      <c r="L28" s="45">
        <v>0</v>
      </c>
      <c r="M28" s="44">
        <v>0</v>
      </c>
      <c r="N28" s="46">
        <v>0</v>
      </c>
      <c r="O28" s="44">
        <v>0</v>
      </c>
      <c r="P28" s="46">
        <v>0</v>
      </c>
      <c r="Q28" s="44">
        <v>0</v>
      </c>
      <c r="R28" s="43">
        <v>0</v>
      </c>
      <c r="S28" s="44">
        <v>0</v>
      </c>
      <c r="T28" s="45">
        <v>0</v>
      </c>
      <c r="U28" s="44">
        <v>0</v>
      </c>
      <c r="V28" s="45">
        <v>0</v>
      </c>
      <c r="W28" s="44">
        <v>0</v>
      </c>
      <c r="X28" s="45">
        <v>0</v>
      </c>
      <c r="Y28" s="44">
        <v>0</v>
      </c>
      <c r="Z28" s="45">
        <v>0</v>
      </c>
      <c r="AA28" s="44">
        <v>0</v>
      </c>
      <c r="AB28" s="45">
        <v>0</v>
      </c>
      <c r="AC28" s="44"/>
      <c r="AD28" s="47"/>
      <c r="AE28" s="30"/>
      <c r="AF28" s="30"/>
      <c r="AG28" s="30"/>
      <c r="AH28" s="33"/>
      <c r="AI28" s="40">
        <f t="shared" si="1"/>
        <v>0</v>
      </c>
      <c r="AJ28" s="40">
        <f t="shared" si="1"/>
        <v>0</v>
      </c>
      <c r="AK28" s="41"/>
      <c r="AL28" s="41"/>
    </row>
    <row r="29" spans="1:40" s="27" customFormat="1" ht="20.25" customHeight="1">
      <c r="A29" s="96"/>
      <c r="B29" s="90" t="s">
        <v>150</v>
      </c>
      <c r="C29" s="90"/>
      <c r="D29" s="90"/>
      <c r="E29" s="29">
        <f>+E30+E31+E32</f>
        <v>36</v>
      </c>
      <c r="F29" s="29">
        <f t="shared" ref="F29:AH29" si="6">+F30+F31+F32</f>
        <v>11</v>
      </c>
      <c r="G29" s="30">
        <v>0</v>
      </c>
      <c r="H29" s="30">
        <v>0</v>
      </c>
      <c r="I29" s="42">
        <v>2</v>
      </c>
      <c r="J29" s="43">
        <v>1</v>
      </c>
      <c r="K29" s="44">
        <v>2</v>
      </c>
      <c r="L29" s="45">
        <v>1</v>
      </c>
      <c r="M29" s="44">
        <v>0</v>
      </c>
      <c r="N29" s="46">
        <v>0</v>
      </c>
      <c r="O29" s="44">
        <v>3</v>
      </c>
      <c r="P29" s="46">
        <v>1</v>
      </c>
      <c r="Q29" s="44">
        <v>4</v>
      </c>
      <c r="R29" s="43">
        <v>0</v>
      </c>
      <c r="S29" s="44">
        <v>4</v>
      </c>
      <c r="T29" s="45">
        <v>1</v>
      </c>
      <c r="U29" s="44">
        <v>6</v>
      </c>
      <c r="V29" s="45">
        <v>3</v>
      </c>
      <c r="W29" s="44">
        <v>6</v>
      </c>
      <c r="X29" s="45">
        <v>1</v>
      </c>
      <c r="Y29" s="44">
        <v>4</v>
      </c>
      <c r="Z29" s="45">
        <v>1</v>
      </c>
      <c r="AA29" s="44">
        <v>5</v>
      </c>
      <c r="AB29" s="45">
        <v>2</v>
      </c>
      <c r="AC29" s="44"/>
      <c r="AD29" s="47"/>
      <c r="AE29" s="29">
        <f t="shared" si="6"/>
        <v>0</v>
      </c>
      <c r="AF29" s="29">
        <f t="shared" si="6"/>
        <v>0</v>
      </c>
      <c r="AG29" s="29">
        <f t="shared" si="6"/>
        <v>0</v>
      </c>
      <c r="AH29" s="29">
        <f t="shared" si="6"/>
        <v>0</v>
      </c>
      <c r="AI29" s="40">
        <f t="shared" si="1"/>
        <v>0</v>
      </c>
      <c r="AJ29" s="40">
        <f t="shared" si="1"/>
        <v>0</v>
      </c>
      <c r="AK29" s="40">
        <f>E30+E31+E32+E33-E29</f>
        <v>0</v>
      </c>
      <c r="AL29" s="40">
        <f>F30+F31+F32+F33-F29</f>
        <v>0</v>
      </c>
      <c r="AM29" s="40"/>
      <c r="AN29" s="40"/>
    </row>
    <row r="30" spans="1:40" ht="20.25" customHeight="1">
      <c r="A30" s="96"/>
      <c r="B30" s="81" t="s">
        <v>154</v>
      </c>
      <c r="C30" s="91" t="s">
        <v>151</v>
      </c>
      <c r="D30" s="91"/>
      <c r="E30" s="29">
        <f t="shared" ref="E30:F61" si="7">G30+I30+K30+M30+O30+Q30+S30+U30+W30+Y30+AA30+AC30+AE30+AG30</f>
        <v>2</v>
      </c>
      <c r="F30" s="29">
        <f t="shared" si="7"/>
        <v>0</v>
      </c>
      <c r="G30" s="30">
        <v>0</v>
      </c>
      <c r="H30" s="30">
        <v>0</v>
      </c>
      <c r="I30" s="42">
        <v>0</v>
      </c>
      <c r="J30" s="43">
        <v>0</v>
      </c>
      <c r="K30" s="44">
        <v>0</v>
      </c>
      <c r="L30" s="45">
        <v>0</v>
      </c>
      <c r="M30" s="44">
        <v>0</v>
      </c>
      <c r="N30" s="46">
        <v>0</v>
      </c>
      <c r="O30" s="44">
        <v>0</v>
      </c>
      <c r="P30" s="46">
        <v>0</v>
      </c>
      <c r="Q30" s="44">
        <v>1</v>
      </c>
      <c r="R30" s="43">
        <v>0</v>
      </c>
      <c r="S30" s="44">
        <v>0</v>
      </c>
      <c r="T30" s="45">
        <v>0</v>
      </c>
      <c r="U30" s="44">
        <v>0</v>
      </c>
      <c r="V30" s="45">
        <v>0</v>
      </c>
      <c r="W30" s="44">
        <v>0</v>
      </c>
      <c r="X30" s="45">
        <v>0</v>
      </c>
      <c r="Y30" s="44">
        <v>1</v>
      </c>
      <c r="Z30" s="45">
        <v>0</v>
      </c>
      <c r="AA30" s="44">
        <v>0</v>
      </c>
      <c r="AB30" s="45">
        <v>0</v>
      </c>
      <c r="AC30" s="44"/>
      <c r="AD30" s="47"/>
      <c r="AE30" s="30"/>
      <c r="AF30" s="30"/>
      <c r="AG30" s="30"/>
      <c r="AH30" s="33"/>
      <c r="AI30" s="40">
        <f t="shared" si="1"/>
        <v>0</v>
      </c>
      <c r="AJ30" s="40">
        <f t="shared" si="1"/>
        <v>0</v>
      </c>
      <c r="AK30" s="41"/>
      <c r="AL30" s="41"/>
    </row>
    <row r="31" spans="1:40" ht="20.25" customHeight="1">
      <c r="A31" s="96"/>
      <c r="B31" s="81"/>
      <c r="C31" s="91" t="s">
        <v>152</v>
      </c>
      <c r="D31" s="91"/>
      <c r="E31" s="29">
        <f t="shared" si="7"/>
        <v>34</v>
      </c>
      <c r="F31" s="29">
        <f t="shared" si="7"/>
        <v>11</v>
      </c>
      <c r="G31" s="30">
        <v>0</v>
      </c>
      <c r="H31" s="30">
        <v>0</v>
      </c>
      <c r="I31" s="42">
        <v>2</v>
      </c>
      <c r="J31" s="43">
        <v>1</v>
      </c>
      <c r="K31" s="44">
        <v>2</v>
      </c>
      <c r="L31" s="45">
        <v>1</v>
      </c>
      <c r="M31" s="44">
        <v>0</v>
      </c>
      <c r="N31" s="46">
        <v>0</v>
      </c>
      <c r="O31" s="44">
        <v>3</v>
      </c>
      <c r="P31" s="46">
        <v>1</v>
      </c>
      <c r="Q31" s="44">
        <v>3</v>
      </c>
      <c r="R31" s="43">
        <v>0</v>
      </c>
      <c r="S31" s="44">
        <v>4</v>
      </c>
      <c r="T31" s="45">
        <v>1</v>
      </c>
      <c r="U31" s="44">
        <v>6</v>
      </c>
      <c r="V31" s="45">
        <v>3</v>
      </c>
      <c r="W31" s="44">
        <v>6</v>
      </c>
      <c r="X31" s="45">
        <v>1</v>
      </c>
      <c r="Y31" s="44">
        <v>3</v>
      </c>
      <c r="Z31" s="45">
        <v>1</v>
      </c>
      <c r="AA31" s="44">
        <v>5</v>
      </c>
      <c r="AB31" s="45">
        <v>2</v>
      </c>
      <c r="AC31" s="44"/>
      <c r="AD31" s="47"/>
      <c r="AE31" s="30"/>
      <c r="AF31" s="30"/>
      <c r="AG31" s="30"/>
      <c r="AH31" s="33"/>
      <c r="AI31" s="40">
        <f t="shared" si="1"/>
        <v>0</v>
      </c>
      <c r="AJ31" s="40">
        <f t="shared" si="1"/>
        <v>0</v>
      </c>
      <c r="AK31" s="41"/>
      <c r="AL31" s="41"/>
    </row>
    <row r="32" spans="1:40" ht="20.25" customHeight="1">
      <c r="A32" s="96"/>
      <c r="B32" s="81"/>
      <c r="C32" s="91" t="s">
        <v>153</v>
      </c>
      <c r="D32" s="91"/>
      <c r="E32" s="29">
        <f t="shared" si="7"/>
        <v>0</v>
      </c>
      <c r="F32" s="29">
        <f t="shared" si="7"/>
        <v>0</v>
      </c>
      <c r="G32" s="30">
        <v>0</v>
      </c>
      <c r="H32" s="30">
        <v>0</v>
      </c>
      <c r="I32" s="42">
        <v>0</v>
      </c>
      <c r="J32" s="43">
        <v>0</v>
      </c>
      <c r="K32" s="44">
        <v>0</v>
      </c>
      <c r="L32" s="45">
        <v>0</v>
      </c>
      <c r="M32" s="44">
        <v>0</v>
      </c>
      <c r="N32" s="46">
        <v>0</v>
      </c>
      <c r="O32" s="44">
        <v>0</v>
      </c>
      <c r="P32" s="46">
        <v>0</v>
      </c>
      <c r="Q32" s="44">
        <v>0</v>
      </c>
      <c r="R32" s="43">
        <v>0</v>
      </c>
      <c r="S32" s="44">
        <v>0</v>
      </c>
      <c r="T32" s="45">
        <v>0</v>
      </c>
      <c r="U32" s="44">
        <v>0</v>
      </c>
      <c r="V32" s="45">
        <v>0</v>
      </c>
      <c r="W32" s="44">
        <v>0</v>
      </c>
      <c r="X32" s="45">
        <v>0</v>
      </c>
      <c r="Y32" s="44">
        <v>0</v>
      </c>
      <c r="Z32" s="45">
        <v>0</v>
      </c>
      <c r="AA32" s="44">
        <v>0</v>
      </c>
      <c r="AB32" s="45">
        <v>0</v>
      </c>
      <c r="AC32" s="44"/>
      <c r="AD32" s="47"/>
      <c r="AE32" s="30"/>
      <c r="AF32" s="30"/>
      <c r="AG32" s="30"/>
      <c r="AH32" s="33"/>
      <c r="AI32" s="40">
        <f t="shared" si="1"/>
        <v>0</v>
      </c>
      <c r="AJ32" s="40">
        <f t="shared" si="1"/>
        <v>0</v>
      </c>
      <c r="AK32" s="41"/>
      <c r="AL32" s="41"/>
    </row>
    <row r="33" spans="1:38" ht="52.5" customHeight="1">
      <c r="A33" s="96"/>
      <c r="B33" s="92" t="s">
        <v>156</v>
      </c>
      <c r="C33" s="92"/>
      <c r="D33" s="92"/>
      <c r="E33" s="29">
        <f t="shared" si="7"/>
        <v>0</v>
      </c>
      <c r="F33" s="29">
        <f t="shared" si="7"/>
        <v>0</v>
      </c>
      <c r="G33" s="30">
        <v>0</v>
      </c>
      <c r="H33" s="30">
        <v>0</v>
      </c>
      <c r="I33" s="42">
        <v>0</v>
      </c>
      <c r="J33" s="43">
        <v>0</v>
      </c>
      <c r="K33" s="44">
        <v>0</v>
      </c>
      <c r="L33" s="45">
        <v>0</v>
      </c>
      <c r="M33" s="44">
        <v>0</v>
      </c>
      <c r="N33" s="46">
        <v>0</v>
      </c>
      <c r="O33" s="44">
        <v>0</v>
      </c>
      <c r="P33" s="46">
        <v>0</v>
      </c>
      <c r="Q33" s="44">
        <v>0</v>
      </c>
      <c r="R33" s="43">
        <v>0</v>
      </c>
      <c r="S33" s="44">
        <v>0</v>
      </c>
      <c r="T33" s="45">
        <v>0</v>
      </c>
      <c r="U33" s="44">
        <v>0</v>
      </c>
      <c r="V33" s="45">
        <v>0</v>
      </c>
      <c r="W33" s="44">
        <v>0</v>
      </c>
      <c r="X33" s="45">
        <v>0</v>
      </c>
      <c r="Y33" s="44">
        <v>0</v>
      </c>
      <c r="Z33" s="45">
        <v>0</v>
      </c>
      <c r="AA33" s="44">
        <v>0</v>
      </c>
      <c r="AB33" s="45">
        <v>0</v>
      </c>
      <c r="AC33" s="44"/>
      <c r="AD33" s="47"/>
      <c r="AE33" s="30"/>
      <c r="AF33" s="30"/>
      <c r="AG33" s="30"/>
      <c r="AH33" s="33"/>
      <c r="AI33" s="40">
        <f t="shared" si="1"/>
        <v>0</v>
      </c>
      <c r="AJ33" s="40">
        <f t="shared" si="1"/>
        <v>0</v>
      </c>
      <c r="AK33" s="41"/>
      <c r="AL33" s="41"/>
    </row>
    <row r="34" spans="1:38" s="27" customFormat="1" ht="19.5" customHeight="1">
      <c r="A34" s="94" t="s">
        <v>170</v>
      </c>
      <c r="B34" s="90" t="s">
        <v>157</v>
      </c>
      <c r="C34" s="90"/>
      <c r="D34" s="90"/>
      <c r="E34" s="29">
        <f t="shared" si="7"/>
        <v>0</v>
      </c>
      <c r="F34" s="29">
        <f t="shared" si="7"/>
        <v>0</v>
      </c>
      <c r="G34" s="30">
        <v>0</v>
      </c>
      <c r="H34" s="30">
        <v>0</v>
      </c>
      <c r="I34" s="42">
        <v>0</v>
      </c>
      <c r="J34" s="43">
        <v>0</v>
      </c>
      <c r="K34" s="44">
        <v>0</v>
      </c>
      <c r="L34" s="45">
        <v>0</v>
      </c>
      <c r="M34" s="44">
        <v>0</v>
      </c>
      <c r="N34" s="46">
        <v>0</v>
      </c>
      <c r="O34" s="44">
        <v>0</v>
      </c>
      <c r="P34" s="46">
        <v>0</v>
      </c>
      <c r="Q34" s="44">
        <v>0</v>
      </c>
      <c r="R34" s="43">
        <v>0</v>
      </c>
      <c r="S34" s="44">
        <v>0</v>
      </c>
      <c r="T34" s="45">
        <v>0</v>
      </c>
      <c r="U34" s="44">
        <v>0</v>
      </c>
      <c r="V34" s="45">
        <v>0</v>
      </c>
      <c r="W34" s="44">
        <v>0</v>
      </c>
      <c r="X34" s="45">
        <v>0</v>
      </c>
      <c r="Y34" s="44">
        <v>0</v>
      </c>
      <c r="Z34" s="45">
        <v>0</v>
      </c>
      <c r="AA34" s="44">
        <v>0</v>
      </c>
      <c r="AB34" s="45">
        <v>0</v>
      </c>
      <c r="AC34" s="44"/>
      <c r="AD34" s="47"/>
      <c r="AE34" s="30"/>
      <c r="AF34" s="30"/>
      <c r="AG34" s="30"/>
      <c r="AH34" s="33"/>
      <c r="AI34" s="40">
        <f t="shared" si="1"/>
        <v>0</v>
      </c>
      <c r="AJ34" s="40">
        <f t="shared" si="1"/>
        <v>0</v>
      </c>
      <c r="AK34" s="41"/>
      <c r="AL34" s="41"/>
    </row>
    <row r="35" spans="1:38" ht="19.5" customHeight="1">
      <c r="A35" s="94"/>
      <c r="B35" s="81" t="s">
        <v>158</v>
      </c>
      <c r="C35" s="81"/>
      <c r="D35" s="81"/>
      <c r="E35" s="29">
        <f t="shared" si="7"/>
        <v>0</v>
      </c>
      <c r="F35" s="29">
        <f t="shared" si="7"/>
        <v>0</v>
      </c>
      <c r="G35" s="30">
        <v>0</v>
      </c>
      <c r="H35" s="30">
        <v>0</v>
      </c>
      <c r="I35" s="42">
        <v>0</v>
      </c>
      <c r="J35" s="43">
        <v>0</v>
      </c>
      <c r="K35" s="44">
        <v>0</v>
      </c>
      <c r="L35" s="45">
        <v>0</v>
      </c>
      <c r="M35" s="44">
        <v>0</v>
      </c>
      <c r="N35" s="46">
        <v>0</v>
      </c>
      <c r="O35" s="44">
        <v>0</v>
      </c>
      <c r="P35" s="46">
        <v>0</v>
      </c>
      <c r="Q35" s="44">
        <v>0</v>
      </c>
      <c r="R35" s="43">
        <v>0</v>
      </c>
      <c r="S35" s="44">
        <v>0</v>
      </c>
      <c r="T35" s="45">
        <v>0</v>
      </c>
      <c r="U35" s="44">
        <v>0</v>
      </c>
      <c r="V35" s="45">
        <v>0</v>
      </c>
      <c r="W35" s="44">
        <v>0</v>
      </c>
      <c r="X35" s="45">
        <v>0</v>
      </c>
      <c r="Y35" s="44">
        <v>0</v>
      </c>
      <c r="Z35" s="45">
        <v>0</v>
      </c>
      <c r="AA35" s="44">
        <v>0</v>
      </c>
      <c r="AB35" s="45">
        <v>0</v>
      </c>
      <c r="AC35" s="44"/>
      <c r="AD35" s="47"/>
      <c r="AE35" s="30"/>
      <c r="AF35" s="30"/>
      <c r="AG35" s="30"/>
      <c r="AH35" s="33"/>
      <c r="AI35" s="40">
        <f t="shared" si="1"/>
        <v>0</v>
      </c>
      <c r="AJ35" s="40">
        <f t="shared" si="1"/>
        <v>0</v>
      </c>
      <c r="AK35" s="41"/>
      <c r="AL35" s="41"/>
    </row>
    <row r="36" spans="1:38" ht="19.5" customHeight="1">
      <c r="A36" s="94"/>
      <c r="B36" s="81" t="s">
        <v>159</v>
      </c>
      <c r="C36" s="81"/>
      <c r="D36" s="81"/>
      <c r="E36" s="29">
        <f t="shared" si="7"/>
        <v>0</v>
      </c>
      <c r="F36" s="29">
        <f t="shared" si="7"/>
        <v>0</v>
      </c>
      <c r="G36" s="30">
        <v>0</v>
      </c>
      <c r="H36" s="30">
        <v>0</v>
      </c>
      <c r="I36" s="42">
        <v>0</v>
      </c>
      <c r="J36" s="43">
        <v>0</v>
      </c>
      <c r="K36" s="44">
        <v>0</v>
      </c>
      <c r="L36" s="45">
        <v>0</v>
      </c>
      <c r="M36" s="44">
        <v>0</v>
      </c>
      <c r="N36" s="46">
        <v>0</v>
      </c>
      <c r="O36" s="44">
        <v>0</v>
      </c>
      <c r="P36" s="46">
        <v>0</v>
      </c>
      <c r="Q36" s="44">
        <v>0</v>
      </c>
      <c r="R36" s="43">
        <v>0</v>
      </c>
      <c r="S36" s="44">
        <v>0</v>
      </c>
      <c r="T36" s="45">
        <v>0</v>
      </c>
      <c r="U36" s="44">
        <v>0</v>
      </c>
      <c r="V36" s="45">
        <v>0</v>
      </c>
      <c r="W36" s="44">
        <v>0</v>
      </c>
      <c r="X36" s="45">
        <v>0</v>
      </c>
      <c r="Y36" s="44">
        <v>0</v>
      </c>
      <c r="Z36" s="45">
        <v>0</v>
      </c>
      <c r="AA36" s="44">
        <v>0</v>
      </c>
      <c r="AB36" s="45">
        <v>0</v>
      </c>
      <c r="AC36" s="44"/>
      <c r="AD36" s="47"/>
      <c r="AE36" s="30"/>
      <c r="AF36" s="30"/>
      <c r="AG36" s="30"/>
      <c r="AH36" s="33"/>
      <c r="AI36" s="40">
        <f t="shared" si="1"/>
        <v>0</v>
      </c>
      <c r="AJ36" s="40">
        <f t="shared" si="1"/>
        <v>0</v>
      </c>
      <c r="AK36" s="41"/>
      <c r="AL36" s="41"/>
    </row>
    <row r="37" spans="1:38" ht="19.5" customHeight="1">
      <c r="A37" s="94"/>
      <c r="B37" s="81" t="s">
        <v>160</v>
      </c>
      <c r="C37" s="81"/>
      <c r="D37" s="81"/>
      <c r="E37" s="29">
        <f t="shared" si="7"/>
        <v>0</v>
      </c>
      <c r="F37" s="29">
        <f t="shared" si="7"/>
        <v>0</v>
      </c>
      <c r="G37" s="30">
        <v>0</v>
      </c>
      <c r="H37" s="30">
        <v>0</v>
      </c>
      <c r="I37" s="42">
        <v>0</v>
      </c>
      <c r="J37" s="43">
        <v>0</v>
      </c>
      <c r="K37" s="44">
        <v>0</v>
      </c>
      <c r="L37" s="45">
        <v>0</v>
      </c>
      <c r="M37" s="44">
        <v>0</v>
      </c>
      <c r="N37" s="46">
        <v>0</v>
      </c>
      <c r="O37" s="44">
        <v>0</v>
      </c>
      <c r="P37" s="46">
        <v>0</v>
      </c>
      <c r="Q37" s="44">
        <v>0</v>
      </c>
      <c r="R37" s="43">
        <v>0</v>
      </c>
      <c r="S37" s="44">
        <v>0</v>
      </c>
      <c r="T37" s="45">
        <v>0</v>
      </c>
      <c r="U37" s="44">
        <v>0</v>
      </c>
      <c r="V37" s="45">
        <v>0</v>
      </c>
      <c r="W37" s="44">
        <v>0</v>
      </c>
      <c r="X37" s="45">
        <v>0</v>
      </c>
      <c r="Y37" s="44">
        <v>0</v>
      </c>
      <c r="Z37" s="45">
        <v>0</v>
      </c>
      <c r="AA37" s="44">
        <v>0</v>
      </c>
      <c r="AB37" s="45">
        <v>0</v>
      </c>
      <c r="AC37" s="44"/>
      <c r="AD37" s="47"/>
      <c r="AE37" s="30"/>
      <c r="AF37" s="30"/>
      <c r="AG37" s="30"/>
      <c r="AH37" s="33"/>
      <c r="AI37" s="40">
        <f t="shared" si="1"/>
        <v>0</v>
      </c>
      <c r="AJ37" s="40">
        <f t="shared" si="1"/>
        <v>0</v>
      </c>
      <c r="AK37" s="41"/>
      <c r="AL37" s="41"/>
    </row>
    <row r="38" spans="1:38" s="27" customFormat="1" ht="19.5" customHeight="1">
      <c r="A38" s="94"/>
      <c r="B38" s="90" t="s">
        <v>161</v>
      </c>
      <c r="C38" s="90"/>
      <c r="D38" s="90"/>
      <c r="E38" s="29">
        <f t="shared" si="7"/>
        <v>0</v>
      </c>
      <c r="F38" s="29">
        <f t="shared" si="7"/>
        <v>0</v>
      </c>
      <c r="G38" s="30">
        <v>0</v>
      </c>
      <c r="H38" s="30">
        <v>0</v>
      </c>
      <c r="I38" s="42">
        <v>0</v>
      </c>
      <c r="J38" s="43">
        <v>0</v>
      </c>
      <c r="K38" s="44">
        <v>0</v>
      </c>
      <c r="L38" s="45">
        <v>0</v>
      </c>
      <c r="M38" s="44">
        <v>0</v>
      </c>
      <c r="N38" s="46">
        <v>0</v>
      </c>
      <c r="O38" s="44">
        <v>0</v>
      </c>
      <c r="P38" s="46">
        <v>0</v>
      </c>
      <c r="Q38" s="44">
        <v>0</v>
      </c>
      <c r="R38" s="43">
        <v>0</v>
      </c>
      <c r="S38" s="44">
        <v>0</v>
      </c>
      <c r="T38" s="45">
        <v>0</v>
      </c>
      <c r="U38" s="44">
        <v>0</v>
      </c>
      <c r="V38" s="45">
        <v>0</v>
      </c>
      <c r="W38" s="44">
        <v>0</v>
      </c>
      <c r="X38" s="45">
        <v>0</v>
      </c>
      <c r="Y38" s="44">
        <v>0</v>
      </c>
      <c r="Z38" s="45">
        <v>0</v>
      </c>
      <c r="AA38" s="44">
        <v>0</v>
      </c>
      <c r="AB38" s="45">
        <v>0</v>
      </c>
      <c r="AC38" s="44"/>
      <c r="AD38" s="47"/>
      <c r="AE38" s="30"/>
      <c r="AF38" s="30"/>
      <c r="AG38" s="30"/>
      <c r="AH38" s="33"/>
      <c r="AI38" s="40">
        <f t="shared" si="1"/>
        <v>0</v>
      </c>
      <c r="AJ38" s="40">
        <f t="shared" si="1"/>
        <v>0</v>
      </c>
      <c r="AK38" s="41"/>
      <c r="AL38" s="41"/>
    </row>
    <row r="39" spans="1:38" ht="19.5" customHeight="1">
      <c r="A39" s="94"/>
      <c r="B39" s="81" t="s">
        <v>162</v>
      </c>
      <c r="C39" s="81"/>
      <c r="D39" s="81"/>
      <c r="E39" s="29">
        <f t="shared" si="7"/>
        <v>0</v>
      </c>
      <c r="F39" s="29">
        <f t="shared" si="7"/>
        <v>0</v>
      </c>
      <c r="G39" s="30">
        <v>0</v>
      </c>
      <c r="H39" s="30">
        <v>0</v>
      </c>
      <c r="I39" s="42">
        <v>0</v>
      </c>
      <c r="J39" s="43">
        <v>0</v>
      </c>
      <c r="K39" s="44">
        <v>0</v>
      </c>
      <c r="L39" s="45">
        <v>0</v>
      </c>
      <c r="M39" s="44">
        <v>0</v>
      </c>
      <c r="N39" s="46">
        <v>0</v>
      </c>
      <c r="O39" s="44">
        <v>0</v>
      </c>
      <c r="P39" s="46">
        <v>0</v>
      </c>
      <c r="Q39" s="44">
        <v>0</v>
      </c>
      <c r="R39" s="43">
        <v>0</v>
      </c>
      <c r="S39" s="44">
        <v>0</v>
      </c>
      <c r="T39" s="45">
        <v>0</v>
      </c>
      <c r="U39" s="44">
        <v>0</v>
      </c>
      <c r="V39" s="45">
        <v>0</v>
      </c>
      <c r="W39" s="44">
        <v>0</v>
      </c>
      <c r="X39" s="45">
        <v>0</v>
      </c>
      <c r="Y39" s="44">
        <v>0</v>
      </c>
      <c r="Z39" s="45">
        <v>0</v>
      </c>
      <c r="AA39" s="44">
        <v>0</v>
      </c>
      <c r="AB39" s="45">
        <v>0</v>
      </c>
      <c r="AC39" s="44"/>
      <c r="AD39" s="47"/>
      <c r="AE39" s="30"/>
      <c r="AF39" s="30"/>
      <c r="AG39" s="30"/>
      <c r="AH39" s="33"/>
      <c r="AI39" s="40">
        <f t="shared" si="1"/>
        <v>0</v>
      </c>
      <c r="AJ39" s="40">
        <f t="shared" si="1"/>
        <v>0</v>
      </c>
      <c r="AK39" s="41"/>
      <c r="AL39" s="41"/>
    </row>
    <row r="40" spans="1:38" ht="19.5" customHeight="1">
      <c r="A40" s="94"/>
      <c r="B40" s="81" t="s">
        <v>163</v>
      </c>
      <c r="C40" s="81"/>
      <c r="D40" s="81"/>
      <c r="E40" s="29">
        <f t="shared" si="7"/>
        <v>0</v>
      </c>
      <c r="F40" s="29">
        <f t="shared" si="7"/>
        <v>0</v>
      </c>
      <c r="G40" s="30">
        <v>0</v>
      </c>
      <c r="H40" s="30">
        <v>0</v>
      </c>
      <c r="I40" s="42">
        <v>0</v>
      </c>
      <c r="J40" s="43">
        <v>0</v>
      </c>
      <c r="K40" s="44">
        <v>0</v>
      </c>
      <c r="L40" s="45">
        <v>0</v>
      </c>
      <c r="M40" s="44">
        <v>0</v>
      </c>
      <c r="N40" s="46">
        <v>0</v>
      </c>
      <c r="O40" s="44">
        <v>0</v>
      </c>
      <c r="P40" s="46">
        <v>0</v>
      </c>
      <c r="Q40" s="44">
        <v>0</v>
      </c>
      <c r="R40" s="43">
        <v>0</v>
      </c>
      <c r="S40" s="44">
        <v>0</v>
      </c>
      <c r="T40" s="45">
        <v>0</v>
      </c>
      <c r="U40" s="44">
        <v>0</v>
      </c>
      <c r="V40" s="45">
        <v>0</v>
      </c>
      <c r="W40" s="44">
        <v>0</v>
      </c>
      <c r="X40" s="45">
        <v>0</v>
      </c>
      <c r="Y40" s="44">
        <v>0</v>
      </c>
      <c r="Z40" s="45">
        <v>0</v>
      </c>
      <c r="AA40" s="44">
        <v>0</v>
      </c>
      <c r="AB40" s="45">
        <v>0</v>
      </c>
      <c r="AC40" s="44"/>
      <c r="AD40" s="47"/>
      <c r="AE40" s="30"/>
      <c r="AF40" s="30"/>
      <c r="AG40" s="30"/>
      <c r="AH40" s="33"/>
      <c r="AI40" s="40">
        <f t="shared" si="1"/>
        <v>0</v>
      </c>
      <c r="AJ40" s="40">
        <f t="shared" si="1"/>
        <v>0</v>
      </c>
      <c r="AK40" s="41"/>
      <c r="AL40" s="41"/>
    </row>
    <row r="41" spans="1:38" s="27" customFormat="1" ht="19.5" customHeight="1">
      <c r="A41" s="94"/>
      <c r="B41" s="90" t="s">
        <v>164</v>
      </c>
      <c r="C41" s="90"/>
      <c r="D41" s="90"/>
      <c r="E41" s="29">
        <f t="shared" si="7"/>
        <v>0</v>
      </c>
      <c r="F41" s="29">
        <f t="shared" si="7"/>
        <v>0</v>
      </c>
      <c r="G41" s="30">
        <v>0</v>
      </c>
      <c r="H41" s="30">
        <v>0</v>
      </c>
      <c r="I41" s="42">
        <v>0</v>
      </c>
      <c r="J41" s="43">
        <v>0</v>
      </c>
      <c r="K41" s="44">
        <v>0</v>
      </c>
      <c r="L41" s="45">
        <v>0</v>
      </c>
      <c r="M41" s="44">
        <v>0</v>
      </c>
      <c r="N41" s="46">
        <v>0</v>
      </c>
      <c r="O41" s="44">
        <v>0</v>
      </c>
      <c r="P41" s="46">
        <v>0</v>
      </c>
      <c r="Q41" s="44">
        <v>0</v>
      </c>
      <c r="R41" s="43">
        <v>0</v>
      </c>
      <c r="S41" s="44">
        <v>0</v>
      </c>
      <c r="T41" s="45">
        <v>0</v>
      </c>
      <c r="U41" s="44">
        <v>0</v>
      </c>
      <c r="V41" s="45">
        <v>0</v>
      </c>
      <c r="W41" s="44">
        <v>0</v>
      </c>
      <c r="X41" s="45">
        <v>0</v>
      </c>
      <c r="Y41" s="44">
        <v>0</v>
      </c>
      <c r="Z41" s="45">
        <v>0</v>
      </c>
      <c r="AA41" s="44">
        <v>0</v>
      </c>
      <c r="AB41" s="45">
        <v>0</v>
      </c>
      <c r="AC41" s="44"/>
      <c r="AD41" s="47"/>
      <c r="AE41" s="30"/>
      <c r="AF41" s="30"/>
      <c r="AG41" s="30"/>
      <c r="AH41" s="33"/>
      <c r="AI41" s="40">
        <f t="shared" si="1"/>
        <v>0</v>
      </c>
      <c r="AJ41" s="40">
        <f t="shared" si="1"/>
        <v>0</v>
      </c>
      <c r="AK41" s="41"/>
      <c r="AL41" s="41"/>
    </row>
    <row r="42" spans="1:38" ht="19.5" customHeight="1">
      <c r="A42" s="94"/>
      <c r="B42" s="81" t="s">
        <v>154</v>
      </c>
      <c r="C42" s="95" t="s">
        <v>165</v>
      </c>
      <c r="D42" s="95"/>
      <c r="E42" s="29">
        <f t="shared" si="7"/>
        <v>0</v>
      </c>
      <c r="F42" s="29">
        <f t="shared" si="7"/>
        <v>0</v>
      </c>
      <c r="G42" s="30">
        <v>0</v>
      </c>
      <c r="H42" s="30">
        <v>0</v>
      </c>
      <c r="I42" s="42">
        <v>0</v>
      </c>
      <c r="J42" s="43">
        <v>0</v>
      </c>
      <c r="K42" s="44">
        <v>0</v>
      </c>
      <c r="L42" s="45">
        <v>0</v>
      </c>
      <c r="M42" s="44">
        <v>0</v>
      </c>
      <c r="N42" s="46">
        <v>0</v>
      </c>
      <c r="O42" s="44">
        <v>0</v>
      </c>
      <c r="P42" s="46">
        <v>0</v>
      </c>
      <c r="Q42" s="44">
        <v>0</v>
      </c>
      <c r="R42" s="43">
        <v>0</v>
      </c>
      <c r="S42" s="44">
        <v>0</v>
      </c>
      <c r="T42" s="45">
        <v>0</v>
      </c>
      <c r="U42" s="44">
        <v>0</v>
      </c>
      <c r="V42" s="45">
        <v>0</v>
      </c>
      <c r="W42" s="44">
        <v>0</v>
      </c>
      <c r="X42" s="45">
        <v>0</v>
      </c>
      <c r="Y42" s="44">
        <v>0</v>
      </c>
      <c r="Z42" s="45">
        <v>0</v>
      </c>
      <c r="AA42" s="44">
        <v>0</v>
      </c>
      <c r="AB42" s="45">
        <v>0</v>
      </c>
      <c r="AC42" s="44"/>
      <c r="AD42" s="47"/>
      <c r="AE42" s="30"/>
      <c r="AF42" s="30"/>
      <c r="AG42" s="30"/>
      <c r="AH42" s="33"/>
      <c r="AI42" s="40">
        <f t="shared" si="1"/>
        <v>0</v>
      </c>
      <c r="AJ42" s="40">
        <f t="shared" si="1"/>
        <v>0</v>
      </c>
      <c r="AK42" s="41"/>
      <c r="AL42" s="41"/>
    </row>
    <row r="43" spans="1:38" ht="19.5" customHeight="1">
      <c r="A43" s="94"/>
      <c r="B43" s="81"/>
      <c r="C43" s="95" t="s">
        <v>166</v>
      </c>
      <c r="D43" s="95"/>
      <c r="E43" s="29">
        <f t="shared" si="7"/>
        <v>0</v>
      </c>
      <c r="F43" s="29">
        <f t="shared" si="7"/>
        <v>0</v>
      </c>
      <c r="G43" s="30">
        <v>0</v>
      </c>
      <c r="H43" s="30">
        <v>0</v>
      </c>
      <c r="I43" s="42">
        <v>0</v>
      </c>
      <c r="J43" s="43">
        <v>0</v>
      </c>
      <c r="K43" s="44">
        <v>0</v>
      </c>
      <c r="L43" s="45">
        <v>0</v>
      </c>
      <c r="M43" s="44">
        <v>0</v>
      </c>
      <c r="N43" s="46">
        <v>0</v>
      </c>
      <c r="O43" s="44">
        <v>0</v>
      </c>
      <c r="P43" s="46">
        <v>0</v>
      </c>
      <c r="Q43" s="44">
        <v>0</v>
      </c>
      <c r="R43" s="43">
        <v>0</v>
      </c>
      <c r="S43" s="44">
        <v>0</v>
      </c>
      <c r="T43" s="45">
        <v>0</v>
      </c>
      <c r="U43" s="44">
        <v>0</v>
      </c>
      <c r="V43" s="45">
        <v>0</v>
      </c>
      <c r="W43" s="44">
        <v>0</v>
      </c>
      <c r="X43" s="45">
        <v>0</v>
      </c>
      <c r="Y43" s="44">
        <v>0</v>
      </c>
      <c r="Z43" s="45">
        <v>0</v>
      </c>
      <c r="AA43" s="44">
        <v>0</v>
      </c>
      <c r="AB43" s="45">
        <v>0</v>
      </c>
      <c r="AC43" s="44"/>
      <c r="AD43" s="47"/>
      <c r="AE43" s="30"/>
      <c r="AF43" s="30"/>
      <c r="AG43" s="30"/>
      <c r="AH43" s="33"/>
      <c r="AI43" s="40">
        <f t="shared" si="1"/>
        <v>0</v>
      </c>
      <c r="AJ43" s="40">
        <f t="shared" si="1"/>
        <v>0</v>
      </c>
      <c r="AK43" s="41"/>
      <c r="AL43" s="41"/>
    </row>
    <row r="44" spans="1:38" ht="19.5" customHeight="1">
      <c r="A44" s="94"/>
      <c r="B44" s="81"/>
      <c r="C44" s="95" t="s">
        <v>167</v>
      </c>
      <c r="D44" s="95"/>
      <c r="E44" s="29">
        <f t="shared" si="7"/>
        <v>0</v>
      </c>
      <c r="F44" s="29">
        <f t="shared" si="7"/>
        <v>0</v>
      </c>
      <c r="G44" s="30">
        <v>0</v>
      </c>
      <c r="H44" s="30">
        <v>0</v>
      </c>
      <c r="I44" s="42">
        <v>0</v>
      </c>
      <c r="J44" s="43">
        <v>0</v>
      </c>
      <c r="K44" s="44">
        <v>0</v>
      </c>
      <c r="L44" s="45">
        <v>0</v>
      </c>
      <c r="M44" s="44">
        <v>0</v>
      </c>
      <c r="N44" s="46">
        <v>0</v>
      </c>
      <c r="O44" s="44">
        <v>0</v>
      </c>
      <c r="P44" s="46">
        <v>0</v>
      </c>
      <c r="Q44" s="44">
        <v>0</v>
      </c>
      <c r="R44" s="43">
        <v>0</v>
      </c>
      <c r="S44" s="44">
        <v>0</v>
      </c>
      <c r="T44" s="45">
        <v>0</v>
      </c>
      <c r="U44" s="44">
        <v>0</v>
      </c>
      <c r="V44" s="45">
        <v>0</v>
      </c>
      <c r="W44" s="44">
        <v>0</v>
      </c>
      <c r="X44" s="45">
        <v>0</v>
      </c>
      <c r="Y44" s="44">
        <v>0</v>
      </c>
      <c r="Z44" s="45">
        <v>0</v>
      </c>
      <c r="AA44" s="44">
        <v>0</v>
      </c>
      <c r="AB44" s="45">
        <v>0</v>
      </c>
      <c r="AC44" s="44"/>
      <c r="AD44" s="47"/>
      <c r="AE44" s="30"/>
      <c r="AF44" s="30"/>
      <c r="AG44" s="30"/>
      <c r="AH44" s="33"/>
      <c r="AI44" s="40">
        <f t="shared" si="1"/>
        <v>0</v>
      </c>
      <c r="AJ44" s="40">
        <f t="shared" si="1"/>
        <v>0</v>
      </c>
      <c r="AK44" s="41"/>
      <c r="AL44" s="41"/>
    </row>
    <row r="45" spans="1:38" ht="19.5" customHeight="1">
      <c r="A45" s="94"/>
      <c r="B45" s="81"/>
      <c r="C45" s="95" t="s">
        <v>168</v>
      </c>
      <c r="D45" s="95"/>
      <c r="E45" s="29">
        <f t="shared" si="7"/>
        <v>0</v>
      </c>
      <c r="F45" s="29">
        <f t="shared" si="7"/>
        <v>0</v>
      </c>
      <c r="G45" s="30">
        <v>0</v>
      </c>
      <c r="H45" s="30">
        <v>0</v>
      </c>
      <c r="I45" s="42">
        <v>0</v>
      </c>
      <c r="J45" s="43">
        <v>0</v>
      </c>
      <c r="K45" s="44">
        <v>0</v>
      </c>
      <c r="L45" s="45">
        <v>0</v>
      </c>
      <c r="M45" s="44">
        <v>0</v>
      </c>
      <c r="N45" s="46">
        <v>0</v>
      </c>
      <c r="O45" s="44">
        <v>0</v>
      </c>
      <c r="P45" s="46">
        <v>0</v>
      </c>
      <c r="Q45" s="44">
        <v>0</v>
      </c>
      <c r="R45" s="43">
        <v>0</v>
      </c>
      <c r="S45" s="44">
        <v>0</v>
      </c>
      <c r="T45" s="45">
        <v>0</v>
      </c>
      <c r="U45" s="44">
        <v>0</v>
      </c>
      <c r="V45" s="45">
        <v>0</v>
      </c>
      <c r="W45" s="44">
        <v>0</v>
      </c>
      <c r="X45" s="45">
        <v>0</v>
      </c>
      <c r="Y45" s="44">
        <v>0</v>
      </c>
      <c r="Z45" s="45">
        <v>0</v>
      </c>
      <c r="AA45" s="44">
        <v>0</v>
      </c>
      <c r="AB45" s="45">
        <v>0</v>
      </c>
      <c r="AC45" s="44"/>
      <c r="AD45" s="47"/>
      <c r="AE45" s="30"/>
      <c r="AF45" s="30"/>
      <c r="AG45" s="30"/>
      <c r="AH45" s="33"/>
      <c r="AI45" s="40">
        <f t="shared" si="1"/>
        <v>0</v>
      </c>
      <c r="AJ45" s="40">
        <f t="shared" si="1"/>
        <v>0</v>
      </c>
      <c r="AK45" s="41"/>
      <c r="AL45" s="41"/>
    </row>
    <row r="46" spans="1:38" ht="98.25" customHeight="1">
      <c r="A46" s="97" t="s">
        <v>171</v>
      </c>
      <c r="B46" s="92" t="s">
        <v>172</v>
      </c>
      <c r="C46" s="92"/>
      <c r="D46" s="92"/>
      <c r="E46" s="29">
        <f t="shared" si="7"/>
        <v>0</v>
      </c>
      <c r="F46" s="29">
        <f t="shared" si="7"/>
        <v>0</v>
      </c>
      <c r="G46" s="30">
        <v>0</v>
      </c>
      <c r="H46" s="30">
        <v>0</v>
      </c>
      <c r="I46" s="42">
        <v>0</v>
      </c>
      <c r="J46" s="43">
        <v>0</v>
      </c>
      <c r="K46" s="44">
        <v>0</v>
      </c>
      <c r="L46" s="45">
        <v>0</v>
      </c>
      <c r="M46" s="44">
        <v>0</v>
      </c>
      <c r="N46" s="46">
        <v>0</v>
      </c>
      <c r="O46" s="44">
        <v>0</v>
      </c>
      <c r="P46" s="46">
        <v>0</v>
      </c>
      <c r="Q46" s="44">
        <v>0</v>
      </c>
      <c r="R46" s="43">
        <v>0</v>
      </c>
      <c r="S46" s="44">
        <v>0</v>
      </c>
      <c r="T46" s="45">
        <v>0</v>
      </c>
      <c r="U46" s="44">
        <v>0</v>
      </c>
      <c r="V46" s="45">
        <v>0</v>
      </c>
      <c r="W46" s="44">
        <v>0</v>
      </c>
      <c r="X46" s="45">
        <v>0</v>
      </c>
      <c r="Y46" s="44">
        <v>0</v>
      </c>
      <c r="Z46" s="45">
        <v>0</v>
      </c>
      <c r="AA46" s="44">
        <v>0</v>
      </c>
      <c r="AB46" s="45">
        <v>0</v>
      </c>
      <c r="AC46" s="44"/>
      <c r="AD46" s="47"/>
      <c r="AE46" s="30"/>
      <c r="AF46" s="30"/>
      <c r="AG46" s="30"/>
      <c r="AH46" s="33"/>
      <c r="AI46" s="40">
        <f t="shared" si="1"/>
        <v>0</v>
      </c>
      <c r="AJ46" s="40">
        <f t="shared" si="1"/>
        <v>0</v>
      </c>
      <c r="AK46" s="41"/>
      <c r="AL46" s="41"/>
    </row>
    <row r="47" spans="1:38" ht="72" customHeight="1">
      <c r="A47" s="97"/>
      <c r="B47" s="92" t="s">
        <v>173</v>
      </c>
      <c r="C47" s="92"/>
      <c r="D47" s="92"/>
      <c r="E47" s="29">
        <f t="shared" si="7"/>
        <v>19</v>
      </c>
      <c r="F47" s="29">
        <f t="shared" si="7"/>
        <v>14</v>
      </c>
      <c r="G47" s="30">
        <v>0</v>
      </c>
      <c r="H47" s="30">
        <v>0</v>
      </c>
      <c r="I47" s="42">
        <v>0</v>
      </c>
      <c r="J47" s="43">
        <v>0</v>
      </c>
      <c r="K47" s="44">
        <v>0</v>
      </c>
      <c r="L47" s="45">
        <v>0</v>
      </c>
      <c r="M47" s="44">
        <v>0</v>
      </c>
      <c r="N47" s="46">
        <v>0</v>
      </c>
      <c r="O47" s="44">
        <v>0</v>
      </c>
      <c r="P47" s="46">
        <v>0</v>
      </c>
      <c r="Q47" s="44">
        <v>1</v>
      </c>
      <c r="R47" s="43">
        <v>1</v>
      </c>
      <c r="S47" s="44">
        <v>5</v>
      </c>
      <c r="T47" s="45">
        <v>3</v>
      </c>
      <c r="U47" s="44">
        <v>5</v>
      </c>
      <c r="V47" s="45">
        <v>3</v>
      </c>
      <c r="W47" s="44">
        <v>3</v>
      </c>
      <c r="X47" s="45">
        <v>1</v>
      </c>
      <c r="Y47" s="44">
        <v>0</v>
      </c>
      <c r="Z47" s="45">
        <v>5</v>
      </c>
      <c r="AA47" s="44">
        <v>5</v>
      </c>
      <c r="AB47" s="45">
        <v>1</v>
      </c>
      <c r="AC47" s="44"/>
      <c r="AD47" s="47"/>
      <c r="AE47" s="30"/>
      <c r="AF47" s="30"/>
      <c r="AG47" s="30"/>
      <c r="AH47" s="33"/>
      <c r="AI47" s="40">
        <f t="shared" si="1"/>
        <v>0</v>
      </c>
      <c r="AJ47" s="40">
        <f t="shared" si="1"/>
        <v>0</v>
      </c>
      <c r="AK47" s="41"/>
      <c r="AL47" s="41"/>
    </row>
    <row r="48" spans="1:38" ht="91.5" customHeight="1">
      <c r="A48" s="97"/>
      <c r="B48" s="92" t="s">
        <v>174</v>
      </c>
      <c r="C48" s="92"/>
      <c r="D48" s="92"/>
      <c r="E48" s="29">
        <f t="shared" si="7"/>
        <v>0</v>
      </c>
      <c r="F48" s="29">
        <f t="shared" si="7"/>
        <v>0</v>
      </c>
      <c r="G48" s="30">
        <v>0</v>
      </c>
      <c r="H48" s="30">
        <v>0</v>
      </c>
      <c r="I48" s="42">
        <v>0</v>
      </c>
      <c r="J48" s="43">
        <v>0</v>
      </c>
      <c r="K48" s="44">
        <v>0</v>
      </c>
      <c r="L48" s="45">
        <v>0</v>
      </c>
      <c r="M48" s="44">
        <v>0</v>
      </c>
      <c r="N48" s="46">
        <v>0</v>
      </c>
      <c r="O48" s="44">
        <v>0</v>
      </c>
      <c r="P48" s="46">
        <v>0</v>
      </c>
      <c r="Q48" s="44">
        <v>0</v>
      </c>
      <c r="R48" s="43">
        <v>0</v>
      </c>
      <c r="S48" s="44">
        <v>0</v>
      </c>
      <c r="T48" s="45">
        <v>0</v>
      </c>
      <c r="U48" s="44">
        <v>0</v>
      </c>
      <c r="V48" s="45">
        <v>0</v>
      </c>
      <c r="W48" s="44">
        <v>0</v>
      </c>
      <c r="X48" s="45">
        <v>0</v>
      </c>
      <c r="Y48" s="44">
        <v>0</v>
      </c>
      <c r="Z48" s="45">
        <v>0</v>
      </c>
      <c r="AA48" s="44">
        <v>0</v>
      </c>
      <c r="AB48" s="45">
        <v>0</v>
      </c>
      <c r="AC48" s="44"/>
      <c r="AD48" s="47"/>
      <c r="AE48" s="30"/>
      <c r="AF48" s="30"/>
      <c r="AG48" s="30"/>
      <c r="AH48" s="33"/>
      <c r="AI48" s="40">
        <f t="shared" si="1"/>
        <v>0</v>
      </c>
      <c r="AJ48" s="40">
        <f t="shared" si="1"/>
        <v>0</v>
      </c>
      <c r="AK48" s="41"/>
      <c r="AL48" s="41"/>
    </row>
    <row r="49" spans="1:38" ht="79.5" customHeight="1">
      <c r="A49" s="97"/>
      <c r="B49" s="92" t="s">
        <v>175</v>
      </c>
      <c r="C49" s="92"/>
      <c r="D49" s="92"/>
      <c r="E49" s="29">
        <f t="shared" si="7"/>
        <v>1</v>
      </c>
      <c r="F49" s="29">
        <f t="shared" si="7"/>
        <v>1</v>
      </c>
      <c r="G49" s="30">
        <v>0</v>
      </c>
      <c r="H49" s="30">
        <v>0</v>
      </c>
      <c r="I49" s="42">
        <v>0</v>
      </c>
      <c r="J49" s="43">
        <v>0</v>
      </c>
      <c r="K49" s="44">
        <v>0</v>
      </c>
      <c r="L49" s="45">
        <v>0</v>
      </c>
      <c r="M49" s="44">
        <v>0</v>
      </c>
      <c r="N49" s="46">
        <v>0</v>
      </c>
      <c r="O49" s="44">
        <v>0</v>
      </c>
      <c r="P49" s="46">
        <v>0</v>
      </c>
      <c r="Q49" s="44">
        <v>0</v>
      </c>
      <c r="R49" s="43">
        <v>0</v>
      </c>
      <c r="S49" s="44">
        <v>0</v>
      </c>
      <c r="T49" s="45">
        <v>0</v>
      </c>
      <c r="U49" s="44">
        <v>0</v>
      </c>
      <c r="V49" s="45">
        <v>0</v>
      </c>
      <c r="W49" s="44">
        <v>0</v>
      </c>
      <c r="X49" s="45">
        <v>0</v>
      </c>
      <c r="Y49" s="44">
        <v>0</v>
      </c>
      <c r="Z49" s="45">
        <v>0</v>
      </c>
      <c r="AA49" s="44">
        <v>1</v>
      </c>
      <c r="AB49" s="45">
        <v>1</v>
      </c>
      <c r="AC49" s="44"/>
      <c r="AD49" s="47"/>
      <c r="AE49" s="30"/>
      <c r="AF49" s="30"/>
      <c r="AG49" s="30"/>
      <c r="AH49" s="33"/>
      <c r="AI49" s="40">
        <f t="shared" si="1"/>
        <v>0</v>
      </c>
      <c r="AJ49" s="40">
        <f t="shared" si="1"/>
        <v>0</v>
      </c>
      <c r="AK49" s="41"/>
      <c r="AL49" s="41"/>
    </row>
    <row r="50" spans="1:38" ht="37.5" customHeight="1">
      <c r="A50" s="101" t="s">
        <v>189</v>
      </c>
      <c r="B50" s="82" t="s">
        <v>190</v>
      </c>
      <c r="C50" s="82"/>
      <c r="D50" s="82"/>
      <c r="E50" s="29">
        <f t="shared" si="7"/>
        <v>2759</v>
      </c>
      <c r="F50" s="29">
        <f t="shared" si="7"/>
        <v>1143</v>
      </c>
      <c r="G50" s="30">
        <v>210</v>
      </c>
      <c r="H50" s="30">
        <v>106</v>
      </c>
      <c r="I50" s="42">
        <v>224</v>
      </c>
      <c r="J50" s="43">
        <v>88</v>
      </c>
      <c r="K50" s="44">
        <v>156</v>
      </c>
      <c r="L50" s="45">
        <v>77</v>
      </c>
      <c r="M50" s="44">
        <v>250</v>
      </c>
      <c r="N50" s="46">
        <v>108</v>
      </c>
      <c r="O50" s="44">
        <v>237</v>
      </c>
      <c r="P50" s="46">
        <v>109</v>
      </c>
      <c r="Q50" s="44">
        <v>208</v>
      </c>
      <c r="R50" s="43">
        <v>87</v>
      </c>
      <c r="S50" s="44">
        <v>307</v>
      </c>
      <c r="T50" s="45">
        <v>131</v>
      </c>
      <c r="U50" s="44">
        <v>343</v>
      </c>
      <c r="V50" s="45">
        <v>140</v>
      </c>
      <c r="W50" s="44">
        <v>312</v>
      </c>
      <c r="X50" s="45">
        <v>114</v>
      </c>
      <c r="Y50" s="44">
        <v>293</v>
      </c>
      <c r="Z50" s="45">
        <v>104</v>
      </c>
      <c r="AA50" s="44">
        <v>219</v>
      </c>
      <c r="AB50" s="45">
        <v>79</v>
      </c>
      <c r="AC50" s="44"/>
      <c r="AD50" s="47"/>
      <c r="AE50" s="30"/>
      <c r="AF50" s="30"/>
      <c r="AG50" s="30"/>
      <c r="AH50" s="33"/>
      <c r="AI50" s="40">
        <f t="shared" si="1"/>
        <v>0</v>
      </c>
      <c r="AJ50" s="40">
        <f t="shared" si="1"/>
        <v>0</v>
      </c>
      <c r="AK50" s="41"/>
      <c r="AL50" s="41"/>
    </row>
    <row r="51" spans="1:38" ht="49.5" customHeight="1">
      <c r="A51" s="101"/>
      <c r="B51" s="82" t="s">
        <v>201</v>
      </c>
      <c r="C51" s="82"/>
      <c r="D51" s="82"/>
      <c r="E51" s="29">
        <f t="shared" si="7"/>
        <v>0</v>
      </c>
      <c r="F51" s="29">
        <f t="shared" si="7"/>
        <v>0</v>
      </c>
      <c r="G51" s="30">
        <v>0</v>
      </c>
      <c r="H51" s="30">
        <v>0</v>
      </c>
      <c r="I51" s="30">
        <v>0</v>
      </c>
      <c r="J51" s="30">
        <v>0</v>
      </c>
      <c r="K51" s="30">
        <v>0</v>
      </c>
      <c r="L51" s="30">
        <v>0</v>
      </c>
      <c r="M51" s="30">
        <v>0</v>
      </c>
      <c r="N51" s="30">
        <v>0</v>
      </c>
      <c r="O51" s="30">
        <v>0</v>
      </c>
      <c r="P51" s="30">
        <v>0</v>
      </c>
      <c r="Q51" s="30">
        <v>0</v>
      </c>
      <c r="R51" s="30">
        <v>0</v>
      </c>
      <c r="S51" s="30">
        <v>0</v>
      </c>
      <c r="T51" s="30">
        <v>0</v>
      </c>
      <c r="U51" s="30">
        <v>0</v>
      </c>
      <c r="V51" s="30">
        <v>0</v>
      </c>
      <c r="W51" s="30">
        <v>0</v>
      </c>
      <c r="X51" s="30">
        <v>0</v>
      </c>
      <c r="Y51" s="30">
        <v>0</v>
      </c>
      <c r="Z51" s="30">
        <v>0</v>
      </c>
      <c r="AA51" s="30">
        <v>0</v>
      </c>
      <c r="AB51" s="30">
        <v>0</v>
      </c>
      <c r="AC51" s="30"/>
      <c r="AD51" s="30"/>
      <c r="AE51" s="30"/>
      <c r="AF51" s="30"/>
      <c r="AG51" s="30"/>
      <c r="AH51" s="33"/>
      <c r="AI51" s="40">
        <f t="shared" si="1"/>
        <v>0</v>
      </c>
      <c r="AJ51" s="40">
        <f t="shared" si="1"/>
        <v>0</v>
      </c>
      <c r="AK51" s="41"/>
      <c r="AL51" s="41"/>
    </row>
    <row r="52" spans="1:38" ht="21.75" customHeight="1">
      <c r="A52" s="106" t="s">
        <v>186</v>
      </c>
      <c r="B52" s="81" t="s">
        <v>154</v>
      </c>
      <c r="C52" s="95" t="s">
        <v>176</v>
      </c>
      <c r="D52" s="95"/>
      <c r="E52" s="29">
        <f t="shared" si="7"/>
        <v>0</v>
      </c>
      <c r="F52" s="29">
        <f t="shared" si="7"/>
        <v>0</v>
      </c>
      <c r="G52" s="30">
        <v>0</v>
      </c>
      <c r="H52" s="30">
        <v>0</v>
      </c>
      <c r="I52" s="42">
        <v>0</v>
      </c>
      <c r="J52" s="43">
        <v>0</v>
      </c>
      <c r="K52" s="44">
        <v>0</v>
      </c>
      <c r="L52" s="45">
        <v>0</v>
      </c>
      <c r="M52" s="44">
        <v>0</v>
      </c>
      <c r="N52" s="46">
        <v>0</v>
      </c>
      <c r="O52" s="44">
        <v>0</v>
      </c>
      <c r="P52" s="46">
        <v>0</v>
      </c>
      <c r="Q52" s="44">
        <v>0</v>
      </c>
      <c r="R52" s="43">
        <v>0</v>
      </c>
      <c r="S52" s="44">
        <v>0</v>
      </c>
      <c r="T52" s="45">
        <v>0</v>
      </c>
      <c r="U52" s="44">
        <v>0</v>
      </c>
      <c r="V52" s="45">
        <v>0</v>
      </c>
      <c r="W52" s="44">
        <v>0</v>
      </c>
      <c r="X52" s="45">
        <v>0</v>
      </c>
      <c r="Y52" s="44">
        <v>0</v>
      </c>
      <c r="Z52" s="45">
        <v>0</v>
      </c>
      <c r="AA52" s="44">
        <v>0</v>
      </c>
      <c r="AB52" s="45">
        <v>0</v>
      </c>
      <c r="AC52" s="44"/>
      <c r="AD52" s="47"/>
      <c r="AE52" s="30"/>
      <c r="AF52" s="30"/>
      <c r="AG52" s="30"/>
      <c r="AH52" s="33"/>
      <c r="AI52" s="40">
        <f t="shared" si="1"/>
        <v>0</v>
      </c>
      <c r="AJ52" s="40">
        <f t="shared" si="1"/>
        <v>0</v>
      </c>
      <c r="AK52" s="41"/>
      <c r="AL52" s="41"/>
    </row>
    <row r="53" spans="1:38" ht="21.75" customHeight="1">
      <c r="A53" s="106"/>
      <c r="B53" s="81"/>
      <c r="C53" s="95" t="s">
        <v>177</v>
      </c>
      <c r="D53" s="95"/>
      <c r="E53" s="29">
        <f t="shared" si="7"/>
        <v>0</v>
      </c>
      <c r="F53" s="29">
        <f t="shared" si="7"/>
        <v>0</v>
      </c>
      <c r="G53" s="30">
        <v>0</v>
      </c>
      <c r="H53" s="30">
        <v>0</v>
      </c>
      <c r="I53" s="42">
        <v>0</v>
      </c>
      <c r="J53" s="43">
        <v>0</v>
      </c>
      <c r="K53" s="44">
        <v>0</v>
      </c>
      <c r="L53" s="45">
        <v>0</v>
      </c>
      <c r="M53" s="44">
        <v>0</v>
      </c>
      <c r="N53" s="46">
        <v>0</v>
      </c>
      <c r="O53" s="44">
        <v>0</v>
      </c>
      <c r="P53" s="46">
        <v>0</v>
      </c>
      <c r="Q53" s="44">
        <v>0</v>
      </c>
      <c r="R53" s="43">
        <v>0</v>
      </c>
      <c r="S53" s="44">
        <v>0</v>
      </c>
      <c r="T53" s="45">
        <v>0</v>
      </c>
      <c r="U53" s="44">
        <v>0</v>
      </c>
      <c r="V53" s="45">
        <v>0</v>
      </c>
      <c r="W53" s="44">
        <v>0</v>
      </c>
      <c r="X53" s="45">
        <v>0</v>
      </c>
      <c r="Y53" s="44">
        <v>0</v>
      </c>
      <c r="Z53" s="45">
        <v>0</v>
      </c>
      <c r="AA53" s="44">
        <v>0</v>
      </c>
      <c r="AB53" s="45">
        <v>0</v>
      </c>
      <c r="AC53" s="44"/>
      <c r="AD53" s="47"/>
      <c r="AE53" s="30"/>
      <c r="AF53" s="30"/>
      <c r="AG53" s="30"/>
      <c r="AH53" s="33"/>
      <c r="AI53" s="40">
        <f t="shared" si="1"/>
        <v>0</v>
      </c>
      <c r="AJ53" s="40">
        <f t="shared" si="1"/>
        <v>0</v>
      </c>
      <c r="AK53" s="41"/>
      <c r="AL53" s="41"/>
    </row>
    <row r="54" spans="1:38" ht="21.75" customHeight="1">
      <c r="A54" s="106"/>
      <c r="B54" s="81"/>
      <c r="C54" s="95" t="s">
        <v>178</v>
      </c>
      <c r="D54" s="95"/>
      <c r="E54" s="29">
        <f t="shared" si="7"/>
        <v>0</v>
      </c>
      <c r="F54" s="29">
        <f t="shared" si="7"/>
        <v>0</v>
      </c>
      <c r="G54" s="30">
        <v>0</v>
      </c>
      <c r="H54" s="30">
        <v>0</v>
      </c>
      <c r="I54" s="42">
        <v>0</v>
      </c>
      <c r="J54" s="43">
        <v>0</v>
      </c>
      <c r="K54" s="44">
        <v>0</v>
      </c>
      <c r="L54" s="45">
        <v>0</v>
      </c>
      <c r="M54" s="44">
        <v>0</v>
      </c>
      <c r="N54" s="46">
        <v>0</v>
      </c>
      <c r="O54" s="44">
        <v>0</v>
      </c>
      <c r="P54" s="46">
        <v>0</v>
      </c>
      <c r="Q54" s="44">
        <v>0</v>
      </c>
      <c r="R54" s="43">
        <v>0</v>
      </c>
      <c r="S54" s="44">
        <v>0</v>
      </c>
      <c r="T54" s="45">
        <v>0</v>
      </c>
      <c r="U54" s="44">
        <v>0</v>
      </c>
      <c r="V54" s="45">
        <v>0</v>
      </c>
      <c r="W54" s="44">
        <v>0</v>
      </c>
      <c r="X54" s="45">
        <v>0</v>
      </c>
      <c r="Y54" s="44">
        <v>0</v>
      </c>
      <c r="Z54" s="45">
        <v>0</v>
      </c>
      <c r="AA54" s="44">
        <v>0</v>
      </c>
      <c r="AB54" s="45">
        <v>0</v>
      </c>
      <c r="AC54" s="44"/>
      <c r="AD54" s="47"/>
      <c r="AE54" s="30"/>
      <c r="AF54" s="30"/>
      <c r="AG54" s="30"/>
      <c r="AH54" s="33"/>
      <c r="AI54" s="40">
        <f t="shared" si="1"/>
        <v>0</v>
      </c>
      <c r="AJ54" s="40">
        <f t="shared" si="1"/>
        <v>0</v>
      </c>
      <c r="AK54" s="41"/>
      <c r="AL54" s="41"/>
    </row>
    <row r="55" spans="1:38" ht="21.75" customHeight="1">
      <c r="A55" s="106"/>
      <c r="B55" s="81"/>
      <c r="C55" s="95" t="s">
        <v>179</v>
      </c>
      <c r="D55" s="95"/>
      <c r="E55" s="29">
        <f t="shared" si="7"/>
        <v>0</v>
      </c>
      <c r="F55" s="29">
        <f t="shared" si="7"/>
        <v>0</v>
      </c>
      <c r="G55" s="30">
        <v>0</v>
      </c>
      <c r="H55" s="30">
        <v>0</v>
      </c>
      <c r="I55" s="42">
        <v>0</v>
      </c>
      <c r="J55" s="43">
        <v>0</v>
      </c>
      <c r="K55" s="44">
        <v>0</v>
      </c>
      <c r="L55" s="45">
        <v>0</v>
      </c>
      <c r="M55" s="44">
        <v>0</v>
      </c>
      <c r="N55" s="46">
        <v>0</v>
      </c>
      <c r="O55" s="44">
        <v>0</v>
      </c>
      <c r="P55" s="46">
        <v>0</v>
      </c>
      <c r="Q55" s="44">
        <v>0</v>
      </c>
      <c r="R55" s="43">
        <v>0</v>
      </c>
      <c r="S55" s="44">
        <v>0</v>
      </c>
      <c r="T55" s="45">
        <v>0</v>
      </c>
      <c r="U55" s="44">
        <v>0</v>
      </c>
      <c r="V55" s="45">
        <v>0</v>
      </c>
      <c r="W55" s="44">
        <v>0</v>
      </c>
      <c r="X55" s="45">
        <v>0</v>
      </c>
      <c r="Y55" s="44">
        <v>0</v>
      </c>
      <c r="Z55" s="45">
        <v>0</v>
      </c>
      <c r="AA55" s="44">
        <v>0</v>
      </c>
      <c r="AB55" s="45">
        <v>0</v>
      </c>
      <c r="AC55" s="44"/>
      <c r="AD55" s="47"/>
      <c r="AE55" s="30"/>
      <c r="AF55" s="30"/>
      <c r="AG55" s="30"/>
      <c r="AH55" s="33"/>
      <c r="AI55" s="40">
        <f t="shared" si="1"/>
        <v>0</v>
      </c>
      <c r="AJ55" s="40">
        <f t="shared" si="1"/>
        <v>0</v>
      </c>
      <c r="AK55" s="41"/>
      <c r="AL55" s="41"/>
    </row>
    <row r="56" spans="1:38" ht="33.75" customHeight="1">
      <c r="A56" s="103" t="s">
        <v>187</v>
      </c>
      <c r="B56" s="95" t="s">
        <v>154</v>
      </c>
      <c r="C56" s="95" t="s">
        <v>180</v>
      </c>
      <c r="D56" s="95"/>
      <c r="E56" s="29">
        <f t="shared" si="7"/>
        <v>4</v>
      </c>
      <c r="F56" s="29">
        <f t="shared" si="7"/>
        <v>0</v>
      </c>
      <c r="G56" s="30">
        <v>0</v>
      </c>
      <c r="H56" s="30">
        <v>0</v>
      </c>
      <c r="I56" s="42">
        <v>0</v>
      </c>
      <c r="J56" s="43">
        <v>0</v>
      </c>
      <c r="K56" s="44">
        <v>0</v>
      </c>
      <c r="L56" s="45">
        <v>0</v>
      </c>
      <c r="M56" s="44">
        <v>0</v>
      </c>
      <c r="N56" s="46">
        <v>0</v>
      </c>
      <c r="O56" s="44">
        <v>0</v>
      </c>
      <c r="P56" s="46">
        <v>0</v>
      </c>
      <c r="Q56" s="44">
        <v>0</v>
      </c>
      <c r="R56" s="43">
        <v>0</v>
      </c>
      <c r="S56" s="44">
        <v>0</v>
      </c>
      <c r="T56" s="45">
        <v>0</v>
      </c>
      <c r="U56" s="44">
        <v>0</v>
      </c>
      <c r="V56" s="45">
        <v>0</v>
      </c>
      <c r="W56" s="44">
        <v>0</v>
      </c>
      <c r="X56" s="45">
        <v>0</v>
      </c>
      <c r="Y56" s="44">
        <v>2</v>
      </c>
      <c r="Z56" s="45">
        <v>0</v>
      </c>
      <c r="AA56" s="44">
        <v>2</v>
      </c>
      <c r="AB56" s="45">
        <v>0</v>
      </c>
      <c r="AC56" s="44"/>
      <c r="AD56" s="47"/>
      <c r="AE56" s="30"/>
      <c r="AF56" s="30"/>
      <c r="AG56" s="30"/>
      <c r="AH56" s="33"/>
      <c r="AI56" s="40">
        <f t="shared" si="1"/>
        <v>0</v>
      </c>
      <c r="AJ56" s="40">
        <f t="shared" si="1"/>
        <v>0</v>
      </c>
      <c r="AK56" s="41"/>
      <c r="AL56" s="41"/>
    </row>
    <row r="57" spans="1:38" ht="39" customHeight="1">
      <c r="A57" s="103"/>
      <c r="B57" s="95"/>
      <c r="C57" s="95" t="s">
        <v>181</v>
      </c>
      <c r="D57" s="95"/>
      <c r="E57" s="29">
        <f t="shared" si="7"/>
        <v>3</v>
      </c>
      <c r="F57" s="29">
        <f t="shared" si="7"/>
        <v>1</v>
      </c>
      <c r="G57" s="30">
        <v>0</v>
      </c>
      <c r="H57" s="30">
        <v>0</v>
      </c>
      <c r="I57" s="42">
        <v>0</v>
      </c>
      <c r="J57" s="43">
        <v>0</v>
      </c>
      <c r="K57" s="44">
        <v>0</v>
      </c>
      <c r="L57" s="45">
        <v>0</v>
      </c>
      <c r="M57" s="44">
        <v>0</v>
      </c>
      <c r="N57" s="46">
        <v>0</v>
      </c>
      <c r="O57" s="44">
        <v>0</v>
      </c>
      <c r="P57" s="46">
        <v>0</v>
      </c>
      <c r="Q57" s="44">
        <v>0</v>
      </c>
      <c r="R57" s="43">
        <v>0</v>
      </c>
      <c r="S57" s="44">
        <v>0</v>
      </c>
      <c r="T57" s="45">
        <v>0</v>
      </c>
      <c r="U57" s="44">
        <v>0</v>
      </c>
      <c r="V57" s="45">
        <v>0</v>
      </c>
      <c r="W57" s="44">
        <v>1</v>
      </c>
      <c r="X57" s="45">
        <v>0</v>
      </c>
      <c r="Y57" s="44">
        <v>2</v>
      </c>
      <c r="Z57" s="45">
        <v>1</v>
      </c>
      <c r="AA57" s="44">
        <v>0</v>
      </c>
      <c r="AB57" s="45">
        <v>0</v>
      </c>
      <c r="AC57" s="44"/>
      <c r="AD57" s="47"/>
      <c r="AE57" s="30"/>
      <c r="AF57" s="30"/>
      <c r="AG57" s="30"/>
      <c r="AH57" s="33"/>
      <c r="AI57" s="40">
        <f t="shared" si="1"/>
        <v>0</v>
      </c>
      <c r="AJ57" s="40">
        <f t="shared" si="1"/>
        <v>0</v>
      </c>
      <c r="AK57" s="41"/>
      <c r="AL57" s="41"/>
    </row>
    <row r="58" spans="1:38" ht="21.75" customHeight="1">
      <c r="A58" s="103"/>
      <c r="B58" s="95"/>
      <c r="C58" s="95" t="s">
        <v>182</v>
      </c>
      <c r="D58" s="95"/>
      <c r="E58" s="29">
        <f t="shared" si="7"/>
        <v>0</v>
      </c>
      <c r="F58" s="29">
        <f t="shared" si="7"/>
        <v>0</v>
      </c>
      <c r="G58" s="30">
        <v>0</v>
      </c>
      <c r="H58" s="30">
        <v>0</v>
      </c>
      <c r="I58" s="42">
        <v>0</v>
      </c>
      <c r="J58" s="43">
        <v>0</v>
      </c>
      <c r="K58" s="44">
        <v>0</v>
      </c>
      <c r="L58" s="45">
        <v>0</v>
      </c>
      <c r="M58" s="44">
        <v>0</v>
      </c>
      <c r="N58" s="46">
        <v>0</v>
      </c>
      <c r="O58" s="44">
        <v>0</v>
      </c>
      <c r="P58" s="46">
        <v>0</v>
      </c>
      <c r="Q58" s="44">
        <v>0</v>
      </c>
      <c r="R58" s="43">
        <v>0</v>
      </c>
      <c r="S58" s="44">
        <v>0</v>
      </c>
      <c r="T58" s="45">
        <v>0</v>
      </c>
      <c r="U58" s="44">
        <v>0</v>
      </c>
      <c r="V58" s="45">
        <v>0</v>
      </c>
      <c r="W58" s="44">
        <v>0</v>
      </c>
      <c r="X58" s="45">
        <v>0</v>
      </c>
      <c r="Y58" s="44">
        <v>0</v>
      </c>
      <c r="Z58" s="45">
        <v>0</v>
      </c>
      <c r="AA58" s="44">
        <v>0</v>
      </c>
      <c r="AB58" s="45">
        <v>0</v>
      </c>
      <c r="AC58" s="44"/>
      <c r="AD58" s="47"/>
      <c r="AE58" s="30"/>
      <c r="AF58" s="30"/>
      <c r="AG58" s="30"/>
      <c r="AH58" s="33"/>
      <c r="AI58" s="40">
        <f t="shared" si="1"/>
        <v>0</v>
      </c>
      <c r="AJ58" s="40">
        <f t="shared" si="1"/>
        <v>0</v>
      </c>
      <c r="AK58" s="41"/>
      <c r="AL58" s="41"/>
    </row>
    <row r="59" spans="1:38" ht="45.75" customHeight="1">
      <c r="A59" s="103"/>
      <c r="B59" s="95"/>
      <c r="C59" s="95" t="s">
        <v>183</v>
      </c>
      <c r="D59" s="95"/>
      <c r="E59" s="29">
        <f t="shared" si="7"/>
        <v>0</v>
      </c>
      <c r="F59" s="29">
        <f t="shared" si="7"/>
        <v>0</v>
      </c>
      <c r="G59" s="30">
        <v>0</v>
      </c>
      <c r="H59" s="30">
        <v>0</v>
      </c>
      <c r="I59" s="42">
        <v>0</v>
      </c>
      <c r="J59" s="43">
        <v>0</v>
      </c>
      <c r="K59" s="44">
        <v>0</v>
      </c>
      <c r="L59" s="45">
        <v>0</v>
      </c>
      <c r="M59" s="44">
        <v>0</v>
      </c>
      <c r="N59" s="46">
        <v>0</v>
      </c>
      <c r="O59" s="44">
        <v>0</v>
      </c>
      <c r="P59" s="46">
        <v>0</v>
      </c>
      <c r="Q59" s="44">
        <v>0</v>
      </c>
      <c r="R59" s="43">
        <v>0</v>
      </c>
      <c r="S59" s="44">
        <v>0</v>
      </c>
      <c r="T59" s="45">
        <v>0</v>
      </c>
      <c r="U59" s="44">
        <v>0</v>
      </c>
      <c r="V59" s="45">
        <v>0</v>
      </c>
      <c r="W59" s="44">
        <v>0</v>
      </c>
      <c r="X59" s="45">
        <v>0</v>
      </c>
      <c r="Y59" s="44">
        <v>0</v>
      </c>
      <c r="Z59" s="45">
        <v>0</v>
      </c>
      <c r="AA59" s="44">
        <v>0</v>
      </c>
      <c r="AB59" s="45">
        <v>0</v>
      </c>
      <c r="AC59" s="44"/>
      <c r="AD59" s="47"/>
      <c r="AE59" s="30"/>
      <c r="AF59" s="30"/>
      <c r="AG59" s="30"/>
      <c r="AH59" s="33"/>
      <c r="AI59" s="40">
        <f t="shared" si="1"/>
        <v>0</v>
      </c>
      <c r="AJ59" s="40">
        <f t="shared" si="1"/>
        <v>0</v>
      </c>
      <c r="AK59" s="41"/>
      <c r="AL59" s="41"/>
    </row>
    <row r="60" spans="1:38" ht="27.75" customHeight="1">
      <c r="A60" s="103"/>
      <c r="B60" s="95"/>
      <c r="C60" s="95" t="s">
        <v>184</v>
      </c>
      <c r="D60" s="95"/>
      <c r="E60" s="29">
        <f t="shared" si="7"/>
        <v>0</v>
      </c>
      <c r="F60" s="29">
        <f t="shared" si="7"/>
        <v>0</v>
      </c>
      <c r="G60" s="30">
        <v>0</v>
      </c>
      <c r="H60" s="30">
        <v>0</v>
      </c>
      <c r="I60" s="42">
        <v>0</v>
      </c>
      <c r="J60" s="43">
        <v>0</v>
      </c>
      <c r="K60" s="44">
        <v>0</v>
      </c>
      <c r="L60" s="45">
        <v>0</v>
      </c>
      <c r="M60" s="44">
        <v>0</v>
      </c>
      <c r="N60" s="46">
        <v>0</v>
      </c>
      <c r="O60" s="44">
        <v>0</v>
      </c>
      <c r="P60" s="46">
        <v>0</v>
      </c>
      <c r="Q60" s="44">
        <v>0</v>
      </c>
      <c r="R60" s="43">
        <v>0</v>
      </c>
      <c r="S60" s="44">
        <v>0</v>
      </c>
      <c r="T60" s="45">
        <v>0</v>
      </c>
      <c r="U60" s="44">
        <v>0</v>
      </c>
      <c r="V60" s="45">
        <v>0</v>
      </c>
      <c r="W60" s="44">
        <v>0</v>
      </c>
      <c r="X60" s="45">
        <v>0</v>
      </c>
      <c r="Y60" s="44">
        <v>0</v>
      </c>
      <c r="Z60" s="45">
        <v>0</v>
      </c>
      <c r="AA60" s="44">
        <v>0</v>
      </c>
      <c r="AB60" s="45">
        <v>0</v>
      </c>
      <c r="AC60" s="44"/>
      <c r="AD60" s="47"/>
      <c r="AE60" s="30"/>
      <c r="AF60" s="30"/>
      <c r="AG60" s="30"/>
      <c r="AH60" s="33"/>
      <c r="AI60" s="40">
        <f t="shared" si="1"/>
        <v>0</v>
      </c>
      <c r="AJ60" s="40">
        <f t="shared" si="1"/>
        <v>0</v>
      </c>
      <c r="AK60" s="41"/>
      <c r="AL60" s="41"/>
    </row>
    <row r="61" spans="1:38" ht="36.75" customHeight="1" thickBot="1">
      <c r="A61" s="104"/>
      <c r="B61" s="105"/>
      <c r="C61" s="105" t="s">
        <v>185</v>
      </c>
      <c r="D61" s="105"/>
      <c r="E61" s="34">
        <f t="shared" si="7"/>
        <v>0</v>
      </c>
      <c r="F61" s="34">
        <f t="shared" si="7"/>
        <v>0</v>
      </c>
      <c r="G61" s="30">
        <v>0</v>
      </c>
      <c r="H61" s="30">
        <v>0</v>
      </c>
      <c r="I61" s="42">
        <v>0</v>
      </c>
      <c r="J61" s="43">
        <v>0</v>
      </c>
      <c r="K61" s="44">
        <v>0</v>
      </c>
      <c r="L61" s="45">
        <v>0</v>
      </c>
      <c r="M61" s="44">
        <v>0</v>
      </c>
      <c r="N61" s="46">
        <v>0</v>
      </c>
      <c r="O61" s="44">
        <v>0</v>
      </c>
      <c r="P61" s="46">
        <v>0</v>
      </c>
      <c r="Q61" s="44">
        <v>0</v>
      </c>
      <c r="R61" s="43">
        <v>0</v>
      </c>
      <c r="S61" s="44">
        <v>0</v>
      </c>
      <c r="T61" s="45">
        <v>0</v>
      </c>
      <c r="U61" s="44">
        <v>0</v>
      </c>
      <c r="V61" s="45">
        <v>0</v>
      </c>
      <c r="W61" s="44">
        <v>0</v>
      </c>
      <c r="X61" s="45">
        <v>0</v>
      </c>
      <c r="Y61" s="44">
        <v>0</v>
      </c>
      <c r="Z61" s="45">
        <v>0</v>
      </c>
      <c r="AA61" s="44">
        <v>0</v>
      </c>
      <c r="AB61" s="45">
        <v>0</v>
      </c>
      <c r="AC61" s="44"/>
      <c r="AD61" s="47"/>
      <c r="AE61" s="35"/>
      <c r="AF61" s="35"/>
      <c r="AG61" s="35"/>
      <c r="AH61" s="36"/>
      <c r="AI61" s="40">
        <f t="shared" si="1"/>
        <v>0</v>
      </c>
      <c r="AJ61" s="40">
        <f t="shared" si="1"/>
        <v>0</v>
      </c>
      <c r="AK61" s="41"/>
      <c r="AL61" s="41"/>
    </row>
    <row r="62" spans="1:38">
      <c r="A62" s="102"/>
      <c r="B62" s="102"/>
      <c r="C62" s="102"/>
      <c r="D62" s="102"/>
      <c r="E62" s="102"/>
      <c r="F62" s="102"/>
      <c r="G62" s="102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>
        <v>0</v>
      </c>
      <c r="X62" s="28">
        <v>0</v>
      </c>
      <c r="Y62" s="28"/>
      <c r="Z62" s="28"/>
      <c r="AA62" s="28"/>
      <c r="AB62" s="28"/>
      <c r="AC62" s="28"/>
      <c r="AD62" s="28"/>
      <c r="AE62" s="28"/>
      <c r="AF62" s="28"/>
      <c r="AG62" s="28"/>
      <c r="AH62" s="28"/>
    </row>
    <row r="63" spans="1:38">
      <c r="A63" s="102"/>
      <c r="B63" s="102"/>
      <c r="C63" s="102"/>
      <c r="D63" s="102"/>
      <c r="E63" s="102"/>
      <c r="F63" s="102"/>
      <c r="G63" s="102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>
        <v>364</v>
      </c>
      <c r="X63" s="28">
        <v>118</v>
      </c>
      <c r="Y63" s="28"/>
      <c r="Z63" s="28"/>
      <c r="AA63" s="28"/>
      <c r="AB63" s="28"/>
      <c r="AC63" s="28"/>
      <c r="AD63" s="28"/>
      <c r="AE63" s="28"/>
      <c r="AF63" s="28"/>
      <c r="AG63" s="28"/>
      <c r="AH63" s="28"/>
    </row>
    <row r="64" spans="1:38">
      <c r="A64" s="102"/>
      <c r="B64" s="102"/>
      <c r="C64" s="102"/>
      <c r="D64" s="102"/>
      <c r="E64" s="102"/>
      <c r="F64" s="102"/>
      <c r="G64" s="102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>
        <v>0</v>
      </c>
      <c r="X64" s="28">
        <v>0</v>
      </c>
      <c r="Y64" s="28"/>
      <c r="Z64" s="28"/>
      <c r="AA64" s="28"/>
      <c r="AB64" s="28"/>
      <c r="AC64" s="28"/>
      <c r="AD64" s="28"/>
      <c r="AE64" s="28"/>
      <c r="AF64" s="28"/>
      <c r="AG64" s="28"/>
      <c r="AH64" s="28"/>
    </row>
  </sheetData>
  <mergeCells count="91">
    <mergeCell ref="A1:AH1"/>
    <mergeCell ref="A2:D2"/>
    <mergeCell ref="E2:E3"/>
    <mergeCell ref="F2:F3"/>
    <mergeCell ref="G2:H2"/>
    <mergeCell ref="I2:J2"/>
    <mergeCell ref="K2:L2"/>
    <mergeCell ref="M2:N2"/>
    <mergeCell ref="O2:P2"/>
    <mergeCell ref="Q2:R2"/>
    <mergeCell ref="AE2:AH2"/>
    <mergeCell ref="A3:D3"/>
    <mergeCell ref="S2:T2"/>
    <mergeCell ref="U2:V2"/>
    <mergeCell ref="W2:X2"/>
    <mergeCell ref="Y2:Z2"/>
    <mergeCell ref="A4:A12"/>
    <mergeCell ref="B4:D4"/>
    <mergeCell ref="B5:B12"/>
    <mergeCell ref="C5:D5"/>
    <mergeCell ref="C6:D6"/>
    <mergeCell ref="C7:D7"/>
    <mergeCell ref="C8:D8"/>
    <mergeCell ref="C9:D9"/>
    <mergeCell ref="AA2:AB2"/>
    <mergeCell ref="AC2:AD2"/>
    <mergeCell ref="C10:D10"/>
    <mergeCell ref="C11:D11"/>
    <mergeCell ref="C12:D12"/>
    <mergeCell ref="B18:D18"/>
    <mergeCell ref="B19:B21"/>
    <mergeCell ref="C19:D19"/>
    <mergeCell ref="C20:D20"/>
    <mergeCell ref="C21:D21"/>
    <mergeCell ref="B13:D13"/>
    <mergeCell ref="B14:D14"/>
    <mergeCell ref="B15:D15"/>
    <mergeCell ref="B16:D16"/>
    <mergeCell ref="B17:D17"/>
    <mergeCell ref="C26:D26"/>
    <mergeCell ref="C27:D27"/>
    <mergeCell ref="C28:D28"/>
    <mergeCell ref="B29:D29"/>
    <mergeCell ref="B30:B32"/>
    <mergeCell ref="C30:D30"/>
    <mergeCell ref="C31:D31"/>
    <mergeCell ref="C32:D32"/>
    <mergeCell ref="B22:B28"/>
    <mergeCell ref="C22:D22"/>
    <mergeCell ref="C23:D23"/>
    <mergeCell ref="C24:D24"/>
    <mergeCell ref="C25:D25"/>
    <mergeCell ref="B33:D33"/>
    <mergeCell ref="A34:A45"/>
    <mergeCell ref="B34:D34"/>
    <mergeCell ref="B35:D35"/>
    <mergeCell ref="B36:D36"/>
    <mergeCell ref="B37:D37"/>
    <mergeCell ref="B38:D38"/>
    <mergeCell ref="B39:D39"/>
    <mergeCell ref="B40:D40"/>
    <mergeCell ref="B41:D41"/>
    <mergeCell ref="B42:B45"/>
    <mergeCell ref="C42:D42"/>
    <mergeCell ref="C43:D43"/>
    <mergeCell ref="C44:D44"/>
    <mergeCell ref="C45:D45"/>
    <mergeCell ref="A13:A33"/>
    <mergeCell ref="A46:A49"/>
    <mergeCell ref="B46:D46"/>
    <mergeCell ref="B47:D47"/>
    <mergeCell ref="B48:D48"/>
    <mergeCell ref="B49:D49"/>
    <mergeCell ref="A50:A51"/>
    <mergeCell ref="B50:D50"/>
    <mergeCell ref="B51:D51"/>
    <mergeCell ref="A52:A55"/>
    <mergeCell ref="B52:B55"/>
    <mergeCell ref="C52:D52"/>
    <mergeCell ref="C53:D53"/>
    <mergeCell ref="C54:D54"/>
    <mergeCell ref="C55:D55"/>
    <mergeCell ref="A62:G64"/>
    <mergeCell ref="A56:A61"/>
    <mergeCell ref="B56:B61"/>
    <mergeCell ref="C56:D56"/>
    <mergeCell ref="C57:D57"/>
    <mergeCell ref="C58:D58"/>
    <mergeCell ref="C59:D59"/>
    <mergeCell ref="C60:D60"/>
    <mergeCell ref="C61:D61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64"/>
  <sheetViews>
    <sheetView zoomScale="55" zoomScaleNormal="55" workbookViewId="0">
      <selection activeCell="AC4" sqref="AC4:AD61"/>
    </sheetView>
  </sheetViews>
  <sheetFormatPr defaultRowHeight="15.75"/>
  <cols>
    <col min="1" max="1" width="26.28515625" style="25" customWidth="1"/>
    <col min="2" max="2" width="13" style="25" customWidth="1"/>
    <col min="3" max="3" width="28.28515625" style="25" customWidth="1"/>
    <col min="4" max="4" width="30.42578125" style="25" customWidth="1"/>
    <col min="5" max="6" width="15.85546875" style="25" customWidth="1"/>
    <col min="7" max="34" width="11.140625" style="25" customWidth="1"/>
    <col min="35" max="35" width="14.5703125" style="38" customWidth="1"/>
    <col min="36" max="36" width="14" style="38" customWidth="1"/>
    <col min="37" max="38" width="9.140625" style="38"/>
    <col min="39" max="16384" width="9.140625" style="25"/>
  </cols>
  <sheetData>
    <row r="1" spans="1:38" ht="73.5" customHeight="1" thickBot="1">
      <c r="A1" s="84" t="s">
        <v>196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  <c r="W1" s="84"/>
      <c r="X1" s="84"/>
      <c r="Y1" s="84"/>
      <c r="Z1" s="84"/>
      <c r="AA1" s="84"/>
      <c r="AB1" s="84"/>
      <c r="AC1" s="84"/>
      <c r="AD1" s="84"/>
      <c r="AE1" s="84"/>
      <c r="AF1" s="84"/>
      <c r="AG1" s="84"/>
      <c r="AH1" s="84"/>
    </row>
    <row r="2" spans="1:38" ht="25.5" customHeight="1">
      <c r="A2" s="86" t="s">
        <v>122</v>
      </c>
      <c r="B2" s="87"/>
      <c r="C2" s="87"/>
      <c r="D2" s="87"/>
      <c r="E2" s="88" t="s">
        <v>119</v>
      </c>
      <c r="F2" s="88" t="s">
        <v>118</v>
      </c>
      <c r="G2" s="85" t="s">
        <v>202</v>
      </c>
      <c r="H2" s="85"/>
      <c r="I2" s="85" t="s">
        <v>203</v>
      </c>
      <c r="J2" s="85"/>
      <c r="K2" s="85" t="s">
        <v>204</v>
      </c>
      <c r="L2" s="85"/>
      <c r="M2" s="83" t="s">
        <v>205</v>
      </c>
      <c r="N2" s="83"/>
      <c r="O2" s="83" t="s">
        <v>206</v>
      </c>
      <c r="P2" s="83"/>
      <c r="Q2" s="83" t="s">
        <v>207</v>
      </c>
      <c r="R2" s="83"/>
      <c r="S2" s="83" t="s">
        <v>208</v>
      </c>
      <c r="T2" s="83"/>
      <c r="U2" s="83" t="s">
        <v>209</v>
      </c>
      <c r="V2" s="83"/>
      <c r="W2" s="83" t="s">
        <v>210</v>
      </c>
      <c r="X2" s="83"/>
      <c r="Y2" s="83" t="s">
        <v>211</v>
      </c>
      <c r="Z2" s="83"/>
      <c r="AA2" s="83" t="s">
        <v>212</v>
      </c>
      <c r="AB2" s="83"/>
      <c r="AC2" s="83" t="s">
        <v>213</v>
      </c>
      <c r="AD2" s="83"/>
      <c r="AE2" s="98"/>
      <c r="AF2" s="99"/>
      <c r="AG2" s="99"/>
      <c r="AH2" s="100"/>
    </row>
    <row r="3" spans="1:38" ht="31.5">
      <c r="A3" s="77" t="s">
        <v>188</v>
      </c>
      <c r="B3" s="78"/>
      <c r="C3" s="78"/>
      <c r="D3" s="78"/>
      <c r="E3" s="89"/>
      <c r="F3" s="89"/>
      <c r="G3" s="23" t="s">
        <v>120</v>
      </c>
      <c r="H3" s="23" t="s">
        <v>121</v>
      </c>
      <c r="I3" s="23" t="s">
        <v>120</v>
      </c>
      <c r="J3" s="23" t="s">
        <v>121</v>
      </c>
      <c r="K3" s="23" t="s">
        <v>120</v>
      </c>
      <c r="L3" s="23" t="s">
        <v>121</v>
      </c>
      <c r="M3" s="23" t="s">
        <v>120</v>
      </c>
      <c r="N3" s="23" t="s">
        <v>121</v>
      </c>
      <c r="O3" s="23" t="s">
        <v>120</v>
      </c>
      <c r="P3" s="23" t="s">
        <v>121</v>
      </c>
      <c r="Q3" s="23" t="s">
        <v>120</v>
      </c>
      <c r="R3" s="23" t="s">
        <v>121</v>
      </c>
      <c r="S3" s="23" t="s">
        <v>120</v>
      </c>
      <c r="T3" s="23" t="s">
        <v>121</v>
      </c>
      <c r="U3" s="23" t="s">
        <v>120</v>
      </c>
      <c r="V3" s="23" t="s">
        <v>121</v>
      </c>
      <c r="W3" s="23" t="s">
        <v>120</v>
      </c>
      <c r="X3" s="23" t="s">
        <v>121</v>
      </c>
      <c r="Y3" s="23" t="s">
        <v>120</v>
      </c>
      <c r="Z3" s="23" t="s">
        <v>121</v>
      </c>
      <c r="AA3" s="23" t="s">
        <v>120</v>
      </c>
      <c r="AB3" s="23" t="s">
        <v>121</v>
      </c>
      <c r="AC3" s="23" t="s">
        <v>120</v>
      </c>
      <c r="AD3" s="23" t="s">
        <v>121</v>
      </c>
      <c r="AE3" s="23" t="s">
        <v>120</v>
      </c>
      <c r="AF3" s="23" t="s">
        <v>121</v>
      </c>
      <c r="AG3" s="23" t="s">
        <v>120</v>
      </c>
      <c r="AH3" s="32" t="s">
        <v>121</v>
      </c>
      <c r="AI3" s="39" t="s">
        <v>120</v>
      </c>
      <c r="AJ3" s="39" t="s">
        <v>121</v>
      </c>
      <c r="AK3" s="37" t="s">
        <v>214</v>
      </c>
    </row>
    <row r="4" spans="1:38" ht="20.25" customHeight="1">
      <c r="A4" s="79" t="s">
        <v>123</v>
      </c>
      <c r="B4" s="80" t="s">
        <v>133</v>
      </c>
      <c r="C4" s="80"/>
      <c r="D4" s="80"/>
      <c r="E4" s="29">
        <f t="shared" ref="E4:F12" si="0">G4+I4+K4+M4+O4+Q4+S4+U4+W4+Y4+AA4+AC4+AE4+AG4</f>
        <v>896</v>
      </c>
      <c r="F4" s="29">
        <f t="shared" si="0"/>
        <v>449</v>
      </c>
      <c r="G4" s="30">
        <v>140</v>
      </c>
      <c r="H4" s="30">
        <v>67</v>
      </c>
      <c r="I4" s="42">
        <v>95</v>
      </c>
      <c r="J4" s="43">
        <v>48</v>
      </c>
      <c r="K4" s="44">
        <v>57</v>
      </c>
      <c r="L4" s="45">
        <v>26</v>
      </c>
      <c r="M4" s="44">
        <v>90</v>
      </c>
      <c r="N4" s="46">
        <v>50</v>
      </c>
      <c r="O4" s="44">
        <v>75</v>
      </c>
      <c r="P4" s="46">
        <v>44</v>
      </c>
      <c r="Q4" s="44">
        <v>81</v>
      </c>
      <c r="R4" s="43">
        <v>43</v>
      </c>
      <c r="S4" s="44">
        <v>86</v>
      </c>
      <c r="T4" s="45">
        <v>45</v>
      </c>
      <c r="U4" s="44">
        <v>83</v>
      </c>
      <c r="V4" s="45">
        <v>43</v>
      </c>
      <c r="W4" s="44">
        <v>75</v>
      </c>
      <c r="X4" s="45">
        <v>28</v>
      </c>
      <c r="Y4" s="44">
        <v>77</v>
      </c>
      <c r="Z4" s="45">
        <v>40</v>
      </c>
      <c r="AA4" s="44">
        <v>37</v>
      </c>
      <c r="AB4" s="45">
        <v>15</v>
      </c>
      <c r="AC4" s="44"/>
      <c r="AD4" s="47"/>
      <c r="AE4" s="30"/>
      <c r="AF4" s="30"/>
      <c r="AG4" s="30"/>
      <c r="AH4" s="33"/>
      <c r="AI4" s="40">
        <f>+G4+I4+K4+M4+O4+Q4+S4+U4+W4+Y4+AA4+AC4+AE4+AG4-E4</f>
        <v>0</v>
      </c>
      <c r="AJ4" s="40">
        <f>+H4+J4+L4+N4+P4+R4+T4+V4+X4+Z4+AB4+AD4+AF4+AH4-F4</f>
        <v>0</v>
      </c>
      <c r="AK4" s="40">
        <f>+E5+E6+E7+E8+E9+E10+E11+E12-E4</f>
        <v>0</v>
      </c>
      <c r="AL4" s="40">
        <f>+F5+F6+F7+F8+F9+F10+F11+F12-F4</f>
        <v>0</v>
      </c>
    </row>
    <row r="5" spans="1:38" ht="20.25" customHeight="1">
      <c r="A5" s="79"/>
      <c r="B5" s="81" t="s">
        <v>124</v>
      </c>
      <c r="C5" s="82" t="s">
        <v>126</v>
      </c>
      <c r="D5" s="82"/>
      <c r="E5" s="29">
        <f t="shared" si="0"/>
        <v>896</v>
      </c>
      <c r="F5" s="29">
        <f t="shared" si="0"/>
        <v>449</v>
      </c>
      <c r="G5" s="30">
        <v>140</v>
      </c>
      <c r="H5" s="30">
        <v>67</v>
      </c>
      <c r="I5" s="42">
        <v>95</v>
      </c>
      <c r="J5" s="43">
        <v>48</v>
      </c>
      <c r="K5" s="44">
        <v>57</v>
      </c>
      <c r="L5" s="45">
        <v>26</v>
      </c>
      <c r="M5" s="44">
        <v>90</v>
      </c>
      <c r="N5" s="46">
        <v>50</v>
      </c>
      <c r="O5" s="44">
        <v>75</v>
      </c>
      <c r="P5" s="46">
        <v>44</v>
      </c>
      <c r="Q5" s="44">
        <v>81</v>
      </c>
      <c r="R5" s="43">
        <v>43</v>
      </c>
      <c r="S5" s="44">
        <v>86</v>
      </c>
      <c r="T5" s="45">
        <v>45</v>
      </c>
      <c r="U5" s="44">
        <v>83</v>
      </c>
      <c r="V5" s="45">
        <v>43</v>
      </c>
      <c r="W5" s="44">
        <v>75</v>
      </c>
      <c r="X5" s="45">
        <v>28</v>
      </c>
      <c r="Y5" s="44">
        <v>77</v>
      </c>
      <c r="Z5" s="45">
        <v>40</v>
      </c>
      <c r="AA5" s="44">
        <v>37</v>
      </c>
      <c r="AB5" s="45">
        <v>15</v>
      </c>
      <c r="AC5" s="44"/>
      <c r="AD5" s="47"/>
      <c r="AE5" s="30"/>
      <c r="AF5" s="30"/>
      <c r="AG5" s="30"/>
      <c r="AH5" s="33"/>
      <c r="AI5" s="40">
        <f t="shared" ref="AI5:AJ61" si="1">+G5+I5+K5+M5+O5+Q5+S5+U5+W5+Y5+AA5+AC5+AE5+AG5-E5</f>
        <v>0</v>
      </c>
      <c r="AJ5" s="40">
        <f t="shared" si="1"/>
        <v>0</v>
      </c>
      <c r="AK5" s="41"/>
      <c r="AL5" s="41"/>
    </row>
    <row r="6" spans="1:38" ht="20.25" customHeight="1">
      <c r="A6" s="79"/>
      <c r="B6" s="81"/>
      <c r="C6" s="82" t="s">
        <v>125</v>
      </c>
      <c r="D6" s="82"/>
      <c r="E6" s="29">
        <f t="shared" si="0"/>
        <v>0</v>
      </c>
      <c r="F6" s="29">
        <f t="shared" si="0"/>
        <v>0</v>
      </c>
      <c r="G6" s="30">
        <v>0</v>
      </c>
      <c r="H6" s="30">
        <v>0</v>
      </c>
      <c r="I6" s="42">
        <v>0</v>
      </c>
      <c r="J6" s="43">
        <v>0</v>
      </c>
      <c r="K6" s="44">
        <v>0</v>
      </c>
      <c r="L6" s="45">
        <v>0</v>
      </c>
      <c r="M6" s="44">
        <v>0</v>
      </c>
      <c r="N6" s="46">
        <v>0</v>
      </c>
      <c r="O6" s="44">
        <v>0</v>
      </c>
      <c r="P6" s="46">
        <v>0</v>
      </c>
      <c r="Q6" s="44">
        <v>0</v>
      </c>
      <c r="R6" s="43">
        <v>0</v>
      </c>
      <c r="S6" s="44">
        <v>0</v>
      </c>
      <c r="T6" s="45">
        <v>0</v>
      </c>
      <c r="U6" s="44">
        <v>0</v>
      </c>
      <c r="V6" s="45">
        <v>0</v>
      </c>
      <c r="W6" s="44">
        <v>0</v>
      </c>
      <c r="X6" s="45">
        <v>0</v>
      </c>
      <c r="Y6" s="44">
        <v>0</v>
      </c>
      <c r="Z6" s="45">
        <v>0</v>
      </c>
      <c r="AA6" s="44">
        <v>0</v>
      </c>
      <c r="AB6" s="45">
        <v>0</v>
      </c>
      <c r="AC6" s="44"/>
      <c r="AD6" s="47"/>
      <c r="AE6" s="30"/>
      <c r="AF6" s="30"/>
      <c r="AG6" s="30"/>
      <c r="AH6" s="33"/>
      <c r="AI6" s="40">
        <f t="shared" si="1"/>
        <v>0</v>
      </c>
      <c r="AJ6" s="40">
        <f t="shared" si="1"/>
        <v>0</v>
      </c>
      <c r="AK6" s="41"/>
      <c r="AL6" s="41"/>
    </row>
    <row r="7" spans="1:38" ht="20.25" customHeight="1">
      <c r="A7" s="79"/>
      <c r="B7" s="81"/>
      <c r="C7" s="82" t="s">
        <v>127</v>
      </c>
      <c r="D7" s="82"/>
      <c r="E7" s="29">
        <f t="shared" si="0"/>
        <v>0</v>
      </c>
      <c r="F7" s="29">
        <f t="shared" si="0"/>
        <v>0</v>
      </c>
      <c r="G7" s="30">
        <v>0</v>
      </c>
      <c r="H7" s="30">
        <v>0</v>
      </c>
      <c r="I7" s="42">
        <v>0</v>
      </c>
      <c r="J7" s="43">
        <v>0</v>
      </c>
      <c r="K7" s="44">
        <v>0</v>
      </c>
      <c r="L7" s="45">
        <v>0</v>
      </c>
      <c r="M7" s="44">
        <v>0</v>
      </c>
      <c r="N7" s="46">
        <v>0</v>
      </c>
      <c r="O7" s="44">
        <v>0</v>
      </c>
      <c r="P7" s="46">
        <v>0</v>
      </c>
      <c r="Q7" s="44">
        <v>0</v>
      </c>
      <c r="R7" s="43">
        <v>0</v>
      </c>
      <c r="S7" s="44">
        <v>0</v>
      </c>
      <c r="T7" s="45">
        <v>0</v>
      </c>
      <c r="U7" s="44">
        <v>0</v>
      </c>
      <c r="V7" s="45">
        <v>0</v>
      </c>
      <c r="W7" s="44">
        <v>0</v>
      </c>
      <c r="X7" s="45">
        <v>0</v>
      </c>
      <c r="Y7" s="44">
        <v>0</v>
      </c>
      <c r="Z7" s="45">
        <v>0</v>
      </c>
      <c r="AA7" s="44">
        <v>0</v>
      </c>
      <c r="AB7" s="45">
        <v>0</v>
      </c>
      <c r="AC7" s="44"/>
      <c r="AD7" s="47"/>
      <c r="AE7" s="30"/>
      <c r="AF7" s="30"/>
      <c r="AG7" s="30"/>
      <c r="AH7" s="33"/>
      <c r="AI7" s="40">
        <f t="shared" si="1"/>
        <v>0</v>
      </c>
      <c r="AJ7" s="40">
        <f t="shared" si="1"/>
        <v>0</v>
      </c>
      <c r="AK7" s="41"/>
      <c r="AL7" s="41"/>
    </row>
    <row r="8" spans="1:38" ht="20.25" customHeight="1">
      <c r="A8" s="79"/>
      <c r="B8" s="81"/>
      <c r="C8" s="82" t="s">
        <v>128</v>
      </c>
      <c r="D8" s="82"/>
      <c r="E8" s="29">
        <f t="shared" si="0"/>
        <v>0</v>
      </c>
      <c r="F8" s="29">
        <f t="shared" si="0"/>
        <v>0</v>
      </c>
      <c r="G8" s="30">
        <v>0</v>
      </c>
      <c r="H8" s="30">
        <v>0</v>
      </c>
      <c r="I8" s="42">
        <v>0</v>
      </c>
      <c r="J8" s="43">
        <v>0</v>
      </c>
      <c r="K8" s="44">
        <v>0</v>
      </c>
      <c r="L8" s="45">
        <v>0</v>
      </c>
      <c r="M8" s="44">
        <v>0</v>
      </c>
      <c r="N8" s="46">
        <v>0</v>
      </c>
      <c r="O8" s="44">
        <v>0</v>
      </c>
      <c r="P8" s="46">
        <v>0</v>
      </c>
      <c r="Q8" s="44">
        <v>0</v>
      </c>
      <c r="R8" s="43">
        <v>0</v>
      </c>
      <c r="S8" s="44">
        <v>0</v>
      </c>
      <c r="T8" s="45">
        <v>0</v>
      </c>
      <c r="U8" s="44">
        <v>0</v>
      </c>
      <c r="V8" s="45">
        <v>0</v>
      </c>
      <c r="W8" s="44">
        <v>0</v>
      </c>
      <c r="X8" s="45">
        <v>0</v>
      </c>
      <c r="Y8" s="44">
        <v>0</v>
      </c>
      <c r="Z8" s="45">
        <v>0</v>
      </c>
      <c r="AA8" s="44">
        <v>0</v>
      </c>
      <c r="AB8" s="45">
        <v>0</v>
      </c>
      <c r="AC8" s="44"/>
      <c r="AD8" s="47"/>
      <c r="AE8" s="30"/>
      <c r="AF8" s="30"/>
      <c r="AG8" s="30"/>
      <c r="AH8" s="33"/>
      <c r="AI8" s="40">
        <f t="shared" si="1"/>
        <v>0</v>
      </c>
      <c r="AJ8" s="40">
        <f t="shared" si="1"/>
        <v>0</v>
      </c>
      <c r="AK8" s="41"/>
      <c r="AL8" s="41"/>
    </row>
    <row r="9" spans="1:38" ht="20.25" customHeight="1">
      <c r="A9" s="79"/>
      <c r="B9" s="81"/>
      <c r="C9" s="82" t="s">
        <v>129</v>
      </c>
      <c r="D9" s="82"/>
      <c r="E9" s="29">
        <f t="shared" si="0"/>
        <v>0</v>
      </c>
      <c r="F9" s="29">
        <f t="shared" si="0"/>
        <v>0</v>
      </c>
      <c r="G9" s="30">
        <v>0</v>
      </c>
      <c r="H9" s="30">
        <v>0</v>
      </c>
      <c r="I9" s="42">
        <v>0</v>
      </c>
      <c r="J9" s="43">
        <v>0</v>
      </c>
      <c r="K9" s="44">
        <v>0</v>
      </c>
      <c r="L9" s="45">
        <v>0</v>
      </c>
      <c r="M9" s="44">
        <v>0</v>
      </c>
      <c r="N9" s="46">
        <v>0</v>
      </c>
      <c r="O9" s="44">
        <v>0</v>
      </c>
      <c r="P9" s="46">
        <v>0</v>
      </c>
      <c r="Q9" s="44">
        <v>0</v>
      </c>
      <c r="R9" s="43">
        <v>0</v>
      </c>
      <c r="S9" s="44">
        <v>0</v>
      </c>
      <c r="T9" s="45">
        <v>0</v>
      </c>
      <c r="U9" s="44">
        <v>0</v>
      </c>
      <c r="V9" s="45">
        <v>0</v>
      </c>
      <c r="W9" s="44">
        <v>0</v>
      </c>
      <c r="X9" s="45">
        <v>0</v>
      </c>
      <c r="Y9" s="44">
        <v>0</v>
      </c>
      <c r="Z9" s="45">
        <v>0</v>
      </c>
      <c r="AA9" s="44">
        <v>0</v>
      </c>
      <c r="AB9" s="45">
        <v>0</v>
      </c>
      <c r="AC9" s="44"/>
      <c r="AD9" s="47"/>
      <c r="AE9" s="30"/>
      <c r="AF9" s="30"/>
      <c r="AG9" s="30"/>
      <c r="AH9" s="33"/>
      <c r="AI9" s="40">
        <f t="shared" si="1"/>
        <v>0</v>
      </c>
      <c r="AJ9" s="40">
        <f t="shared" si="1"/>
        <v>0</v>
      </c>
      <c r="AK9" s="41"/>
      <c r="AL9" s="41"/>
    </row>
    <row r="10" spans="1:38" ht="20.25" customHeight="1">
      <c r="A10" s="79"/>
      <c r="B10" s="81"/>
      <c r="C10" s="82" t="s">
        <v>130</v>
      </c>
      <c r="D10" s="82"/>
      <c r="E10" s="29">
        <f t="shared" si="0"/>
        <v>0</v>
      </c>
      <c r="F10" s="29">
        <f t="shared" si="0"/>
        <v>0</v>
      </c>
      <c r="G10" s="30">
        <v>0</v>
      </c>
      <c r="H10" s="30">
        <v>0</v>
      </c>
      <c r="I10" s="42">
        <v>0</v>
      </c>
      <c r="J10" s="43">
        <v>0</v>
      </c>
      <c r="K10" s="44">
        <v>0</v>
      </c>
      <c r="L10" s="45">
        <v>0</v>
      </c>
      <c r="M10" s="44">
        <v>0</v>
      </c>
      <c r="N10" s="46">
        <v>0</v>
      </c>
      <c r="O10" s="44">
        <v>0</v>
      </c>
      <c r="P10" s="46">
        <v>0</v>
      </c>
      <c r="Q10" s="44">
        <v>0</v>
      </c>
      <c r="R10" s="43">
        <v>0</v>
      </c>
      <c r="S10" s="44">
        <v>0</v>
      </c>
      <c r="T10" s="45">
        <v>0</v>
      </c>
      <c r="U10" s="44">
        <v>0</v>
      </c>
      <c r="V10" s="45">
        <v>0</v>
      </c>
      <c r="W10" s="44">
        <v>0</v>
      </c>
      <c r="X10" s="45">
        <v>0</v>
      </c>
      <c r="Y10" s="44">
        <v>0</v>
      </c>
      <c r="Z10" s="45">
        <v>0</v>
      </c>
      <c r="AA10" s="44">
        <v>0</v>
      </c>
      <c r="AB10" s="45">
        <v>0</v>
      </c>
      <c r="AC10" s="44"/>
      <c r="AD10" s="47"/>
      <c r="AE10" s="30"/>
      <c r="AF10" s="30"/>
      <c r="AG10" s="30"/>
      <c r="AH10" s="33"/>
      <c r="AI10" s="40">
        <f t="shared" si="1"/>
        <v>0</v>
      </c>
      <c r="AJ10" s="40">
        <f t="shared" si="1"/>
        <v>0</v>
      </c>
      <c r="AK10" s="41"/>
      <c r="AL10" s="41"/>
    </row>
    <row r="11" spans="1:38" ht="20.25" customHeight="1">
      <c r="A11" s="79"/>
      <c r="B11" s="81"/>
      <c r="C11" s="82" t="s">
        <v>131</v>
      </c>
      <c r="D11" s="82"/>
      <c r="E11" s="29">
        <f t="shared" si="0"/>
        <v>0</v>
      </c>
      <c r="F11" s="29">
        <f t="shared" si="0"/>
        <v>0</v>
      </c>
      <c r="G11" s="30">
        <v>0</v>
      </c>
      <c r="H11" s="30">
        <v>0</v>
      </c>
      <c r="I11" s="42">
        <v>0</v>
      </c>
      <c r="J11" s="43">
        <v>0</v>
      </c>
      <c r="K11" s="44">
        <v>0</v>
      </c>
      <c r="L11" s="45">
        <v>0</v>
      </c>
      <c r="M11" s="44">
        <v>0</v>
      </c>
      <c r="N11" s="46">
        <v>0</v>
      </c>
      <c r="O11" s="44">
        <v>0</v>
      </c>
      <c r="P11" s="46">
        <v>0</v>
      </c>
      <c r="Q11" s="44">
        <v>0</v>
      </c>
      <c r="R11" s="43">
        <v>0</v>
      </c>
      <c r="S11" s="44">
        <v>0</v>
      </c>
      <c r="T11" s="45">
        <v>0</v>
      </c>
      <c r="U11" s="44">
        <v>0</v>
      </c>
      <c r="V11" s="45">
        <v>0</v>
      </c>
      <c r="W11" s="44">
        <v>0</v>
      </c>
      <c r="X11" s="45">
        <v>0</v>
      </c>
      <c r="Y11" s="44">
        <v>0</v>
      </c>
      <c r="Z11" s="45">
        <v>0</v>
      </c>
      <c r="AA11" s="44">
        <v>0</v>
      </c>
      <c r="AB11" s="45">
        <v>0</v>
      </c>
      <c r="AC11" s="44"/>
      <c r="AD11" s="47"/>
      <c r="AE11" s="30"/>
      <c r="AF11" s="30"/>
      <c r="AG11" s="30"/>
      <c r="AH11" s="33"/>
      <c r="AI11" s="40">
        <f t="shared" si="1"/>
        <v>0</v>
      </c>
      <c r="AJ11" s="40">
        <f t="shared" si="1"/>
        <v>0</v>
      </c>
      <c r="AK11" s="41"/>
      <c r="AL11" s="41"/>
    </row>
    <row r="12" spans="1:38" ht="20.25" customHeight="1">
      <c r="A12" s="79"/>
      <c r="B12" s="81"/>
      <c r="C12" s="82" t="s">
        <v>132</v>
      </c>
      <c r="D12" s="82"/>
      <c r="E12" s="29">
        <f t="shared" si="0"/>
        <v>0</v>
      </c>
      <c r="F12" s="29">
        <f t="shared" si="0"/>
        <v>0</v>
      </c>
      <c r="G12" s="30">
        <v>0</v>
      </c>
      <c r="H12" s="30">
        <v>0</v>
      </c>
      <c r="I12" s="42">
        <v>0</v>
      </c>
      <c r="J12" s="43">
        <v>0</v>
      </c>
      <c r="K12" s="44">
        <v>0</v>
      </c>
      <c r="L12" s="45">
        <v>0</v>
      </c>
      <c r="M12" s="44">
        <v>0</v>
      </c>
      <c r="N12" s="46">
        <v>0</v>
      </c>
      <c r="O12" s="44">
        <v>0</v>
      </c>
      <c r="P12" s="46">
        <v>0</v>
      </c>
      <c r="Q12" s="44">
        <v>0</v>
      </c>
      <c r="R12" s="43">
        <v>0</v>
      </c>
      <c r="S12" s="44">
        <v>0</v>
      </c>
      <c r="T12" s="45">
        <v>0</v>
      </c>
      <c r="U12" s="44">
        <v>0</v>
      </c>
      <c r="V12" s="45">
        <v>0</v>
      </c>
      <c r="W12" s="44">
        <v>0</v>
      </c>
      <c r="X12" s="45">
        <v>0</v>
      </c>
      <c r="Y12" s="44">
        <v>0</v>
      </c>
      <c r="Z12" s="45">
        <v>0</v>
      </c>
      <c r="AA12" s="44">
        <v>0</v>
      </c>
      <c r="AB12" s="45">
        <v>0</v>
      </c>
      <c r="AC12" s="44"/>
      <c r="AD12" s="47"/>
      <c r="AE12" s="30"/>
      <c r="AF12" s="30"/>
      <c r="AG12" s="30"/>
      <c r="AH12" s="33"/>
      <c r="AI12" s="40">
        <f t="shared" si="1"/>
        <v>0</v>
      </c>
      <c r="AJ12" s="40">
        <f t="shared" si="1"/>
        <v>0</v>
      </c>
      <c r="AK12" s="41"/>
      <c r="AL12" s="41"/>
    </row>
    <row r="13" spans="1:38" ht="20.25" customHeight="1">
      <c r="A13" s="96" t="s">
        <v>169</v>
      </c>
      <c r="B13" s="90" t="s">
        <v>134</v>
      </c>
      <c r="C13" s="90"/>
      <c r="D13" s="90"/>
      <c r="E13" s="29">
        <f>+E14+E15+E16+E17</f>
        <v>42</v>
      </c>
      <c r="F13" s="29">
        <f t="shared" ref="F13:AH13" si="2">+F14+F15+F16+F17</f>
        <v>22</v>
      </c>
      <c r="G13" s="30">
        <v>0</v>
      </c>
      <c r="H13" s="30">
        <v>0</v>
      </c>
      <c r="I13" s="42">
        <v>2</v>
      </c>
      <c r="J13" s="43">
        <v>1</v>
      </c>
      <c r="K13" s="44">
        <v>0</v>
      </c>
      <c r="L13" s="45">
        <v>0</v>
      </c>
      <c r="M13" s="44">
        <v>9</v>
      </c>
      <c r="N13" s="46">
        <v>5</v>
      </c>
      <c r="O13" s="44">
        <v>5</v>
      </c>
      <c r="P13" s="46">
        <v>4</v>
      </c>
      <c r="Q13" s="44">
        <v>4</v>
      </c>
      <c r="R13" s="43">
        <v>2</v>
      </c>
      <c r="S13" s="44">
        <v>4</v>
      </c>
      <c r="T13" s="45">
        <v>4</v>
      </c>
      <c r="U13" s="44">
        <v>7</v>
      </c>
      <c r="V13" s="45">
        <v>1</v>
      </c>
      <c r="W13" s="44">
        <v>4</v>
      </c>
      <c r="X13" s="45">
        <v>1</v>
      </c>
      <c r="Y13" s="44">
        <v>4</v>
      </c>
      <c r="Z13" s="45">
        <v>1</v>
      </c>
      <c r="AA13" s="44">
        <v>3</v>
      </c>
      <c r="AB13" s="45">
        <v>3</v>
      </c>
      <c r="AC13" s="44"/>
      <c r="AD13" s="47"/>
      <c r="AE13" s="29">
        <f t="shared" si="2"/>
        <v>0</v>
      </c>
      <c r="AF13" s="29">
        <f t="shared" si="2"/>
        <v>0</v>
      </c>
      <c r="AG13" s="29">
        <f t="shared" si="2"/>
        <v>0</v>
      </c>
      <c r="AH13" s="29">
        <f t="shared" si="2"/>
        <v>0</v>
      </c>
      <c r="AI13" s="40">
        <f t="shared" si="1"/>
        <v>0</v>
      </c>
      <c r="AJ13" s="40">
        <f t="shared" si="1"/>
        <v>0</v>
      </c>
      <c r="AK13" s="40">
        <f>+E14+E15+E16+E17-E13</f>
        <v>0</v>
      </c>
      <c r="AL13" s="40">
        <f>+F14+F15+F16+F17-F13</f>
        <v>0</v>
      </c>
    </row>
    <row r="14" spans="1:38" ht="20.25" customHeight="1">
      <c r="A14" s="96"/>
      <c r="B14" s="92" t="s">
        <v>135</v>
      </c>
      <c r="C14" s="92"/>
      <c r="D14" s="92"/>
      <c r="E14" s="29">
        <f t="shared" ref="E14:F17" si="3">G14+I14+K14+M14+O14+Q14+S14+U14+W14+Y14+AA14+AC14+AE14+AG14</f>
        <v>33</v>
      </c>
      <c r="F14" s="29">
        <f t="shared" si="3"/>
        <v>19</v>
      </c>
      <c r="G14" s="30">
        <v>0</v>
      </c>
      <c r="H14" s="30">
        <v>0</v>
      </c>
      <c r="I14" s="42">
        <v>1</v>
      </c>
      <c r="J14" s="43">
        <v>1</v>
      </c>
      <c r="K14" s="44">
        <v>0</v>
      </c>
      <c r="L14" s="45">
        <v>0</v>
      </c>
      <c r="M14" s="44">
        <v>7</v>
      </c>
      <c r="N14" s="46">
        <v>4</v>
      </c>
      <c r="O14" s="44">
        <v>4</v>
      </c>
      <c r="P14" s="46">
        <v>4</v>
      </c>
      <c r="Q14" s="44">
        <v>3</v>
      </c>
      <c r="R14" s="43">
        <v>1</v>
      </c>
      <c r="S14" s="44">
        <v>4</v>
      </c>
      <c r="T14" s="45">
        <v>4</v>
      </c>
      <c r="U14" s="44">
        <v>5</v>
      </c>
      <c r="V14" s="45">
        <v>1</v>
      </c>
      <c r="W14" s="44">
        <v>3</v>
      </c>
      <c r="X14" s="45">
        <v>1</v>
      </c>
      <c r="Y14" s="44">
        <v>4</v>
      </c>
      <c r="Z14" s="45">
        <v>1</v>
      </c>
      <c r="AA14" s="44">
        <v>2</v>
      </c>
      <c r="AB14" s="45">
        <v>2</v>
      </c>
      <c r="AC14" s="44"/>
      <c r="AD14" s="47"/>
      <c r="AE14" s="30"/>
      <c r="AF14" s="30"/>
      <c r="AG14" s="30"/>
      <c r="AH14" s="33"/>
      <c r="AI14" s="40">
        <f t="shared" si="1"/>
        <v>0</v>
      </c>
      <c r="AJ14" s="40">
        <f t="shared" si="1"/>
        <v>0</v>
      </c>
      <c r="AK14" s="41"/>
      <c r="AL14" s="41"/>
    </row>
    <row r="15" spans="1:38" ht="20.25" customHeight="1">
      <c r="A15" s="96"/>
      <c r="B15" s="92" t="s">
        <v>136</v>
      </c>
      <c r="C15" s="92"/>
      <c r="D15" s="92"/>
      <c r="E15" s="29">
        <f t="shared" si="3"/>
        <v>9</v>
      </c>
      <c r="F15" s="29">
        <f t="shared" si="3"/>
        <v>3</v>
      </c>
      <c r="G15" s="30">
        <v>0</v>
      </c>
      <c r="H15" s="30">
        <v>0</v>
      </c>
      <c r="I15" s="42">
        <v>1</v>
      </c>
      <c r="J15" s="43">
        <v>0</v>
      </c>
      <c r="K15" s="44">
        <v>0</v>
      </c>
      <c r="L15" s="45">
        <v>0</v>
      </c>
      <c r="M15" s="44">
        <v>2</v>
      </c>
      <c r="N15" s="46">
        <v>1</v>
      </c>
      <c r="O15" s="44">
        <v>1</v>
      </c>
      <c r="P15" s="46">
        <v>0</v>
      </c>
      <c r="Q15" s="44">
        <v>1</v>
      </c>
      <c r="R15" s="43">
        <v>1</v>
      </c>
      <c r="S15" s="44">
        <v>0</v>
      </c>
      <c r="T15" s="45">
        <v>0</v>
      </c>
      <c r="U15" s="44">
        <v>2</v>
      </c>
      <c r="V15" s="45">
        <v>0</v>
      </c>
      <c r="W15" s="44">
        <v>1</v>
      </c>
      <c r="X15" s="45">
        <v>0</v>
      </c>
      <c r="Y15" s="44">
        <v>0</v>
      </c>
      <c r="Z15" s="45">
        <v>0</v>
      </c>
      <c r="AA15" s="44">
        <v>1</v>
      </c>
      <c r="AB15" s="45">
        <v>1</v>
      </c>
      <c r="AC15" s="44"/>
      <c r="AD15" s="47"/>
      <c r="AE15" s="30"/>
      <c r="AF15" s="30"/>
      <c r="AG15" s="30"/>
      <c r="AH15" s="33"/>
      <c r="AI15" s="40">
        <f t="shared" si="1"/>
        <v>0</v>
      </c>
      <c r="AJ15" s="40">
        <f t="shared" si="1"/>
        <v>0</v>
      </c>
      <c r="AK15" s="41"/>
      <c r="AL15" s="41"/>
    </row>
    <row r="16" spans="1:38" ht="20.25" customHeight="1">
      <c r="A16" s="96"/>
      <c r="B16" s="93" t="s">
        <v>137</v>
      </c>
      <c r="C16" s="93"/>
      <c r="D16" s="93"/>
      <c r="E16" s="29">
        <f t="shared" si="3"/>
        <v>0</v>
      </c>
      <c r="F16" s="29">
        <f t="shared" si="3"/>
        <v>0</v>
      </c>
      <c r="G16" s="30">
        <v>0</v>
      </c>
      <c r="H16" s="30">
        <v>0</v>
      </c>
      <c r="I16" s="42">
        <v>0</v>
      </c>
      <c r="J16" s="43">
        <v>0</v>
      </c>
      <c r="K16" s="44">
        <v>0</v>
      </c>
      <c r="L16" s="45">
        <v>0</v>
      </c>
      <c r="M16" s="44">
        <v>0</v>
      </c>
      <c r="N16" s="46">
        <v>0</v>
      </c>
      <c r="O16" s="44">
        <v>0</v>
      </c>
      <c r="P16" s="46">
        <v>0</v>
      </c>
      <c r="Q16" s="44">
        <v>0</v>
      </c>
      <c r="R16" s="43">
        <v>0</v>
      </c>
      <c r="S16" s="44">
        <v>0</v>
      </c>
      <c r="T16" s="45">
        <v>0</v>
      </c>
      <c r="U16" s="44">
        <v>0</v>
      </c>
      <c r="V16" s="45">
        <v>0</v>
      </c>
      <c r="W16" s="44">
        <v>0</v>
      </c>
      <c r="X16" s="45">
        <v>0</v>
      </c>
      <c r="Y16" s="44">
        <v>0</v>
      </c>
      <c r="Z16" s="45">
        <v>0</v>
      </c>
      <c r="AA16" s="44">
        <v>0</v>
      </c>
      <c r="AB16" s="45">
        <v>0</v>
      </c>
      <c r="AC16" s="44"/>
      <c r="AD16" s="47"/>
      <c r="AE16" s="30"/>
      <c r="AF16" s="30"/>
      <c r="AG16" s="30"/>
      <c r="AH16" s="33"/>
      <c r="AI16" s="40">
        <f t="shared" si="1"/>
        <v>0</v>
      </c>
      <c r="AJ16" s="40">
        <f t="shared" si="1"/>
        <v>0</v>
      </c>
      <c r="AK16" s="41"/>
      <c r="AL16" s="41"/>
    </row>
    <row r="17" spans="1:40" ht="20.25" customHeight="1">
      <c r="A17" s="96"/>
      <c r="B17" s="93" t="s">
        <v>138</v>
      </c>
      <c r="C17" s="93"/>
      <c r="D17" s="93"/>
      <c r="E17" s="29">
        <f t="shared" si="3"/>
        <v>0</v>
      </c>
      <c r="F17" s="29">
        <f t="shared" si="3"/>
        <v>0</v>
      </c>
      <c r="G17" s="30">
        <v>0</v>
      </c>
      <c r="H17" s="30">
        <v>0</v>
      </c>
      <c r="I17" s="42">
        <v>0</v>
      </c>
      <c r="J17" s="43">
        <v>0</v>
      </c>
      <c r="K17" s="44">
        <v>0</v>
      </c>
      <c r="L17" s="45">
        <v>0</v>
      </c>
      <c r="M17" s="44">
        <v>0</v>
      </c>
      <c r="N17" s="46">
        <v>0</v>
      </c>
      <c r="O17" s="44">
        <v>0</v>
      </c>
      <c r="P17" s="46">
        <v>0</v>
      </c>
      <c r="Q17" s="44">
        <v>0</v>
      </c>
      <c r="R17" s="43">
        <v>0</v>
      </c>
      <c r="S17" s="44">
        <v>0</v>
      </c>
      <c r="T17" s="45">
        <v>0</v>
      </c>
      <c r="U17" s="44">
        <v>0</v>
      </c>
      <c r="V17" s="45">
        <v>0</v>
      </c>
      <c r="W17" s="44">
        <v>0</v>
      </c>
      <c r="X17" s="45">
        <v>0</v>
      </c>
      <c r="Y17" s="44">
        <v>0</v>
      </c>
      <c r="Z17" s="45">
        <v>0</v>
      </c>
      <c r="AA17" s="44">
        <v>0</v>
      </c>
      <c r="AB17" s="45">
        <v>0</v>
      </c>
      <c r="AC17" s="44"/>
      <c r="AD17" s="47"/>
      <c r="AE17" s="30"/>
      <c r="AF17" s="30"/>
      <c r="AG17" s="30"/>
      <c r="AH17" s="33"/>
      <c r="AI17" s="40">
        <f t="shared" si="1"/>
        <v>0</v>
      </c>
      <c r="AJ17" s="40">
        <f t="shared" si="1"/>
        <v>0</v>
      </c>
      <c r="AK17" s="41"/>
      <c r="AL17" s="41"/>
    </row>
    <row r="18" spans="1:40" s="27" customFormat="1" ht="20.25" customHeight="1">
      <c r="A18" s="96"/>
      <c r="B18" s="90" t="s">
        <v>139</v>
      </c>
      <c r="C18" s="90"/>
      <c r="D18" s="90"/>
      <c r="E18" s="29">
        <f>+E19+E20+E21</f>
        <v>3</v>
      </c>
      <c r="F18" s="29">
        <f t="shared" ref="F18:AH18" si="4">+F19+F20+F21</f>
        <v>1</v>
      </c>
      <c r="G18" s="30">
        <v>0</v>
      </c>
      <c r="H18" s="30">
        <v>0</v>
      </c>
      <c r="I18" s="42">
        <v>0</v>
      </c>
      <c r="J18" s="43">
        <v>0</v>
      </c>
      <c r="K18" s="44">
        <v>0</v>
      </c>
      <c r="L18" s="45">
        <v>0</v>
      </c>
      <c r="M18" s="44">
        <v>0</v>
      </c>
      <c r="N18" s="46">
        <v>0</v>
      </c>
      <c r="O18" s="44">
        <v>0</v>
      </c>
      <c r="P18" s="46">
        <v>0</v>
      </c>
      <c r="Q18" s="44">
        <v>0</v>
      </c>
      <c r="R18" s="43">
        <v>0</v>
      </c>
      <c r="S18" s="44">
        <v>0</v>
      </c>
      <c r="T18" s="45">
        <v>0</v>
      </c>
      <c r="U18" s="44">
        <v>1</v>
      </c>
      <c r="V18" s="45">
        <v>0</v>
      </c>
      <c r="W18" s="44">
        <v>2</v>
      </c>
      <c r="X18" s="45">
        <v>1</v>
      </c>
      <c r="Y18" s="44">
        <v>0</v>
      </c>
      <c r="Z18" s="45">
        <v>0</v>
      </c>
      <c r="AA18" s="44">
        <v>0</v>
      </c>
      <c r="AB18" s="45">
        <v>0</v>
      </c>
      <c r="AC18" s="44"/>
      <c r="AD18" s="47"/>
      <c r="AE18" s="29">
        <f t="shared" si="4"/>
        <v>0</v>
      </c>
      <c r="AF18" s="29">
        <f t="shared" si="4"/>
        <v>0</v>
      </c>
      <c r="AG18" s="29">
        <f t="shared" si="4"/>
        <v>0</v>
      </c>
      <c r="AH18" s="29">
        <f t="shared" si="4"/>
        <v>0</v>
      </c>
      <c r="AI18" s="40">
        <f t="shared" si="1"/>
        <v>0</v>
      </c>
      <c r="AJ18" s="40">
        <f t="shared" si="1"/>
        <v>0</v>
      </c>
      <c r="AK18" s="40">
        <f>+E22+E23+E24+E25+E26+E27+E28-E18</f>
        <v>0</v>
      </c>
      <c r="AL18" s="40">
        <f>+F22+F23+F24+F25+F26+F27+F28-F18</f>
        <v>0</v>
      </c>
    </row>
    <row r="19" spans="1:40" ht="20.25" customHeight="1">
      <c r="A19" s="96"/>
      <c r="B19" s="81" t="s">
        <v>154</v>
      </c>
      <c r="C19" s="91" t="s">
        <v>140</v>
      </c>
      <c r="D19" s="91"/>
      <c r="E19" s="29">
        <f t="shared" ref="E19:F28" si="5">G19+I19+K19+M19+O19+Q19+S19+U19+W19+Y19+AA19+AC19+AE19+AG19</f>
        <v>1</v>
      </c>
      <c r="F19" s="29">
        <f t="shared" si="5"/>
        <v>0</v>
      </c>
      <c r="G19" s="30">
        <v>0</v>
      </c>
      <c r="H19" s="30">
        <v>0</v>
      </c>
      <c r="I19" s="42">
        <v>0</v>
      </c>
      <c r="J19" s="43">
        <v>0</v>
      </c>
      <c r="K19" s="44">
        <v>0</v>
      </c>
      <c r="L19" s="45">
        <v>0</v>
      </c>
      <c r="M19" s="44">
        <v>0</v>
      </c>
      <c r="N19" s="46">
        <v>0</v>
      </c>
      <c r="O19" s="44">
        <v>0</v>
      </c>
      <c r="P19" s="46">
        <v>0</v>
      </c>
      <c r="Q19" s="44">
        <v>0</v>
      </c>
      <c r="R19" s="43">
        <v>0</v>
      </c>
      <c r="S19" s="44">
        <v>0</v>
      </c>
      <c r="T19" s="45">
        <v>0</v>
      </c>
      <c r="U19" s="44">
        <v>1</v>
      </c>
      <c r="V19" s="45">
        <v>0</v>
      </c>
      <c r="W19" s="44">
        <v>0</v>
      </c>
      <c r="X19" s="45">
        <v>0</v>
      </c>
      <c r="Y19" s="44">
        <v>0</v>
      </c>
      <c r="Z19" s="45">
        <v>0</v>
      </c>
      <c r="AA19" s="44">
        <v>0</v>
      </c>
      <c r="AB19" s="45">
        <v>0</v>
      </c>
      <c r="AC19" s="44"/>
      <c r="AD19" s="47"/>
      <c r="AE19" s="30"/>
      <c r="AF19" s="30"/>
      <c r="AG19" s="30"/>
      <c r="AH19" s="33"/>
      <c r="AI19" s="40">
        <f t="shared" si="1"/>
        <v>0</v>
      </c>
      <c r="AJ19" s="40">
        <f t="shared" si="1"/>
        <v>0</v>
      </c>
      <c r="AK19" s="40">
        <f>+E22+E23+E24+E25+E26+E27+E28-E18</f>
        <v>0</v>
      </c>
      <c r="AL19" s="40">
        <f>+F22+F23+F24+F25+F26+F27+F28-F18</f>
        <v>0</v>
      </c>
    </row>
    <row r="20" spans="1:40" ht="20.25" customHeight="1">
      <c r="A20" s="96"/>
      <c r="B20" s="81"/>
      <c r="C20" s="91" t="s">
        <v>141</v>
      </c>
      <c r="D20" s="91"/>
      <c r="E20" s="29">
        <f t="shared" si="5"/>
        <v>0</v>
      </c>
      <c r="F20" s="29">
        <f t="shared" si="5"/>
        <v>0</v>
      </c>
      <c r="G20" s="30">
        <v>0</v>
      </c>
      <c r="H20" s="30">
        <v>0</v>
      </c>
      <c r="I20" s="42">
        <v>0</v>
      </c>
      <c r="J20" s="43">
        <v>0</v>
      </c>
      <c r="K20" s="44">
        <v>0</v>
      </c>
      <c r="L20" s="45">
        <v>0</v>
      </c>
      <c r="M20" s="44">
        <v>0</v>
      </c>
      <c r="N20" s="46">
        <v>0</v>
      </c>
      <c r="O20" s="44">
        <v>0</v>
      </c>
      <c r="P20" s="46">
        <v>0</v>
      </c>
      <c r="Q20" s="44">
        <v>0</v>
      </c>
      <c r="R20" s="43">
        <v>0</v>
      </c>
      <c r="S20" s="44">
        <v>0</v>
      </c>
      <c r="T20" s="45">
        <v>0</v>
      </c>
      <c r="U20" s="44">
        <v>0</v>
      </c>
      <c r="V20" s="45">
        <v>0</v>
      </c>
      <c r="W20" s="44">
        <v>0</v>
      </c>
      <c r="X20" s="45">
        <v>0</v>
      </c>
      <c r="Y20" s="44">
        <v>0</v>
      </c>
      <c r="Z20" s="45">
        <v>0</v>
      </c>
      <c r="AA20" s="44">
        <v>0</v>
      </c>
      <c r="AB20" s="45">
        <v>0</v>
      </c>
      <c r="AC20" s="44"/>
      <c r="AD20" s="47"/>
      <c r="AE20" s="30"/>
      <c r="AF20" s="30"/>
      <c r="AG20" s="30"/>
      <c r="AH20" s="33"/>
      <c r="AI20" s="40">
        <f t="shared" si="1"/>
        <v>0</v>
      </c>
      <c r="AJ20" s="40">
        <f t="shared" si="1"/>
        <v>0</v>
      </c>
      <c r="AK20" s="41"/>
      <c r="AL20" s="41"/>
    </row>
    <row r="21" spans="1:40" ht="20.25" customHeight="1">
      <c r="A21" s="96"/>
      <c r="B21" s="81"/>
      <c r="C21" s="91" t="s">
        <v>142</v>
      </c>
      <c r="D21" s="91"/>
      <c r="E21" s="29">
        <f t="shared" si="5"/>
        <v>2</v>
      </c>
      <c r="F21" s="29">
        <f t="shared" si="5"/>
        <v>1</v>
      </c>
      <c r="G21" s="30">
        <v>0</v>
      </c>
      <c r="H21" s="30">
        <v>0</v>
      </c>
      <c r="I21" s="42">
        <v>0</v>
      </c>
      <c r="J21" s="43">
        <v>0</v>
      </c>
      <c r="K21" s="44">
        <v>0</v>
      </c>
      <c r="L21" s="45">
        <v>0</v>
      </c>
      <c r="M21" s="44">
        <v>0</v>
      </c>
      <c r="N21" s="46">
        <v>0</v>
      </c>
      <c r="O21" s="44">
        <v>0</v>
      </c>
      <c r="P21" s="46">
        <v>0</v>
      </c>
      <c r="Q21" s="44">
        <v>0</v>
      </c>
      <c r="R21" s="43">
        <v>0</v>
      </c>
      <c r="S21" s="44">
        <v>0</v>
      </c>
      <c r="T21" s="45">
        <v>0</v>
      </c>
      <c r="U21" s="44">
        <v>0</v>
      </c>
      <c r="V21" s="45">
        <v>0</v>
      </c>
      <c r="W21" s="44">
        <v>2</v>
      </c>
      <c r="X21" s="45">
        <v>1</v>
      </c>
      <c r="Y21" s="44">
        <v>0</v>
      </c>
      <c r="Z21" s="45">
        <v>0</v>
      </c>
      <c r="AA21" s="44">
        <v>0</v>
      </c>
      <c r="AB21" s="45">
        <v>0</v>
      </c>
      <c r="AC21" s="44"/>
      <c r="AD21" s="47"/>
      <c r="AE21" s="30"/>
      <c r="AF21" s="30"/>
      <c r="AG21" s="30"/>
      <c r="AH21" s="33"/>
      <c r="AI21" s="40">
        <f t="shared" si="1"/>
        <v>0</v>
      </c>
      <c r="AJ21" s="40">
        <f t="shared" si="1"/>
        <v>0</v>
      </c>
      <c r="AK21" s="41"/>
      <c r="AL21" s="41"/>
    </row>
    <row r="22" spans="1:40" ht="20.25" customHeight="1">
      <c r="A22" s="96"/>
      <c r="B22" s="81" t="s">
        <v>155</v>
      </c>
      <c r="C22" s="91" t="s">
        <v>143</v>
      </c>
      <c r="D22" s="91"/>
      <c r="E22" s="29">
        <f t="shared" si="5"/>
        <v>0</v>
      </c>
      <c r="F22" s="29">
        <f t="shared" si="5"/>
        <v>0</v>
      </c>
      <c r="G22" s="30">
        <v>0</v>
      </c>
      <c r="H22" s="30">
        <v>0</v>
      </c>
      <c r="I22" s="42">
        <v>0</v>
      </c>
      <c r="J22" s="43">
        <v>0</v>
      </c>
      <c r="K22" s="44">
        <v>0</v>
      </c>
      <c r="L22" s="45">
        <v>0</v>
      </c>
      <c r="M22" s="44">
        <v>0</v>
      </c>
      <c r="N22" s="46">
        <v>0</v>
      </c>
      <c r="O22" s="44">
        <v>0</v>
      </c>
      <c r="P22" s="46">
        <v>0</v>
      </c>
      <c r="Q22" s="44">
        <v>0</v>
      </c>
      <c r="R22" s="43">
        <v>0</v>
      </c>
      <c r="S22" s="44">
        <v>0</v>
      </c>
      <c r="T22" s="45">
        <v>0</v>
      </c>
      <c r="U22" s="44">
        <v>0</v>
      </c>
      <c r="V22" s="45">
        <v>0</v>
      </c>
      <c r="W22" s="44">
        <v>0</v>
      </c>
      <c r="X22" s="45">
        <v>0</v>
      </c>
      <c r="Y22" s="44">
        <v>0</v>
      </c>
      <c r="Z22" s="45">
        <v>0</v>
      </c>
      <c r="AA22" s="44">
        <v>0</v>
      </c>
      <c r="AB22" s="45">
        <v>0</v>
      </c>
      <c r="AC22" s="44"/>
      <c r="AD22" s="47"/>
      <c r="AE22" s="30"/>
      <c r="AF22" s="30"/>
      <c r="AG22" s="30"/>
      <c r="AH22" s="33"/>
      <c r="AI22" s="40">
        <f t="shared" si="1"/>
        <v>0</v>
      </c>
      <c r="AJ22" s="40">
        <f t="shared" si="1"/>
        <v>0</v>
      </c>
      <c r="AK22" s="41"/>
      <c r="AL22" s="41"/>
    </row>
    <row r="23" spans="1:40" ht="20.25" customHeight="1">
      <c r="A23" s="96"/>
      <c r="B23" s="81"/>
      <c r="C23" s="91" t="s">
        <v>144</v>
      </c>
      <c r="D23" s="91"/>
      <c r="E23" s="29">
        <f t="shared" si="5"/>
        <v>2</v>
      </c>
      <c r="F23" s="29">
        <f t="shared" si="5"/>
        <v>1</v>
      </c>
      <c r="G23" s="30">
        <v>0</v>
      </c>
      <c r="H23" s="30">
        <v>0</v>
      </c>
      <c r="I23" s="42">
        <v>0</v>
      </c>
      <c r="J23" s="43">
        <v>0</v>
      </c>
      <c r="K23" s="44">
        <v>0</v>
      </c>
      <c r="L23" s="45">
        <v>0</v>
      </c>
      <c r="M23" s="44">
        <v>0</v>
      </c>
      <c r="N23" s="46">
        <v>0</v>
      </c>
      <c r="O23" s="44">
        <v>0</v>
      </c>
      <c r="P23" s="46">
        <v>0</v>
      </c>
      <c r="Q23" s="44">
        <v>0</v>
      </c>
      <c r="R23" s="43">
        <v>0</v>
      </c>
      <c r="S23" s="44">
        <v>0</v>
      </c>
      <c r="T23" s="45">
        <v>0</v>
      </c>
      <c r="U23" s="44">
        <v>0</v>
      </c>
      <c r="V23" s="45">
        <v>0</v>
      </c>
      <c r="W23" s="44">
        <v>2</v>
      </c>
      <c r="X23" s="45">
        <v>1</v>
      </c>
      <c r="Y23" s="44">
        <v>0</v>
      </c>
      <c r="Z23" s="45">
        <v>0</v>
      </c>
      <c r="AA23" s="44">
        <v>0</v>
      </c>
      <c r="AB23" s="45">
        <v>0</v>
      </c>
      <c r="AC23" s="44"/>
      <c r="AD23" s="47"/>
      <c r="AE23" s="30"/>
      <c r="AF23" s="30"/>
      <c r="AG23" s="30"/>
      <c r="AH23" s="33"/>
      <c r="AI23" s="40">
        <f t="shared" si="1"/>
        <v>0</v>
      </c>
      <c r="AJ23" s="40">
        <f t="shared" si="1"/>
        <v>0</v>
      </c>
      <c r="AK23" s="41"/>
      <c r="AL23" s="41"/>
    </row>
    <row r="24" spans="1:40" ht="20.25" customHeight="1">
      <c r="A24" s="96"/>
      <c r="B24" s="81"/>
      <c r="C24" s="91" t="s">
        <v>145</v>
      </c>
      <c r="D24" s="91"/>
      <c r="E24" s="29">
        <f t="shared" si="5"/>
        <v>1</v>
      </c>
      <c r="F24" s="29">
        <f t="shared" si="5"/>
        <v>0</v>
      </c>
      <c r="G24" s="30">
        <v>0</v>
      </c>
      <c r="H24" s="30">
        <v>0</v>
      </c>
      <c r="I24" s="42">
        <v>0</v>
      </c>
      <c r="J24" s="43">
        <v>0</v>
      </c>
      <c r="K24" s="44">
        <v>0</v>
      </c>
      <c r="L24" s="45">
        <v>0</v>
      </c>
      <c r="M24" s="44">
        <v>0</v>
      </c>
      <c r="N24" s="46">
        <v>0</v>
      </c>
      <c r="O24" s="44">
        <v>0</v>
      </c>
      <c r="P24" s="46">
        <v>0</v>
      </c>
      <c r="Q24" s="44">
        <v>0</v>
      </c>
      <c r="R24" s="43">
        <v>0</v>
      </c>
      <c r="S24" s="44">
        <v>0</v>
      </c>
      <c r="T24" s="45">
        <v>0</v>
      </c>
      <c r="U24" s="44">
        <v>1</v>
      </c>
      <c r="V24" s="45">
        <v>0</v>
      </c>
      <c r="W24" s="44">
        <v>0</v>
      </c>
      <c r="X24" s="45">
        <v>0</v>
      </c>
      <c r="Y24" s="44">
        <v>0</v>
      </c>
      <c r="Z24" s="45">
        <v>0</v>
      </c>
      <c r="AA24" s="44">
        <v>0</v>
      </c>
      <c r="AB24" s="45">
        <v>0</v>
      </c>
      <c r="AC24" s="44"/>
      <c r="AD24" s="47"/>
      <c r="AE24" s="30"/>
      <c r="AF24" s="30"/>
      <c r="AG24" s="30"/>
      <c r="AH24" s="33"/>
      <c r="AI24" s="40">
        <f t="shared" si="1"/>
        <v>0</v>
      </c>
      <c r="AJ24" s="40">
        <f t="shared" si="1"/>
        <v>0</v>
      </c>
      <c r="AK24" s="41"/>
      <c r="AL24" s="41"/>
    </row>
    <row r="25" spans="1:40" ht="20.25" customHeight="1">
      <c r="A25" s="96"/>
      <c r="B25" s="81"/>
      <c r="C25" s="91" t="s">
        <v>146</v>
      </c>
      <c r="D25" s="91"/>
      <c r="E25" s="29">
        <f t="shared" si="5"/>
        <v>0</v>
      </c>
      <c r="F25" s="29">
        <f t="shared" si="5"/>
        <v>0</v>
      </c>
      <c r="G25" s="30">
        <v>0</v>
      </c>
      <c r="H25" s="30">
        <v>0</v>
      </c>
      <c r="I25" s="42">
        <v>0</v>
      </c>
      <c r="J25" s="43">
        <v>0</v>
      </c>
      <c r="K25" s="44">
        <v>0</v>
      </c>
      <c r="L25" s="45">
        <v>0</v>
      </c>
      <c r="M25" s="44">
        <v>0</v>
      </c>
      <c r="N25" s="46">
        <v>0</v>
      </c>
      <c r="O25" s="44">
        <v>0</v>
      </c>
      <c r="P25" s="46">
        <v>0</v>
      </c>
      <c r="Q25" s="44">
        <v>0</v>
      </c>
      <c r="R25" s="43">
        <v>0</v>
      </c>
      <c r="S25" s="44">
        <v>0</v>
      </c>
      <c r="T25" s="45">
        <v>0</v>
      </c>
      <c r="U25" s="44">
        <v>0</v>
      </c>
      <c r="V25" s="45">
        <v>0</v>
      </c>
      <c r="W25" s="44">
        <v>0</v>
      </c>
      <c r="X25" s="45">
        <v>0</v>
      </c>
      <c r="Y25" s="44">
        <v>0</v>
      </c>
      <c r="Z25" s="45">
        <v>0</v>
      </c>
      <c r="AA25" s="44">
        <v>0</v>
      </c>
      <c r="AB25" s="45">
        <v>0</v>
      </c>
      <c r="AC25" s="44"/>
      <c r="AD25" s="47"/>
      <c r="AE25" s="30"/>
      <c r="AF25" s="30"/>
      <c r="AG25" s="30"/>
      <c r="AH25" s="33"/>
      <c r="AI25" s="40">
        <f t="shared" si="1"/>
        <v>0</v>
      </c>
      <c r="AJ25" s="40">
        <f t="shared" si="1"/>
        <v>0</v>
      </c>
      <c r="AK25" s="41"/>
      <c r="AL25" s="41"/>
    </row>
    <row r="26" spans="1:40" ht="20.25" customHeight="1">
      <c r="A26" s="96"/>
      <c r="B26" s="81"/>
      <c r="C26" s="91" t="s">
        <v>147</v>
      </c>
      <c r="D26" s="91"/>
      <c r="E26" s="29">
        <f t="shared" si="5"/>
        <v>0</v>
      </c>
      <c r="F26" s="29">
        <f t="shared" si="5"/>
        <v>0</v>
      </c>
      <c r="G26" s="30">
        <v>0</v>
      </c>
      <c r="H26" s="30">
        <v>0</v>
      </c>
      <c r="I26" s="42">
        <v>0</v>
      </c>
      <c r="J26" s="43">
        <v>0</v>
      </c>
      <c r="K26" s="44">
        <v>0</v>
      </c>
      <c r="L26" s="45">
        <v>0</v>
      </c>
      <c r="M26" s="44">
        <v>0</v>
      </c>
      <c r="N26" s="46">
        <v>0</v>
      </c>
      <c r="O26" s="44">
        <v>0</v>
      </c>
      <c r="P26" s="46">
        <v>0</v>
      </c>
      <c r="Q26" s="44">
        <v>0</v>
      </c>
      <c r="R26" s="43">
        <v>0</v>
      </c>
      <c r="S26" s="44">
        <v>0</v>
      </c>
      <c r="T26" s="45">
        <v>0</v>
      </c>
      <c r="U26" s="44">
        <v>0</v>
      </c>
      <c r="V26" s="45">
        <v>0</v>
      </c>
      <c r="W26" s="44">
        <v>0</v>
      </c>
      <c r="X26" s="45">
        <v>0</v>
      </c>
      <c r="Y26" s="44">
        <v>0</v>
      </c>
      <c r="Z26" s="45">
        <v>0</v>
      </c>
      <c r="AA26" s="44">
        <v>0</v>
      </c>
      <c r="AB26" s="45">
        <v>0</v>
      </c>
      <c r="AC26" s="44"/>
      <c r="AD26" s="47"/>
      <c r="AE26" s="30"/>
      <c r="AF26" s="30"/>
      <c r="AG26" s="30"/>
      <c r="AH26" s="33"/>
      <c r="AI26" s="40">
        <f t="shared" si="1"/>
        <v>0</v>
      </c>
      <c r="AJ26" s="40">
        <f t="shared" si="1"/>
        <v>0</v>
      </c>
      <c r="AK26" s="41"/>
      <c r="AL26" s="41"/>
    </row>
    <row r="27" spans="1:40" ht="20.25" customHeight="1">
      <c r="A27" s="96"/>
      <c r="B27" s="81"/>
      <c r="C27" s="91" t="s">
        <v>148</v>
      </c>
      <c r="D27" s="91"/>
      <c r="E27" s="29">
        <f t="shared" si="5"/>
        <v>0</v>
      </c>
      <c r="F27" s="29">
        <f t="shared" si="5"/>
        <v>0</v>
      </c>
      <c r="G27" s="30">
        <v>0</v>
      </c>
      <c r="H27" s="30">
        <v>0</v>
      </c>
      <c r="I27" s="42">
        <v>0</v>
      </c>
      <c r="J27" s="43">
        <v>0</v>
      </c>
      <c r="K27" s="44">
        <v>0</v>
      </c>
      <c r="L27" s="45">
        <v>0</v>
      </c>
      <c r="M27" s="44">
        <v>0</v>
      </c>
      <c r="N27" s="46">
        <v>0</v>
      </c>
      <c r="O27" s="44">
        <v>0</v>
      </c>
      <c r="P27" s="46">
        <v>0</v>
      </c>
      <c r="Q27" s="44">
        <v>0</v>
      </c>
      <c r="R27" s="43">
        <v>0</v>
      </c>
      <c r="S27" s="44">
        <v>0</v>
      </c>
      <c r="T27" s="45">
        <v>0</v>
      </c>
      <c r="U27" s="44">
        <v>0</v>
      </c>
      <c r="V27" s="45">
        <v>0</v>
      </c>
      <c r="W27" s="44">
        <v>0</v>
      </c>
      <c r="X27" s="45">
        <v>0</v>
      </c>
      <c r="Y27" s="44">
        <v>0</v>
      </c>
      <c r="Z27" s="45">
        <v>0</v>
      </c>
      <c r="AA27" s="44">
        <v>0</v>
      </c>
      <c r="AB27" s="45">
        <v>0</v>
      </c>
      <c r="AC27" s="44"/>
      <c r="AD27" s="47"/>
      <c r="AE27" s="30"/>
      <c r="AF27" s="30"/>
      <c r="AG27" s="30"/>
      <c r="AH27" s="33"/>
      <c r="AI27" s="40">
        <f t="shared" si="1"/>
        <v>0</v>
      </c>
      <c r="AJ27" s="40">
        <f t="shared" si="1"/>
        <v>0</v>
      </c>
      <c r="AK27" s="41"/>
      <c r="AL27" s="41"/>
    </row>
    <row r="28" spans="1:40" ht="20.25" customHeight="1">
      <c r="A28" s="96"/>
      <c r="B28" s="81"/>
      <c r="C28" s="91" t="s">
        <v>149</v>
      </c>
      <c r="D28" s="91"/>
      <c r="E28" s="29">
        <f t="shared" si="5"/>
        <v>0</v>
      </c>
      <c r="F28" s="29">
        <f t="shared" si="5"/>
        <v>0</v>
      </c>
      <c r="G28" s="30">
        <v>0</v>
      </c>
      <c r="H28" s="30">
        <v>0</v>
      </c>
      <c r="I28" s="42">
        <v>0</v>
      </c>
      <c r="J28" s="43">
        <v>0</v>
      </c>
      <c r="K28" s="44">
        <v>0</v>
      </c>
      <c r="L28" s="45">
        <v>0</v>
      </c>
      <c r="M28" s="44">
        <v>0</v>
      </c>
      <c r="N28" s="46">
        <v>0</v>
      </c>
      <c r="O28" s="44">
        <v>0</v>
      </c>
      <c r="P28" s="46">
        <v>0</v>
      </c>
      <c r="Q28" s="44">
        <v>0</v>
      </c>
      <c r="R28" s="43">
        <v>0</v>
      </c>
      <c r="S28" s="44">
        <v>0</v>
      </c>
      <c r="T28" s="45">
        <v>0</v>
      </c>
      <c r="U28" s="44">
        <v>0</v>
      </c>
      <c r="V28" s="45">
        <v>0</v>
      </c>
      <c r="W28" s="44">
        <v>0</v>
      </c>
      <c r="X28" s="45">
        <v>0</v>
      </c>
      <c r="Y28" s="44">
        <v>0</v>
      </c>
      <c r="Z28" s="45">
        <v>0</v>
      </c>
      <c r="AA28" s="44">
        <v>0</v>
      </c>
      <c r="AB28" s="45">
        <v>0</v>
      </c>
      <c r="AC28" s="44"/>
      <c r="AD28" s="47"/>
      <c r="AE28" s="30"/>
      <c r="AF28" s="30"/>
      <c r="AG28" s="30"/>
      <c r="AH28" s="33"/>
      <c r="AI28" s="40">
        <f t="shared" si="1"/>
        <v>0</v>
      </c>
      <c r="AJ28" s="40">
        <f t="shared" si="1"/>
        <v>0</v>
      </c>
      <c r="AK28" s="41"/>
      <c r="AL28" s="41"/>
    </row>
    <row r="29" spans="1:40" s="27" customFormat="1" ht="20.25" customHeight="1">
      <c r="A29" s="96"/>
      <c r="B29" s="90" t="s">
        <v>150</v>
      </c>
      <c r="C29" s="90"/>
      <c r="D29" s="90"/>
      <c r="E29" s="29">
        <f>+E30+E31+E32</f>
        <v>26</v>
      </c>
      <c r="F29" s="29">
        <f t="shared" ref="F29:AH29" si="6">+F30+F31+F32</f>
        <v>10</v>
      </c>
      <c r="G29" s="30">
        <v>0</v>
      </c>
      <c r="H29" s="30">
        <v>0</v>
      </c>
      <c r="I29" s="42">
        <v>2</v>
      </c>
      <c r="J29" s="43">
        <v>1</v>
      </c>
      <c r="K29" s="44">
        <v>1</v>
      </c>
      <c r="L29" s="45">
        <v>1</v>
      </c>
      <c r="M29" s="44">
        <v>2</v>
      </c>
      <c r="N29" s="46">
        <v>1</v>
      </c>
      <c r="O29" s="44">
        <v>1</v>
      </c>
      <c r="P29" s="46">
        <v>0</v>
      </c>
      <c r="Q29" s="44">
        <v>3</v>
      </c>
      <c r="R29" s="43">
        <v>0</v>
      </c>
      <c r="S29" s="44">
        <v>2</v>
      </c>
      <c r="T29" s="45">
        <v>0</v>
      </c>
      <c r="U29" s="44">
        <v>3</v>
      </c>
      <c r="V29" s="45">
        <v>1</v>
      </c>
      <c r="W29" s="44">
        <v>5</v>
      </c>
      <c r="X29" s="45">
        <v>2</v>
      </c>
      <c r="Y29" s="44">
        <v>5</v>
      </c>
      <c r="Z29" s="45">
        <v>3</v>
      </c>
      <c r="AA29" s="44">
        <v>2</v>
      </c>
      <c r="AB29" s="45">
        <v>1</v>
      </c>
      <c r="AC29" s="44"/>
      <c r="AD29" s="47"/>
      <c r="AE29" s="29">
        <f t="shared" si="6"/>
        <v>0</v>
      </c>
      <c r="AF29" s="29">
        <f t="shared" si="6"/>
        <v>0</v>
      </c>
      <c r="AG29" s="29">
        <f t="shared" si="6"/>
        <v>0</v>
      </c>
      <c r="AH29" s="29">
        <f t="shared" si="6"/>
        <v>0</v>
      </c>
      <c r="AI29" s="40">
        <f t="shared" si="1"/>
        <v>0</v>
      </c>
      <c r="AJ29" s="40">
        <f t="shared" si="1"/>
        <v>0</v>
      </c>
      <c r="AK29" s="40">
        <f>E30+E31+E32+E33-E29</f>
        <v>0</v>
      </c>
      <c r="AL29" s="40">
        <f>F30+F31+F32+F33-F29</f>
        <v>0</v>
      </c>
      <c r="AM29" s="40"/>
      <c r="AN29" s="40"/>
    </row>
    <row r="30" spans="1:40" ht="20.25" customHeight="1">
      <c r="A30" s="96"/>
      <c r="B30" s="81" t="s">
        <v>154</v>
      </c>
      <c r="C30" s="91" t="s">
        <v>151</v>
      </c>
      <c r="D30" s="91"/>
      <c r="E30" s="29">
        <f t="shared" ref="E30:F61" si="7">G30+I30+K30+M30+O30+Q30+S30+U30+W30+Y30+AA30+AC30+AE30+AG30</f>
        <v>0</v>
      </c>
      <c r="F30" s="29">
        <f t="shared" si="7"/>
        <v>0</v>
      </c>
      <c r="G30" s="30">
        <v>0</v>
      </c>
      <c r="H30" s="30">
        <v>0</v>
      </c>
      <c r="I30" s="42">
        <v>0</v>
      </c>
      <c r="J30" s="43">
        <v>0</v>
      </c>
      <c r="K30" s="44">
        <v>0</v>
      </c>
      <c r="L30" s="45">
        <v>0</v>
      </c>
      <c r="M30" s="44">
        <v>0</v>
      </c>
      <c r="N30" s="46">
        <v>0</v>
      </c>
      <c r="O30" s="44">
        <v>0</v>
      </c>
      <c r="P30" s="46">
        <v>0</v>
      </c>
      <c r="Q30" s="44">
        <v>0</v>
      </c>
      <c r="R30" s="43">
        <v>0</v>
      </c>
      <c r="S30" s="44">
        <v>0</v>
      </c>
      <c r="T30" s="45">
        <v>0</v>
      </c>
      <c r="U30" s="44">
        <v>0</v>
      </c>
      <c r="V30" s="45">
        <v>0</v>
      </c>
      <c r="W30" s="44">
        <v>0</v>
      </c>
      <c r="X30" s="45">
        <v>0</v>
      </c>
      <c r="Y30" s="44">
        <v>0</v>
      </c>
      <c r="Z30" s="45">
        <v>0</v>
      </c>
      <c r="AA30" s="44">
        <v>0</v>
      </c>
      <c r="AB30" s="45">
        <v>0</v>
      </c>
      <c r="AC30" s="44"/>
      <c r="AD30" s="47"/>
      <c r="AE30" s="30"/>
      <c r="AF30" s="30"/>
      <c r="AG30" s="30"/>
      <c r="AH30" s="33"/>
      <c r="AI30" s="40">
        <f t="shared" si="1"/>
        <v>0</v>
      </c>
      <c r="AJ30" s="40">
        <f t="shared" si="1"/>
        <v>0</v>
      </c>
      <c r="AK30" s="41"/>
      <c r="AL30" s="41"/>
    </row>
    <row r="31" spans="1:40" ht="20.25" customHeight="1">
      <c r="A31" s="96"/>
      <c r="B31" s="81"/>
      <c r="C31" s="91" t="s">
        <v>152</v>
      </c>
      <c r="D31" s="91"/>
      <c r="E31" s="29">
        <f t="shared" si="7"/>
        <v>26</v>
      </c>
      <c r="F31" s="29">
        <f t="shared" si="7"/>
        <v>10</v>
      </c>
      <c r="G31" s="30">
        <v>0</v>
      </c>
      <c r="H31" s="30">
        <v>0</v>
      </c>
      <c r="I31" s="42">
        <v>2</v>
      </c>
      <c r="J31" s="43">
        <v>1</v>
      </c>
      <c r="K31" s="44">
        <v>1</v>
      </c>
      <c r="L31" s="45">
        <v>1</v>
      </c>
      <c r="M31" s="44">
        <v>2</v>
      </c>
      <c r="N31" s="46">
        <v>1</v>
      </c>
      <c r="O31" s="44">
        <v>1</v>
      </c>
      <c r="P31" s="46">
        <v>0</v>
      </c>
      <c r="Q31" s="44">
        <v>3</v>
      </c>
      <c r="R31" s="43">
        <v>0</v>
      </c>
      <c r="S31" s="44">
        <v>2</v>
      </c>
      <c r="T31" s="45">
        <v>0</v>
      </c>
      <c r="U31" s="44">
        <v>3</v>
      </c>
      <c r="V31" s="45">
        <v>1</v>
      </c>
      <c r="W31" s="44">
        <v>5</v>
      </c>
      <c r="X31" s="45">
        <v>2</v>
      </c>
      <c r="Y31" s="44">
        <v>5</v>
      </c>
      <c r="Z31" s="45">
        <v>3</v>
      </c>
      <c r="AA31" s="44">
        <v>2</v>
      </c>
      <c r="AB31" s="45">
        <v>1</v>
      </c>
      <c r="AC31" s="44"/>
      <c r="AD31" s="47"/>
      <c r="AE31" s="30"/>
      <c r="AF31" s="30"/>
      <c r="AG31" s="30"/>
      <c r="AH31" s="33"/>
      <c r="AI31" s="40">
        <f t="shared" si="1"/>
        <v>0</v>
      </c>
      <c r="AJ31" s="40">
        <f t="shared" si="1"/>
        <v>0</v>
      </c>
      <c r="AK31" s="41"/>
      <c r="AL31" s="41"/>
    </row>
    <row r="32" spans="1:40" ht="20.25" customHeight="1">
      <c r="A32" s="96"/>
      <c r="B32" s="81"/>
      <c r="C32" s="91" t="s">
        <v>153</v>
      </c>
      <c r="D32" s="91"/>
      <c r="E32" s="29">
        <f t="shared" si="7"/>
        <v>0</v>
      </c>
      <c r="F32" s="29">
        <f t="shared" si="7"/>
        <v>0</v>
      </c>
      <c r="G32" s="30">
        <v>0</v>
      </c>
      <c r="H32" s="30">
        <v>0</v>
      </c>
      <c r="I32" s="42">
        <v>0</v>
      </c>
      <c r="J32" s="43">
        <v>0</v>
      </c>
      <c r="K32" s="44">
        <v>0</v>
      </c>
      <c r="L32" s="45">
        <v>0</v>
      </c>
      <c r="M32" s="44">
        <v>0</v>
      </c>
      <c r="N32" s="46">
        <v>0</v>
      </c>
      <c r="O32" s="44">
        <v>0</v>
      </c>
      <c r="P32" s="46">
        <v>0</v>
      </c>
      <c r="Q32" s="44">
        <v>0</v>
      </c>
      <c r="R32" s="43">
        <v>0</v>
      </c>
      <c r="S32" s="44">
        <v>0</v>
      </c>
      <c r="T32" s="45">
        <v>0</v>
      </c>
      <c r="U32" s="44">
        <v>0</v>
      </c>
      <c r="V32" s="45">
        <v>0</v>
      </c>
      <c r="W32" s="44">
        <v>0</v>
      </c>
      <c r="X32" s="45">
        <v>0</v>
      </c>
      <c r="Y32" s="44">
        <v>0</v>
      </c>
      <c r="Z32" s="45">
        <v>0</v>
      </c>
      <c r="AA32" s="44">
        <v>0</v>
      </c>
      <c r="AB32" s="45">
        <v>0</v>
      </c>
      <c r="AC32" s="44"/>
      <c r="AD32" s="47"/>
      <c r="AE32" s="30"/>
      <c r="AF32" s="30"/>
      <c r="AG32" s="30"/>
      <c r="AH32" s="33"/>
      <c r="AI32" s="40">
        <f t="shared" si="1"/>
        <v>0</v>
      </c>
      <c r="AJ32" s="40">
        <f t="shared" si="1"/>
        <v>0</v>
      </c>
      <c r="AK32" s="41"/>
      <c r="AL32" s="41"/>
    </row>
    <row r="33" spans="1:38" ht="52.5" customHeight="1">
      <c r="A33" s="96"/>
      <c r="B33" s="92" t="s">
        <v>156</v>
      </c>
      <c r="C33" s="92"/>
      <c r="D33" s="92"/>
      <c r="E33" s="29">
        <f t="shared" si="7"/>
        <v>0</v>
      </c>
      <c r="F33" s="29">
        <f t="shared" si="7"/>
        <v>0</v>
      </c>
      <c r="G33" s="30">
        <v>0</v>
      </c>
      <c r="H33" s="30">
        <v>0</v>
      </c>
      <c r="I33" s="42">
        <v>0</v>
      </c>
      <c r="J33" s="43">
        <v>0</v>
      </c>
      <c r="K33" s="44">
        <v>0</v>
      </c>
      <c r="L33" s="45">
        <v>0</v>
      </c>
      <c r="M33" s="44">
        <v>0</v>
      </c>
      <c r="N33" s="46">
        <v>0</v>
      </c>
      <c r="O33" s="44">
        <v>0</v>
      </c>
      <c r="P33" s="46">
        <v>0</v>
      </c>
      <c r="Q33" s="44">
        <v>0</v>
      </c>
      <c r="R33" s="43">
        <v>0</v>
      </c>
      <c r="S33" s="44">
        <v>0</v>
      </c>
      <c r="T33" s="45">
        <v>0</v>
      </c>
      <c r="U33" s="44">
        <v>0</v>
      </c>
      <c r="V33" s="45">
        <v>0</v>
      </c>
      <c r="W33" s="44">
        <v>0</v>
      </c>
      <c r="X33" s="45">
        <v>0</v>
      </c>
      <c r="Y33" s="44">
        <v>0</v>
      </c>
      <c r="Z33" s="45">
        <v>0</v>
      </c>
      <c r="AA33" s="44">
        <v>0</v>
      </c>
      <c r="AB33" s="45">
        <v>0</v>
      </c>
      <c r="AC33" s="44"/>
      <c r="AD33" s="47"/>
      <c r="AE33" s="30"/>
      <c r="AF33" s="30"/>
      <c r="AG33" s="30"/>
      <c r="AH33" s="33"/>
      <c r="AI33" s="40">
        <f t="shared" si="1"/>
        <v>0</v>
      </c>
      <c r="AJ33" s="40">
        <f t="shared" si="1"/>
        <v>0</v>
      </c>
      <c r="AK33" s="41"/>
      <c r="AL33" s="41"/>
    </row>
    <row r="34" spans="1:38" s="27" customFormat="1" ht="19.5" customHeight="1">
      <c r="A34" s="94" t="s">
        <v>170</v>
      </c>
      <c r="B34" s="90" t="s">
        <v>157</v>
      </c>
      <c r="C34" s="90"/>
      <c r="D34" s="90"/>
      <c r="E34" s="29">
        <f t="shared" si="7"/>
        <v>0</v>
      </c>
      <c r="F34" s="29">
        <f t="shared" si="7"/>
        <v>0</v>
      </c>
      <c r="G34" s="30">
        <v>0</v>
      </c>
      <c r="H34" s="30">
        <v>0</v>
      </c>
      <c r="I34" s="42">
        <v>0</v>
      </c>
      <c r="J34" s="43">
        <v>0</v>
      </c>
      <c r="K34" s="44">
        <v>0</v>
      </c>
      <c r="L34" s="45">
        <v>0</v>
      </c>
      <c r="M34" s="44">
        <v>0</v>
      </c>
      <c r="N34" s="46">
        <v>0</v>
      </c>
      <c r="O34" s="44">
        <v>0</v>
      </c>
      <c r="P34" s="46">
        <v>0</v>
      </c>
      <c r="Q34" s="44">
        <v>0</v>
      </c>
      <c r="R34" s="43">
        <v>0</v>
      </c>
      <c r="S34" s="44">
        <v>0</v>
      </c>
      <c r="T34" s="45">
        <v>0</v>
      </c>
      <c r="U34" s="44">
        <v>0</v>
      </c>
      <c r="V34" s="45">
        <v>0</v>
      </c>
      <c r="W34" s="44">
        <v>0</v>
      </c>
      <c r="X34" s="45">
        <v>0</v>
      </c>
      <c r="Y34" s="44">
        <v>0</v>
      </c>
      <c r="Z34" s="45">
        <v>0</v>
      </c>
      <c r="AA34" s="44">
        <v>0</v>
      </c>
      <c r="AB34" s="45">
        <v>0</v>
      </c>
      <c r="AC34" s="44"/>
      <c r="AD34" s="47"/>
      <c r="AE34" s="30"/>
      <c r="AF34" s="30"/>
      <c r="AG34" s="30"/>
      <c r="AH34" s="33"/>
      <c r="AI34" s="40">
        <f t="shared" si="1"/>
        <v>0</v>
      </c>
      <c r="AJ34" s="40">
        <f t="shared" si="1"/>
        <v>0</v>
      </c>
      <c r="AK34" s="41"/>
      <c r="AL34" s="41"/>
    </row>
    <row r="35" spans="1:38" ht="19.5" customHeight="1">
      <c r="A35" s="94"/>
      <c r="B35" s="81" t="s">
        <v>158</v>
      </c>
      <c r="C35" s="81"/>
      <c r="D35" s="81"/>
      <c r="E35" s="29">
        <f t="shared" si="7"/>
        <v>0</v>
      </c>
      <c r="F35" s="29">
        <f t="shared" si="7"/>
        <v>0</v>
      </c>
      <c r="G35" s="30">
        <v>0</v>
      </c>
      <c r="H35" s="30">
        <v>0</v>
      </c>
      <c r="I35" s="42">
        <v>0</v>
      </c>
      <c r="J35" s="43">
        <v>0</v>
      </c>
      <c r="K35" s="44">
        <v>0</v>
      </c>
      <c r="L35" s="45">
        <v>0</v>
      </c>
      <c r="M35" s="44">
        <v>0</v>
      </c>
      <c r="N35" s="46">
        <v>0</v>
      </c>
      <c r="O35" s="44">
        <v>0</v>
      </c>
      <c r="P35" s="46">
        <v>0</v>
      </c>
      <c r="Q35" s="44">
        <v>0</v>
      </c>
      <c r="R35" s="43">
        <v>0</v>
      </c>
      <c r="S35" s="44">
        <v>0</v>
      </c>
      <c r="T35" s="45">
        <v>0</v>
      </c>
      <c r="U35" s="44">
        <v>0</v>
      </c>
      <c r="V35" s="45">
        <v>0</v>
      </c>
      <c r="W35" s="44">
        <v>0</v>
      </c>
      <c r="X35" s="45">
        <v>0</v>
      </c>
      <c r="Y35" s="44">
        <v>0</v>
      </c>
      <c r="Z35" s="45">
        <v>0</v>
      </c>
      <c r="AA35" s="44">
        <v>0</v>
      </c>
      <c r="AB35" s="45">
        <v>0</v>
      </c>
      <c r="AC35" s="44"/>
      <c r="AD35" s="47"/>
      <c r="AE35" s="30"/>
      <c r="AF35" s="30"/>
      <c r="AG35" s="30"/>
      <c r="AH35" s="33"/>
      <c r="AI35" s="40">
        <f t="shared" si="1"/>
        <v>0</v>
      </c>
      <c r="AJ35" s="40">
        <f t="shared" si="1"/>
        <v>0</v>
      </c>
      <c r="AK35" s="41"/>
      <c r="AL35" s="41"/>
    </row>
    <row r="36" spans="1:38" ht="19.5" customHeight="1">
      <c r="A36" s="94"/>
      <c r="B36" s="81" t="s">
        <v>159</v>
      </c>
      <c r="C36" s="81"/>
      <c r="D36" s="81"/>
      <c r="E36" s="29">
        <f t="shared" si="7"/>
        <v>0</v>
      </c>
      <c r="F36" s="29">
        <f t="shared" si="7"/>
        <v>0</v>
      </c>
      <c r="G36" s="30">
        <v>0</v>
      </c>
      <c r="H36" s="30">
        <v>0</v>
      </c>
      <c r="I36" s="42">
        <v>0</v>
      </c>
      <c r="J36" s="43">
        <v>0</v>
      </c>
      <c r="K36" s="44">
        <v>0</v>
      </c>
      <c r="L36" s="45">
        <v>0</v>
      </c>
      <c r="M36" s="44">
        <v>0</v>
      </c>
      <c r="N36" s="46">
        <v>0</v>
      </c>
      <c r="O36" s="44">
        <v>0</v>
      </c>
      <c r="P36" s="46">
        <v>0</v>
      </c>
      <c r="Q36" s="44">
        <v>0</v>
      </c>
      <c r="R36" s="43">
        <v>0</v>
      </c>
      <c r="S36" s="44">
        <v>0</v>
      </c>
      <c r="T36" s="45">
        <v>0</v>
      </c>
      <c r="U36" s="44">
        <v>0</v>
      </c>
      <c r="V36" s="45">
        <v>0</v>
      </c>
      <c r="W36" s="44">
        <v>0</v>
      </c>
      <c r="X36" s="45">
        <v>0</v>
      </c>
      <c r="Y36" s="44">
        <v>0</v>
      </c>
      <c r="Z36" s="45">
        <v>0</v>
      </c>
      <c r="AA36" s="44">
        <v>0</v>
      </c>
      <c r="AB36" s="45">
        <v>0</v>
      </c>
      <c r="AC36" s="44"/>
      <c r="AD36" s="47"/>
      <c r="AE36" s="30"/>
      <c r="AF36" s="30"/>
      <c r="AG36" s="30"/>
      <c r="AH36" s="33"/>
      <c r="AI36" s="40">
        <f t="shared" si="1"/>
        <v>0</v>
      </c>
      <c r="AJ36" s="40">
        <f t="shared" si="1"/>
        <v>0</v>
      </c>
      <c r="AK36" s="41"/>
      <c r="AL36" s="41"/>
    </row>
    <row r="37" spans="1:38" ht="19.5" customHeight="1">
      <c r="A37" s="94"/>
      <c r="B37" s="81" t="s">
        <v>160</v>
      </c>
      <c r="C37" s="81"/>
      <c r="D37" s="81"/>
      <c r="E37" s="29">
        <f t="shared" si="7"/>
        <v>0</v>
      </c>
      <c r="F37" s="29">
        <f t="shared" si="7"/>
        <v>0</v>
      </c>
      <c r="G37" s="30">
        <v>0</v>
      </c>
      <c r="H37" s="30">
        <v>0</v>
      </c>
      <c r="I37" s="42">
        <v>0</v>
      </c>
      <c r="J37" s="43">
        <v>0</v>
      </c>
      <c r="K37" s="44">
        <v>0</v>
      </c>
      <c r="L37" s="45">
        <v>0</v>
      </c>
      <c r="M37" s="44">
        <v>0</v>
      </c>
      <c r="N37" s="46">
        <v>0</v>
      </c>
      <c r="O37" s="44">
        <v>0</v>
      </c>
      <c r="P37" s="46">
        <v>0</v>
      </c>
      <c r="Q37" s="44">
        <v>0</v>
      </c>
      <c r="R37" s="43">
        <v>0</v>
      </c>
      <c r="S37" s="44">
        <v>0</v>
      </c>
      <c r="T37" s="45">
        <v>0</v>
      </c>
      <c r="U37" s="44">
        <v>0</v>
      </c>
      <c r="V37" s="45">
        <v>0</v>
      </c>
      <c r="W37" s="44">
        <v>0</v>
      </c>
      <c r="X37" s="45">
        <v>0</v>
      </c>
      <c r="Y37" s="44">
        <v>0</v>
      </c>
      <c r="Z37" s="45">
        <v>0</v>
      </c>
      <c r="AA37" s="44">
        <v>0</v>
      </c>
      <c r="AB37" s="45">
        <v>0</v>
      </c>
      <c r="AC37" s="44"/>
      <c r="AD37" s="47"/>
      <c r="AE37" s="30"/>
      <c r="AF37" s="30"/>
      <c r="AG37" s="30"/>
      <c r="AH37" s="33"/>
      <c r="AI37" s="40">
        <f t="shared" si="1"/>
        <v>0</v>
      </c>
      <c r="AJ37" s="40">
        <f t="shared" si="1"/>
        <v>0</v>
      </c>
      <c r="AK37" s="41"/>
      <c r="AL37" s="41"/>
    </row>
    <row r="38" spans="1:38" s="27" customFormat="1" ht="19.5" customHeight="1">
      <c r="A38" s="94"/>
      <c r="B38" s="90" t="s">
        <v>161</v>
      </c>
      <c r="C38" s="90"/>
      <c r="D38" s="90"/>
      <c r="E38" s="29">
        <f t="shared" si="7"/>
        <v>0</v>
      </c>
      <c r="F38" s="29">
        <f t="shared" si="7"/>
        <v>0</v>
      </c>
      <c r="G38" s="30">
        <v>0</v>
      </c>
      <c r="H38" s="30">
        <v>0</v>
      </c>
      <c r="I38" s="42">
        <v>0</v>
      </c>
      <c r="J38" s="43">
        <v>0</v>
      </c>
      <c r="K38" s="44">
        <v>0</v>
      </c>
      <c r="L38" s="45">
        <v>0</v>
      </c>
      <c r="M38" s="44">
        <v>0</v>
      </c>
      <c r="N38" s="46">
        <v>0</v>
      </c>
      <c r="O38" s="44">
        <v>0</v>
      </c>
      <c r="P38" s="46">
        <v>0</v>
      </c>
      <c r="Q38" s="44">
        <v>0</v>
      </c>
      <c r="R38" s="43">
        <v>0</v>
      </c>
      <c r="S38" s="44">
        <v>0</v>
      </c>
      <c r="T38" s="45">
        <v>0</v>
      </c>
      <c r="U38" s="44">
        <v>0</v>
      </c>
      <c r="V38" s="45">
        <v>0</v>
      </c>
      <c r="W38" s="44">
        <v>0</v>
      </c>
      <c r="X38" s="45">
        <v>0</v>
      </c>
      <c r="Y38" s="44">
        <v>0</v>
      </c>
      <c r="Z38" s="45">
        <v>0</v>
      </c>
      <c r="AA38" s="44">
        <v>0</v>
      </c>
      <c r="AB38" s="45">
        <v>0</v>
      </c>
      <c r="AC38" s="44"/>
      <c r="AD38" s="47"/>
      <c r="AE38" s="30"/>
      <c r="AF38" s="30"/>
      <c r="AG38" s="30"/>
      <c r="AH38" s="33"/>
      <c r="AI38" s="40">
        <f t="shared" si="1"/>
        <v>0</v>
      </c>
      <c r="AJ38" s="40">
        <f t="shared" si="1"/>
        <v>0</v>
      </c>
      <c r="AK38" s="41"/>
      <c r="AL38" s="41"/>
    </row>
    <row r="39" spans="1:38" ht="19.5" customHeight="1">
      <c r="A39" s="94"/>
      <c r="B39" s="81" t="s">
        <v>162</v>
      </c>
      <c r="C39" s="81"/>
      <c r="D39" s="81"/>
      <c r="E39" s="29">
        <f t="shared" si="7"/>
        <v>0</v>
      </c>
      <c r="F39" s="29">
        <f t="shared" si="7"/>
        <v>0</v>
      </c>
      <c r="G39" s="30">
        <v>0</v>
      </c>
      <c r="H39" s="30">
        <v>0</v>
      </c>
      <c r="I39" s="42">
        <v>0</v>
      </c>
      <c r="J39" s="43">
        <v>0</v>
      </c>
      <c r="K39" s="44">
        <v>0</v>
      </c>
      <c r="L39" s="45">
        <v>0</v>
      </c>
      <c r="M39" s="44">
        <v>0</v>
      </c>
      <c r="N39" s="46">
        <v>0</v>
      </c>
      <c r="O39" s="44">
        <v>0</v>
      </c>
      <c r="P39" s="46">
        <v>0</v>
      </c>
      <c r="Q39" s="44">
        <v>0</v>
      </c>
      <c r="R39" s="43">
        <v>0</v>
      </c>
      <c r="S39" s="44">
        <v>0</v>
      </c>
      <c r="T39" s="45">
        <v>0</v>
      </c>
      <c r="U39" s="44">
        <v>0</v>
      </c>
      <c r="V39" s="45">
        <v>0</v>
      </c>
      <c r="W39" s="44">
        <v>0</v>
      </c>
      <c r="X39" s="45">
        <v>0</v>
      </c>
      <c r="Y39" s="44">
        <v>0</v>
      </c>
      <c r="Z39" s="45">
        <v>0</v>
      </c>
      <c r="AA39" s="44">
        <v>0</v>
      </c>
      <c r="AB39" s="45">
        <v>0</v>
      </c>
      <c r="AC39" s="44"/>
      <c r="AD39" s="47"/>
      <c r="AE39" s="30"/>
      <c r="AF39" s="30"/>
      <c r="AG39" s="30"/>
      <c r="AH39" s="33"/>
      <c r="AI39" s="40">
        <f t="shared" si="1"/>
        <v>0</v>
      </c>
      <c r="AJ39" s="40">
        <f t="shared" si="1"/>
        <v>0</v>
      </c>
      <c r="AK39" s="41"/>
      <c r="AL39" s="41"/>
    </row>
    <row r="40" spans="1:38" ht="19.5" customHeight="1">
      <c r="A40" s="94"/>
      <c r="B40" s="81" t="s">
        <v>163</v>
      </c>
      <c r="C40" s="81"/>
      <c r="D40" s="81"/>
      <c r="E40" s="29">
        <f t="shared" si="7"/>
        <v>0</v>
      </c>
      <c r="F40" s="29">
        <f t="shared" si="7"/>
        <v>0</v>
      </c>
      <c r="G40" s="30">
        <v>0</v>
      </c>
      <c r="H40" s="30">
        <v>0</v>
      </c>
      <c r="I40" s="42">
        <v>0</v>
      </c>
      <c r="J40" s="43">
        <v>0</v>
      </c>
      <c r="K40" s="44">
        <v>0</v>
      </c>
      <c r="L40" s="45">
        <v>0</v>
      </c>
      <c r="M40" s="44">
        <v>0</v>
      </c>
      <c r="N40" s="46">
        <v>0</v>
      </c>
      <c r="O40" s="44">
        <v>0</v>
      </c>
      <c r="P40" s="46">
        <v>0</v>
      </c>
      <c r="Q40" s="44">
        <v>0</v>
      </c>
      <c r="R40" s="43">
        <v>0</v>
      </c>
      <c r="S40" s="44">
        <v>0</v>
      </c>
      <c r="T40" s="45">
        <v>0</v>
      </c>
      <c r="U40" s="44">
        <v>0</v>
      </c>
      <c r="V40" s="45">
        <v>0</v>
      </c>
      <c r="W40" s="44">
        <v>0</v>
      </c>
      <c r="X40" s="45">
        <v>0</v>
      </c>
      <c r="Y40" s="44">
        <v>0</v>
      </c>
      <c r="Z40" s="45">
        <v>0</v>
      </c>
      <c r="AA40" s="44">
        <v>0</v>
      </c>
      <c r="AB40" s="45">
        <v>0</v>
      </c>
      <c r="AC40" s="44"/>
      <c r="AD40" s="47"/>
      <c r="AE40" s="30"/>
      <c r="AF40" s="30"/>
      <c r="AG40" s="30"/>
      <c r="AH40" s="33"/>
      <c r="AI40" s="40">
        <f t="shared" si="1"/>
        <v>0</v>
      </c>
      <c r="AJ40" s="40">
        <f t="shared" si="1"/>
        <v>0</v>
      </c>
      <c r="AK40" s="41"/>
      <c r="AL40" s="41"/>
    </row>
    <row r="41" spans="1:38" s="27" customFormat="1" ht="19.5" customHeight="1">
      <c r="A41" s="94"/>
      <c r="B41" s="90" t="s">
        <v>164</v>
      </c>
      <c r="C41" s="90"/>
      <c r="D41" s="90"/>
      <c r="E41" s="29">
        <f t="shared" si="7"/>
        <v>0</v>
      </c>
      <c r="F41" s="29">
        <f t="shared" si="7"/>
        <v>0</v>
      </c>
      <c r="G41" s="30">
        <v>0</v>
      </c>
      <c r="H41" s="30">
        <v>0</v>
      </c>
      <c r="I41" s="42">
        <v>0</v>
      </c>
      <c r="J41" s="43">
        <v>0</v>
      </c>
      <c r="K41" s="44">
        <v>0</v>
      </c>
      <c r="L41" s="45">
        <v>0</v>
      </c>
      <c r="M41" s="44">
        <v>0</v>
      </c>
      <c r="N41" s="46">
        <v>0</v>
      </c>
      <c r="O41" s="44">
        <v>0</v>
      </c>
      <c r="P41" s="46">
        <v>0</v>
      </c>
      <c r="Q41" s="44">
        <v>0</v>
      </c>
      <c r="R41" s="43">
        <v>0</v>
      </c>
      <c r="S41" s="44">
        <v>0</v>
      </c>
      <c r="T41" s="45">
        <v>0</v>
      </c>
      <c r="U41" s="44">
        <v>0</v>
      </c>
      <c r="V41" s="45">
        <v>0</v>
      </c>
      <c r="W41" s="44">
        <v>0</v>
      </c>
      <c r="X41" s="45">
        <v>0</v>
      </c>
      <c r="Y41" s="44">
        <v>0</v>
      </c>
      <c r="Z41" s="45">
        <v>0</v>
      </c>
      <c r="AA41" s="44">
        <v>0</v>
      </c>
      <c r="AB41" s="45">
        <v>0</v>
      </c>
      <c r="AC41" s="44"/>
      <c r="AD41" s="47"/>
      <c r="AE41" s="30"/>
      <c r="AF41" s="30"/>
      <c r="AG41" s="30"/>
      <c r="AH41" s="33"/>
      <c r="AI41" s="40">
        <f t="shared" si="1"/>
        <v>0</v>
      </c>
      <c r="AJ41" s="40">
        <f t="shared" si="1"/>
        <v>0</v>
      </c>
      <c r="AK41" s="41"/>
      <c r="AL41" s="41"/>
    </row>
    <row r="42" spans="1:38" ht="19.5" customHeight="1">
      <c r="A42" s="94"/>
      <c r="B42" s="81" t="s">
        <v>154</v>
      </c>
      <c r="C42" s="95" t="s">
        <v>165</v>
      </c>
      <c r="D42" s="95"/>
      <c r="E42" s="29">
        <f t="shared" si="7"/>
        <v>0</v>
      </c>
      <c r="F42" s="29">
        <f t="shared" si="7"/>
        <v>0</v>
      </c>
      <c r="G42" s="30">
        <v>0</v>
      </c>
      <c r="H42" s="30">
        <v>0</v>
      </c>
      <c r="I42" s="42">
        <v>0</v>
      </c>
      <c r="J42" s="43">
        <v>0</v>
      </c>
      <c r="K42" s="44">
        <v>0</v>
      </c>
      <c r="L42" s="45">
        <v>0</v>
      </c>
      <c r="M42" s="44">
        <v>0</v>
      </c>
      <c r="N42" s="46">
        <v>0</v>
      </c>
      <c r="O42" s="44">
        <v>0</v>
      </c>
      <c r="P42" s="46">
        <v>0</v>
      </c>
      <c r="Q42" s="44">
        <v>0</v>
      </c>
      <c r="R42" s="43">
        <v>0</v>
      </c>
      <c r="S42" s="44">
        <v>0</v>
      </c>
      <c r="T42" s="45">
        <v>0</v>
      </c>
      <c r="U42" s="44">
        <v>0</v>
      </c>
      <c r="V42" s="45">
        <v>0</v>
      </c>
      <c r="W42" s="44">
        <v>0</v>
      </c>
      <c r="X42" s="45">
        <v>0</v>
      </c>
      <c r="Y42" s="44">
        <v>0</v>
      </c>
      <c r="Z42" s="45">
        <v>0</v>
      </c>
      <c r="AA42" s="44">
        <v>0</v>
      </c>
      <c r="AB42" s="45">
        <v>0</v>
      </c>
      <c r="AC42" s="44"/>
      <c r="AD42" s="47"/>
      <c r="AE42" s="30"/>
      <c r="AF42" s="30"/>
      <c r="AG42" s="30"/>
      <c r="AH42" s="33"/>
      <c r="AI42" s="40">
        <f t="shared" si="1"/>
        <v>0</v>
      </c>
      <c r="AJ42" s="40">
        <f t="shared" si="1"/>
        <v>0</v>
      </c>
      <c r="AK42" s="41"/>
      <c r="AL42" s="41"/>
    </row>
    <row r="43" spans="1:38" ht="19.5" customHeight="1">
      <c r="A43" s="94"/>
      <c r="B43" s="81"/>
      <c r="C43" s="95" t="s">
        <v>166</v>
      </c>
      <c r="D43" s="95"/>
      <c r="E43" s="29">
        <f t="shared" si="7"/>
        <v>0</v>
      </c>
      <c r="F43" s="29">
        <f t="shared" si="7"/>
        <v>0</v>
      </c>
      <c r="G43" s="30">
        <v>0</v>
      </c>
      <c r="H43" s="30">
        <v>0</v>
      </c>
      <c r="I43" s="42">
        <v>0</v>
      </c>
      <c r="J43" s="43">
        <v>0</v>
      </c>
      <c r="K43" s="44">
        <v>0</v>
      </c>
      <c r="L43" s="45">
        <v>0</v>
      </c>
      <c r="M43" s="44">
        <v>0</v>
      </c>
      <c r="N43" s="46">
        <v>0</v>
      </c>
      <c r="O43" s="44">
        <v>0</v>
      </c>
      <c r="P43" s="46">
        <v>0</v>
      </c>
      <c r="Q43" s="44">
        <v>0</v>
      </c>
      <c r="R43" s="43">
        <v>0</v>
      </c>
      <c r="S43" s="44">
        <v>0</v>
      </c>
      <c r="T43" s="45">
        <v>0</v>
      </c>
      <c r="U43" s="44">
        <v>0</v>
      </c>
      <c r="V43" s="45">
        <v>0</v>
      </c>
      <c r="W43" s="44">
        <v>0</v>
      </c>
      <c r="X43" s="45">
        <v>0</v>
      </c>
      <c r="Y43" s="44">
        <v>0</v>
      </c>
      <c r="Z43" s="45">
        <v>0</v>
      </c>
      <c r="AA43" s="44">
        <v>0</v>
      </c>
      <c r="AB43" s="45">
        <v>0</v>
      </c>
      <c r="AC43" s="44"/>
      <c r="AD43" s="47"/>
      <c r="AE43" s="30"/>
      <c r="AF43" s="30"/>
      <c r="AG43" s="30"/>
      <c r="AH43" s="33"/>
      <c r="AI43" s="40">
        <f t="shared" si="1"/>
        <v>0</v>
      </c>
      <c r="AJ43" s="40">
        <f t="shared" si="1"/>
        <v>0</v>
      </c>
      <c r="AK43" s="41"/>
      <c r="AL43" s="41"/>
    </row>
    <row r="44" spans="1:38" ht="19.5" customHeight="1">
      <c r="A44" s="94"/>
      <c r="B44" s="81"/>
      <c r="C44" s="95" t="s">
        <v>167</v>
      </c>
      <c r="D44" s="95"/>
      <c r="E44" s="29">
        <f t="shared" si="7"/>
        <v>0</v>
      </c>
      <c r="F44" s="29">
        <f t="shared" si="7"/>
        <v>0</v>
      </c>
      <c r="G44" s="30">
        <v>0</v>
      </c>
      <c r="H44" s="30">
        <v>0</v>
      </c>
      <c r="I44" s="42">
        <v>0</v>
      </c>
      <c r="J44" s="43">
        <v>0</v>
      </c>
      <c r="K44" s="44">
        <v>0</v>
      </c>
      <c r="L44" s="45">
        <v>0</v>
      </c>
      <c r="M44" s="44">
        <v>0</v>
      </c>
      <c r="N44" s="46">
        <v>0</v>
      </c>
      <c r="O44" s="44">
        <v>0</v>
      </c>
      <c r="P44" s="46">
        <v>0</v>
      </c>
      <c r="Q44" s="44">
        <v>0</v>
      </c>
      <c r="R44" s="43">
        <v>0</v>
      </c>
      <c r="S44" s="44">
        <v>0</v>
      </c>
      <c r="T44" s="45">
        <v>0</v>
      </c>
      <c r="U44" s="44">
        <v>0</v>
      </c>
      <c r="V44" s="45">
        <v>0</v>
      </c>
      <c r="W44" s="44">
        <v>0</v>
      </c>
      <c r="X44" s="45">
        <v>0</v>
      </c>
      <c r="Y44" s="44">
        <v>0</v>
      </c>
      <c r="Z44" s="45">
        <v>0</v>
      </c>
      <c r="AA44" s="44">
        <v>0</v>
      </c>
      <c r="AB44" s="45">
        <v>0</v>
      </c>
      <c r="AC44" s="44"/>
      <c r="AD44" s="47"/>
      <c r="AE44" s="30"/>
      <c r="AF44" s="30"/>
      <c r="AG44" s="30"/>
      <c r="AH44" s="33"/>
      <c r="AI44" s="40">
        <f t="shared" si="1"/>
        <v>0</v>
      </c>
      <c r="AJ44" s="40">
        <f t="shared" si="1"/>
        <v>0</v>
      </c>
      <c r="AK44" s="41"/>
      <c r="AL44" s="41"/>
    </row>
    <row r="45" spans="1:38" ht="19.5" customHeight="1">
      <c r="A45" s="94"/>
      <c r="B45" s="81"/>
      <c r="C45" s="95" t="s">
        <v>168</v>
      </c>
      <c r="D45" s="95"/>
      <c r="E45" s="29">
        <f t="shared" si="7"/>
        <v>0</v>
      </c>
      <c r="F45" s="29">
        <f t="shared" si="7"/>
        <v>0</v>
      </c>
      <c r="G45" s="30">
        <v>0</v>
      </c>
      <c r="H45" s="30">
        <v>0</v>
      </c>
      <c r="I45" s="42">
        <v>0</v>
      </c>
      <c r="J45" s="43">
        <v>0</v>
      </c>
      <c r="K45" s="44">
        <v>0</v>
      </c>
      <c r="L45" s="45">
        <v>0</v>
      </c>
      <c r="M45" s="44">
        <v>0</v>
      </c>
      <c r="N45" s="46">
        <v>0</v>
      </c>
      <c r="O45" s="44">
        <v>0</v>
      </c>
      <c r="P45" s="46">
        <v>0</v>
      </c>
      <c r="Q45" s="44">
        <v>0</v>
      </c>
      <c r="R45" s="43">
        <v>0</v>
      </c>
      <c r="S45" s="44">
        <v>0</v>
      </c>
      <c r="T45" s="45">
        <v>0</v>
      </c>
      <c r="U45" s="44">
        <v>0</v>
      </c>
      <c r="V45" s="45">
        <v>0</v>
      </c>
      <c r="W45" s="44">
        <v>0</v>
      </c>
      <c r="X45" s="45">
        <v>0</v>
      </c>
      <c r="Y45" s="44">
        <v>0</v>
      </c>
      <c r="Z45" s="45">
        <v>0</v>
      </c>
      <c r="AA45" s="44">
        <v>0</v>
      </c>
      <c r="AB45" s="45">
        <v>0</v>
      </c>
      <c r="AC45" s="44"/>
      <c r="AD45" s="47"/>
      <c r="AE45" s="30"/>
      <c r="AF45" s="30"/>
      <c r="AG45" s="30"/>
      <c r="AH45" s="33"/>
      <c r="AI45" s="40">
        <f t="shared" si="1"/>
        <v>0</v>
      </c>
      <c r="AJ45" s="40">
        <f t="shared" si="1"/>
        <v>0</v>
      </c>
      <c r="AK45" s="41"/>
      <c r="AL45" s="41"/>
    </row>
    <row r="46" spans="1:38" ht="98.25" customHeight="1">
      <c r="A46" s="97" t="s">
        <v>171</v>
      </c>
      <c r="B46" s="92" t="s">
        <v>172</v>
      </c>
      <c r="C46" s="92"/>
      <c r="D46" s="92"/>
      <c r="E46" s="29">
        <f t="shared" si="7"/>
        <v>0</v>
      </c>
      <c r="F46" s="29">
        <f t="shared" si="7"/>
        <v>0</v>
      </c>
      <c r="G46" s="30">
        <v>0</v>
      </c>
      <c r="H46" s="30">
        <v>0</v>
      </c>
      <c r="I46" s="42">
        <v>0</v>
      </c>
      <c r="J46" s="43">
        <v>0</v>
      </c>
      <c r="K46" s="44">
        <v>0</v>
      </c>
      <c r="L46" s="45">
        <v>0</v>
      </c>
      <c r="M46" s="44">
        <v>0</v>
      </c>
      <c r="N46" s="46">
        <v>0</v>
      </c>
      <c r="O46" s="44">
        <v>0</v>
      </c>
      <c r="P46" s="46">
        <v>0</v>
      </c>
      <c r="Q46" s="44">
        <v>0</v>
      </c>
      <c r="R46" s="43">
        <v>0</v>
      </c>
      <c r="S46" s="44">
        <v>0</v>
      </c>
      <c r="T46" s="45">
        <v>0</v>
      </c>
      <c r="U46" s="44">
        <v>0</v>
      </c>
      <c r="V46" s="45">
        <v>0</v>
      </c>
      <c r="W46" s="44">
        <v>0</v>
      </c>
      <c r="X46" s="45">
        <v>0</v>
      </c>
      <c r="Y46" s="44">
        <v>0</v>
      </c>
      <c r="Z46" s="45">
        <v>0</v>
      </c>
      <c r="AA46" s="44">
        <v>0</v>
      </c>
      <c r="AB46" s="45">
        <v>0</v>
      </c>
      <c r="AC46" s="44"/>
      <c r="AD46" s="47"/>
      <c r="AE46" s="30"/>
      <c r="AF46" s="30"/>
      <c r="AG46" s="30"/>
      <c r="AH46" s="33"/>
      <c r="AI46" s="40">
        <f t="shared" si="1"/>
        <v>0</v>
      </c>
      <c r="AJ46" s="40">
        <f t="shared" si="1"/>
        <v>0</v>
      </c>
      <c r="AK46" s="41"/>
      <c r="AL46" s="41"/>
    </row>
    <row r="47" spans="1:38" ht="72" customHeight="1">
      <c r="A47" s="97"/>
      <c r="B47" s="92" t="s">
        <v>173</v>
      </c>
      <c r="C47" s="92"/>
      <c r="D47" s="92"/>
      <c r="E47" s="29">
        <f t="shared" si="7"/>
        <v>0</v>
      </c>
      <c r="F47" s="29">
        <f t="shared" si="7"/>
        <v>0</v>
      </c>
      <c r="G47" s="30">
        <v>0</v>
      </c>
      <c r="H47" s="30">
        <v>0</v>
      </c>
      <c r="I47" s="42">
        <v>0</v>
      </c>
      <c r="J47" s="43">
        <v>0</v>
      </c>
      <c r="K47" s="44">
        <v>0</v>
      </c>
      <c r="L47" s="45">
        <v>0</v>
      </c>
      <c r="M47" s="44">
        <v>0</v>
      </c>
      <c r="N47" s="46">
        <v>0</v>
      </c>
      <c r="O47" s="44">
        <v>0</v>
      </c>
      <c r="P47" s="46">
        <v>0</v>
      </c>
      <c r="Q47" s="44">
        <v>0</v>
      </c>
      <c r="R47" s="43">
        <v>0</v>
      </c>
      <c r="S47" s="44">
        <v>0</v>
      </c>
      <c r="T47" s="45">
        <v>0</v>
      </c>
      <c r="U47" s="44">
        <v>0</v>
      </c>
      <c r="V47" s="45">
        <v>0</v>
      </c>
      <c r="W47" s="44">
        <v>0</v>
      </c>
      <c r="X47" s="45">
        <v>0</v>
      </c>
      <c r="Y47" s="44">
        <v>0</v>
      </c>
      <c r="Z47" s="45">
        <v>0</v>
      </c>
      <c r="AA47" s="44">
        <v>0</v>
      </c>
      <c r="AB47" s="45">
        <v>0</v>
      </c>
      <c r="AC47" s="44"/>
      <c r="AD47" s="47"/>
      <c r="AE47" s="30"/>
      <c r="AF47" s="30"/>
      <c r="AG47" s="30"/>
      <c r="AH47" s="33"/>
      <c r="AI47" s="40">
        <f t="shared" si="1"/>
        <v>0</v>
      </c>
      <c r="AJ47" s="40">
        <f t="shared" si="1"/>
        <v>0</v>
      </c>
      <c r="AK47" s="41"/>
      <c r="AL47" s="41"/>
    </row>
    <row r="48" spans="1:38" ht="91.5" customHeight="1">
      <c r="A48" s="97"/>
      <c r="B48" s="92" t="s">
        <v>174</v>
      </c>
      <c r="C48" s="92"/>
      <c r="D48" s="92"/>
      <c r="E48" s="29">
        <f t="shared" si="7"/>
        <v>0</v>
      </c>
      <c r="F48" s="29">
        <f t="shared" si="7"/>
        <v>0</v>
      </c>
      <c r="G48" s="30">
        <v>0</v>
      </c>
      <c r="H48" s="30">
        <v>0</v>
      </c>
      <c r="I48" s="42">
        <v>0</v>
      </c>
      <c r="J48" s="43">
        <v>0</v>
      </c>
      <c r="K48" s="44">
        <v>0</v>
      </c>
      <c r="L48" s="45">
        <v>0</v>
      </c>
      <c r="M48" s="44">
        <v>0</v>
      </c>
      <c r="N48" s="46">
        <v>0</v>
      </c>
      <c r="O48" s="44">
        <v>0</v>
      </c>
      <c r="P48" s="46">
        <v>0</v>
      </c>
      <c r="Q48" s="44">
        <v>0</v>
      </c>
      <c r="R48" s="43">
        <v>0</v>
      </c>
      <c r="S48" s="44">
        <v>0</v>
      </c>
      <c r="T48" s="45">
        <v>0</v>
      </c>
      <c r="U48" s="44">
        <v>0</v>
      </c>
      <c r="V48" s="45">
        <v>0</v>
      </c>
      <c r="W48" s="44">
        <v>0</v>
      </c>
      <c r="X48" s="45">
        <v>0</v>
      </c>
      <c r="Y48" s="44">
        <v>0</v>
      </c>
      <c r="Z48" s="45">
        <v>0</v>
      </c>
      <c r="AA48" s="44">
        <v>0</v>
      </c>
      <c r="AB48" s="45">
        <v>0</v>
      </c>
      <c r="AC48" s="44"/>
      <c r="AD48" s="47"/>
      <c r="AE48" s="30"/>
      <c r="AF48" s="30"/>
      <c r="AG48" s="30"/>
      <c r="AH48" s="33"/>
      <c r="AI48" s="40">
        <f t="shared" si="1"/>
        <v>0</v>
      </c>
      <c r="AJ48" s="40">
        <f t="shared" si="1"/>
        <v>0</v>
      </c>
      <c r="AK48" s="41"/>
      <c r="AL48" s="41"/>
    </row>
    <row r="49" spans="1:38" ht="79.5" customHeight="1">
      <c r="A49" s="97"/>
      <c r="B49" s="92" t="s">
        <v>175</v>
      </c>
      <c r="C49" s="92"/>
      <c r="D49" s="92"/>
      <c r="E49" s="29">
        <f t="shared" si="7"/>
        <v>0</v>
      </c>
      <c r="F49" s="29">
        <f t="shared" si="7"/>
        <v>0</v>
      </c>
      <c r="G49" s="30">
        <v>0</v>
      </c>
      <c r="H49" s="30">
        <v>0</v>
      </c>
      <c r="I49" s="42">
        <v>0</v>
      </c>
      <c r="J49" s="43">
        <v>0</v>
      </c>
      <c r="K49" s="44">
        <v>0</v>
      </c>
      <c r="L49" s="45">
        <v>0</v>
      </c>
      <c r="M49" s="44">
        <v>0</v>
      </c>
      <c r="N49" s="46">
        <v>0</v>
      </c>
      <c r="O49" s="44">
        <v>0</v>
      </c>
      <c r="P49" s="46">
        <v>0</v>
      </c>
      <c r="Q49" s="44">
        <v>0</v>
      </c>
      <c r="R49" s="43">
        <v>0</v>
      </c>
      <c r="S49" s="44">
        <v>0</v>
      </c>
      <c r="T49" s="45">
        <v>0</v>
      </c>
      <c r="U49" s="44">
        <v>0</v>
      </c>
      <c r="V49" s="45">
        <v>0</v>
      </c>
      <c r="W49" s="44">
        <v>0</v>
      </c>
      <c r="X49" s="45">
        <v>0</v>
      </c>
      <c r="Y49" s="44">
        <v>0</v>
      </c>
      <c r="Z49" s="45">
        <v>0</v>
      </c>
      <c r="AA49" s="44">
        <v>0</v>
      </c>
      <c r="AB49" s="45">
        <v>0</v>
      </c>
      <c r="AC49" s="44"/>
      <c r="AD49" s="47"/>
      <c r="AE49" s="30"/>
      <c r="AF49" s="30"/>
      <c r="AG49" s="30"/>
      <c r="AH49" s="33"/>
      <c r="AI49" s="40">
        <f t="shared" si="1"/>
        <v>0</v>
      </c>
      <c r="AJ49" s="40">
        <f t="shared" si="1"/>
        <v>0</v>
      </c>
      <c r="AK49" s="41"/>
      <c r="AL49" s="41"/>
    </row>
    <row r="50" spans="1:38" ht="37.5" customHeight="1">
      <c r="A50" s="101" t="s">
        <v>189</v>
      </c>
      <c r="B50" s="82" t="s">
        <v>190</v>
      </c>
      <c r="C50" s="82"/>
      <c r="D50" s="82"/>
      <c r="E50" s="29">
        <f t="shared" si="7"/>
        <v>896</v>
      </c>
      <c r="F50" s="29">
        <f t="shared" si="7"/>
        <v>449</v>
      </c>
      <c r="G50" s="30">
        <v>140</v>
      </c>
      <c r="H50" s="30">
        <v>67</v>
      </c>
      <c r="I50" s="42">
        <v>95</v>
      </c>
      <c r="J50" s="43">
        <v>48</v>
      </c>
      <c r="K50" s="44">
        <v>57</v>
      </c>
      <c r="L50" s="45">
        <v>26</v>
      </c>
      <c r="M50" s="44">
        <v>90</v>
      </c>
      <c r="N50" s="46">
        <v>50</v>
      </c>
      <c r="O50" s="44">
        <v>75</v>
      </c>
      <c r="P50" s="46">
        <v>44</v>
      </c>
      <c r="Q50" s="44">
        <v>81</v>
      </c>
      <c r="R50" s="43">
        <v>43</v>
      </c>
      <c r="S50" s="44">
        <v>86</v>
      </c>
      <c r="T50" s="45">
        <v>45</v>
      </c>
      <c r="U50" s="44">
        <v>83</v>
      </c>
      <c r="V50" s="45">
        <v>43</v>
      </c>
      <c r="W50" s="44">
        <v>75</v>
      </c>
      <c r="X50" s="45">
        <v>28</v>
      </c>
      <c r="Y50" s="44">
        <v>77</v>
      </c>
      <c r="Z50" s="45">
        <v>40</v>
      </c>
      <c r="AA50" s="44">
        <v>37</v>
      </c>
      <c r="AB50" s="45">
        <v>15</v>
      </c>
      <c r="AC50" s="44"/>
      <c r="AD50" s="47"/>
      <c r="AE50" s="30"/>
      <c r="AF50" s="30"/>
      <c r="AG50" s="30"/>
      <c r="AH50" s="33"/>
      <c r="AI50" s="40">
        <f t="shared" si="1"/>
        <v>0</v>
      </c>
      <c r="AJ50" s="40">
        <f t="shared" si="1"/>
        <v>0</v>
      </c>
      <c r="AK50" s="41"/>
      <c r="AL50" s="41"/>
    </row>
    <row r="51" spans="1:38" ht="49.5" customHeight="1">
      <c r="A51" s="101"/>
      <c r="B51" s="82" t="s">
        <v>201</v>
      </c>
      <c r="C51" s="82"/>
      <c r="D51" s="82"/>
      <c r="E51" s="29">
        <f t="shared" si="7"/>
        <v>0</v>
      </c>
      <c r="F51" s="29">
        <f t="shared" si="7"/>
        <v>0</v>
      </c>
      <c r="G51" s="30">
        <v>0</v>
      </c>
      <c r="H51" s="30">
        <v>0</v>
      </c>
      <c r="I51" s="30">
        <v>0</v>
      </c>
      <c r="J51" s="30">
        <v>0</v>
      </c>
      <c r="K51" s="30">
        <v>0</v>
      </c>
      <c r="L51" s="30">
        <v>0</v>
      </c>
      <c r="M51" s="30">
        <v>0</v>
      </c>
      <c r="N51" s="30">
        <v>0</v>
      </c>
      <c r="O51" s="30">
        <v>0</v>
      </c>
      <c r="P51" s="30">
        <v>0</v>
      </c>
      <c r="Q51" s="30">
        <v>0</v>
      </c>
      <c r="R51" s="30">
        <v>0</v>
      </c>
      <c r="S51" s="30">
        <v>0</v>
      </c>
      <c r="T51" s="30">
        <v>0</v>
      </c>
      <c r="U51" s="30">
        <v>0</v>
      </c>
      <c r="V51" s="30">
        <v>0</v>
      </c>
      <c r="W51" s="30">
        <v>0</v>
      </c>
      <c r="X51" s="30">
        <v>0</v>
      </c>
      <c r="Y51" s="30">
        <v>0</v>
      </c>
      <c r="Z51" s="30">
        <v>0</v>
      </c>
      <c r="AA51" s="30">
        <v>0</v>
      </c>
      <c r="AB51" s="30">
        <v>0</v>
      </c>
      <c r="AC51" s="30"/>
      <c r="AD51" s="30"/>
      <c r="AE51" s="30"/>
      <c r="AF51" s="30"/>
      <c r="AG51" s="30"/>
      <c r="AH51" s="33"/>
      <c r="AI51" s="40">
        <f t="shared" si="1"/>
        <v>0</v>
      </c>
      <c r="AJ51" s="40">
        <f t="shared" si="1"/>
        <v>0</v>
      </c>
      <c r="AK51" s="41"/>
      <c r="AL51" s="41"/>
    </row>
    <row r="52" spans="1:38" ht="21.75" customHeight="1">
      <c r="A52" s="106" t="s">
        <v>186</v>
      </c>
      <c r="B52" s="81" t="s">
        <v>154</v>
      </c>
      <c r="C52" s="95" t="s">
        <v>176</v>
      </c>
      <c r="D52" s="95"/>
      <c r="E52" s="29">
        <f t="shared" si="7"/>
        <v>0</v>
      </c>
      <c r="F52" s="29">
        <f t="shared" si="7"/>
        <v>0</v>
      </c>
      <c r="G52" s="30">
        <v>0</v>
      </c>
      <c r="H52" s="30">
        <v>0</v>
      </c>
      <c r="I52" s="42">
        <v>0</v>
      </c>
      <c r="J52" s="43">
        <v>0</v>
      </c>
      <c r="K52" s="44">
        <v>0</v>
      </c>
      <c r="L52" s="45">
        <v>0</v>
      </c>
      <c r="M52" s="44">
        <v>0</v>
      </c>
      <c r="N52" s="46">
        <v>0</v>
      </c>
      <c r="O52" s="44">
        <v>0</v>
      </c>
      <c r="P52" s="46">
        <v>0</v>
      </c>
      <c r="Q52" s="44">
        <v>0</v>
      </c>
      <c r="R52" s="43">
        <v>0</v>
      </c>
      <c r="S52" s="44">
        <v>0</v>
      </c>
      <c r="T52" s="45">
        <v>0</v>
      </c>
      <c r="U52" s="44">
        <v>0</v>
      </c>
      <c r="V52" s="45">
        <v>0</v>
      </c>
      <c r="W52" s="44">
        <v>0</v>
      </c>
      <c r="X52" s="45">
        <v>0</v>
      </c>
      <c r="Y52" s="44">
        <v>0</v>
      </c>
      <c r="Z52" s="45">
        <v>0</v>
      </c>
      <c r="AA52" s="44">
        <v>0</v>
      </c>
      <c r="AB52" s="45">
        <v>0</v>
      </c>
      <c r="AC52" s="44"/>
      <c r="AD52" s="47"/>
      <c r="AE52" s="30"/>
      <c r="AF52" s="30"/>
      <c r="AG52" s="30"/>
      <c r="AH52" s="33"/>
      <c r="AI52" s="40">
        <f t="shared" si="1"/>
        <v>0</v>
      </c>
      <c r="AJ52" s="40">
        <f t="shared" si="1"/>
        <v>0</v>
      </c>
      <c r="AK52" s="41"/>
      <c r="AL52" s="41"/>
    </row>
    <row r="53" spans="1:38" ht="21.75" customHeight="1">
      <c r="A53" s="106"/>
      <c r="B53" s="81"/>
      <c r="C53" s="95" t="s">
        <v>177</v>
      </c>
      <c r="D53" s="95"/>
      <c r="E53" s="29">
        <f t="shared" si="7"/>
        <v>0</v>
      </c>
      <c r="F53" s="29">
        <f t="shared" si="7"/>
        <v>0</v>
      </c>
      <c r="G53" s="30">
        <v>0</v>
      </c>
      <c r="H53" s="30">
        <v>0</v>
      </c>
      <c r="I53" s="42">
        <v>0</v>
      </c>
      <c r="J53" s="43">
        <v>0</v>
      </c>
      <c r="K53" s="44">
        <v>0</v>
      </c>
      <c r="L53" s="45">
        <v>0</v>
      </c>
      <c r="M53" s="44">
        <v>0</v>
      </c>
      <c r="N53" s="46">
        <v>0</v>
      </c>
      <c r="O53" s="44">
        <v>0</v>
      </c>
      <c r="P53" s="46">
        <v>0</v>
      </c>
      <c r="Q53" s="44">
        <v>0</v>
      </c>
      <c r="R53" s="43">
        <v>0</v>
      </c>
      <c r="S53" s="44">
        <v>0</v>
      </c>
      <c r="T53" s="45">
        <v>0</v>
      </c>
      <c r="U53" s="44">
        <v>0</v>
      </c>
      <c r="V53" s="45">
        <v>0</v>
      </c>
      <c r="W53" s="44">
        <v>0</v>
      </c>
      <c r="X53" s="45">
        <v>0</v>
      </c>
      <c r="Y53" s="44">
        <v>0</v>
      </c>
      <c r="Z53" s="45">
        <v>0</v>
      </c>
      <c r="AA53" s="44">
        <v>0</v>
      </c>
      <c r="AB53" s="45">
        <v>0</v>
      </c>
      <c r="AC53" s="44"/>
      <c r="AD53" s="47"/>
      <c r="AE53" s="30"/>
      <c r="AF53" s="30"/>
      <c r="AG53" s="30"/>
      <c r="AH53" s="33"/>
      <c r="AI53" s="40">
        <f t="shared" si="1"/>
        <v>0</v>
      </c>
      <c r="AJ53" s="40">
        <f t="shared" si="1"/>
        <v>0</v>
      </c>
      <c r="AK53" s="41"/>
      <c r="AL53" s="41"/>
    </row>
    <row r="54" spans="1:38" ht="21.75" customHeight="1">
      <c r="A54" s="106"/>
      <c r="B54" s="81"/>
      <c r="C54" s="95" t="s">
        <v>178</v>
      </c>
      <c r="D54" s="95"/>
      <c r="E54" s="29">
        <f t="shared" si="7"/>
        <v>0</v>
      </c>
      <c r="F54" s="29">
        <f t="shared" si="7"/>
        <v>0</v>
      </c>
      <c r="G54" s="30">
        <v>0</v>
      </c>
      <c r="H54" s="30">
        <v>0</v>
      </c>
      <c r="I54" s="42">
        <v>0</v>
      </c>
      <c r="J54" s="43">
        <v>0</v>
      </c>
      <c r="K54" s="44">
        <v>0</v>
      </c>
      <c r="L54" s="45">
        <v>0</v>
      </c>
      <c r="M54" s="44">
        <v>0</v>
      </c>
      <c r="N54" s="46">
        <v>0</v>
      </c>
      <c r="O54" s="44">
        <v>0</v>
      </c>
      <c r="P54" s="46">
        <v>0</v>
      </c>
      <c r="Q54" s="44">
        <v>0</v>
      </c>
      <c r="R54" s="43">
        <v>0</v>
      </c>
      <c r="S54" s="44">
        <v>0</v>
      </c>
      <c r="T54" s="45">
        <v>0</v>
      </c>
      <c r="U54" s="44">
        <v>0</v>
      </c>
      <c r="V54" s="45">
        <v>0</v>
      </c>
      <c r="W54" s="44">
        <v>0</v>
      </c>
      <c r="X54" s="45">
        <v>0</v>
      </c>
      <c r="Y54" s="44">
        <v>0</v>
      </c>
      <c r="Z54" s="45">
        <v>0</v>
      </c>
      <c r="AA54" s="44">
        <v>0</v>
      </c>
      <c r="AB54" s="45">
        <v>0</v>
      </c>
      <c r="AC54" s="44"/>
      <c r="AD54" s="47"/>
      <c r="AE54" s="30"/>
      <c r="AF54" s="30"/>
      <c r="AG54" s="30"/>
      <c r="AH54" s="33"/>
      <c r="AI54" s="40">
        <f t="shared" si="1"/>
        <v>0</v>
      </c>
      <c r="AJ54" s="40">
        <f t="shared" si="1"/>
        <v>0</v>
      </c>
      <c r="AK54" s="41"/>
      <c r="AL54" s="41"/>
    </row>
    <row r="55" spans="1:38" ht="21.75" customHeight="1">
      <c r="A55" s="106"/>
      <c r="B55" s="81"/>
      <c r="C55" s="95" t="s">
        <v>179</v>
      </c>
      <c r="D55" s="95"/>
      <c r="E55" s="29">
        <f t="shared" si="7"/>
        <v>0</v>
      </c>
      <c r="F55" s="29">
        <f t="shared" si="7"/>
        <v>0</v>
      </c>
      <c r="G55" s="30">
        <v>0</v>
      </c>
      <c r="H55" s="30">
        <v>0</v>
      </c>
      <c r="I55" s="42">
        <v>0</v>
      </c>
      <c r="J55" s="43">
        <v>0</v>
      </c>
      <c r="K55" s="44">
        <v>0</v>
      </c>
      <c r="L55" s="45">
        <v>0</v>
      </c>
      <c r="M55" s="44">
        <v>0</v>
      </c>
      <c r="N55" s="46">
        <v>0</v>
      </c>
      <c r="O55" s="44">
        <v>0</v>
      </c>
      <c r="P55" s="46">
        <v>0</v>
      </c>
      <c r="Q55" s="44">
        <v>0</v>
      </c>
      <c r="R55" s="43">
        <v>0</v>
      </c>
      <c r="S55" s="44">
        <v>0</v>
      </c>
      <c r="T55" s="45">
        <v>0</v>
      </c>
      <c r="U55" s="44">
        <v>0</v>
      </c>
      <c r="V55" s="45">
        <v>0</v>
      </c>
      <c r="W55" s="44">
        <v>0</v>
      </c>
      <c r="X55" s="45">
        <v>0</v>
      </c>
      <c r="Y55" s="44">
        <v>0</v>
      </c>
      <c r="Z55" s="45">
        <v>0</v>
      </c>
      <c r="AA55" s="44">
        <v>0</v>
      </c>
      <c r="AB55" s="45">
        <v>0</v>
      </c>
      <c r="AC55" s="44"/>
      <c r="AD55" s="47"/>
      <c r="AE55" s="30"/>
      <c r="AF55" s="30"/>
      <c r="AG55" s="30"/>
      <c r="AH55" s="33"/>
      <c r="AI55" s="40">
        <f t="shared" si="1"/>
        <v>0</v>
      </c>
      <c r="AJ55" s="40">
        <f t="shared" si="1"/>
        <v>0</v>
      </c>
      <c r="AK55" s="41"/>
      <c r="AL55" s="41"/>
    </row>
    <row r="56" spans="1:38" ht="33.75" customHeight="1">
      <c r="A56" s="103" t="s">
        <v>187</v>
      </c>
      <c r="B56" s="95" t="s">
        <v>154</v>
      </c>
      <c r="C56" s="95" t="s">
        <v>180</v>
      </c>
      <c r="D56" s="95"/>
      <c r="E56" s="29">
        <f t="shared" si="7"/>
        <v>2</v>
      </c>
      <c r="F56" s="29">
        <f t="shared" si="7"/>
        <v>0</v>
      </c>
      <c r="G56" s="30">
        <v>0</v>
      </c>
      <c r="H56" s="30">
        <v>0</v>
      </c>
      <c r="I56" s="42">
        <v>0</v>
      </c>
      <c r="J56" s="43">
        <v>0</v>
      </c>
      <c r="K56" s="44">
        <v>0</v>
      </c>
      <c r="L56" s="45">
        <v>0</v>
      </c>
      <c r="M56" s="44">
        <v>0</v>
      </c>
      <c r="N56" s="46">
        <v>0</v>
      </c>
      <c r="O56" s="44">
        <v>0</v>
      </c>
      <c r="P56" s="46">
        <v>0</v>
      </c>
      <c r="Q56" s="44">
        <v>0</v>
      </c>
      <c r="R56" s="43">
        <v>0</v>
      </c>
      <c r="S56" s="44">
        <v>0</v>
      </c>
      <c r="T56" s="45">
        <v>0</v>
      </c>
      <c r="U56" s="44">
        <v>0</v>
      </c>
      <c r="V56" s="45">
        <v>0</v>
      </c>
      <c r="W56" s="44">
        <v>2</v>
      </c>
      <c r="X56" s="45">
        <v>0</v>
      </c>
      <c r="Y56" s="44">
        <v>0</v>
      </c>
      <c r="Z56" s="45">
        <v>0</v>
      </c>
      <c r="AA56" s="44">
        <v>0</v>
      </c>
      <c r="AB56" s="45">
        <v>0</v>
      </c>
      <c r="AC56" s="44"/>
      <c r="AD56" s="47"/>
      <c r="AE56" s="30"/>
      <c r="AF56" s="30"/>
      <c r="AG56" s="30"/>
      <c r="AH56" s="33"/>
      <c r="AI56" s="40">
        <f t="shared" si="1"/>
        <v>0</v>
      </c>
      <c r="AJ56" s="40">
        <f t="shared" si="1"/>
        <v>0</v>
      </c>
      <c r="AK56" s="41"/>
      <c r="AL56" s="41"/>
    </row>
    <row r="57" spans="1:38" ht="39" customHeight="1">
      <c r="A57" s="103"/>
      <c r="B57" s="95"/>
      <c r="C57" s="95" t="s">
        <v>181</v>
      </c>
      <c r="D57" s="95"/>
      <c r="E57" s="29">
        <f t="shared" si="7"/>
        <v>0</v>
      </c>
      <c r="F57" s="29">
        <f t="shared" si="7"/>
        <v>0</v>
      </c>
      <c r="G57" s="30">
        <v>0</v>
      </c>
      <c r="H57" s="30">
        <v>0</v>
      </c>
      <c r="I57" s="42">
        <v>0</v>
      </c>
      <c r="J57" s="43">
        <v>0</v>
      </c>
      <c r="K57" s="44">
        <v>0</v>
      </c>
      <c r="L57" s="45">
        <v>0</v>
      </c>
      <c r="M57" s="44">
        <v>0</v>
      </c>
      <c r="N57" s="46">
        <v>0</v>
      </c>
      <c r="O57" s="44">
        <v>0</v>
      </c>
      <c r="P57" s="46">
        <v>0</v>
      </c>
      <c r="Q57" s="44">
        <v>0</v>
      </c>
      <c r="R57" s="43">
        <v>0</v>
      </c>
      <c r="S57" s="44">
        <v>0</v>
      </c>
      <c r="T57" s="45">
        <v>0</v>
      </c>
      <c r="U57" s="44">
        <v>0</v>
      </c>
      <c r="V57" s="45">
        <v>0</v>
      </c>
      <c r="W57" s="44">
        <v>0</v>
      </c>
      <c r="X57" s="45">
        <v>0</v>
      </c>
      <c r="Y57" s="44">
        <v>0</v>
      </c>
      <c r="Z57" s="45">
        <v>0</v>
      </c>
      <c r="AA57" s="44">
        <v>0</v>
      </c>
      <c r="AB57" s="45">
        <v>0</v>
      </c>
      <c r="AC57" s="44"/>
      <c r="AD57" s="47"/>
      <c r="AE57" s="30"/>
      <c r="AF57" s="30"/>
      <c r="AG57" s="30"/>
      <c r="AH57" s="33"/>
      <c r="AI57" s="40">
        <f t="shared" si="1"/>
        <v>0</v>
      </c>
      <c r="AJ57" s="40">
        <f t="shared" si="1"/>
        <v>0</v>
      </c>
      <c r="AK57" s="41"/>
      <c r="AL57" s="41"/>
    </row>
    <row r="58" spans="1:38" ht="21.75" customHeight="1">
      <c r="A58" s="103"/>
      <c r="B58" s="95"/>
      <c r="C58" s="95" t="s">
        <v>182</v>
      </c>
      <c r="D58" s="95"/>
      <c r="E58" s="29">
        <f t="shared" si="7"/>
        <v>0</v>
      </c>
      <c r="F58" s="29">
        <f t="shared" si="7"/>
        <v>0</v>
      </c>
      <c r="G58" s="30">
        <v>0</v>
      </c>
      <c r="H58" s="30">
        <v>0</v>
      </c>
      <c r="I58" s="42">
        <v>0</v>
      </c>
      <c r="J58" s="43">
        <v>0</v>
      </c>
      <c r="K58" s="44">
        <v>0</v>
      </c>
      <c r="L58" s="45">
        <v>0</v>
      </c>
      <c r="M58" s="44">
        <v>0</v>
      </c>
      <c r="N58" s="46">
        <v>0</v>
      </c>
      <c r="O58" s="44">
        <v>0</v>
      </c>
      <c r="P58" s="46">
        <v>0</v>
      </c>
      <c r="Q58" s="44">
        <v>0</v>
      </c>
      <c r="R58" s="43">
        <v>0</v>
      </c>
      <c r="S58" s="44">
        <v>0</v>
      </c>
      <c r="T58" s="45">
        <v>0</v>
      </c>
      <c r="U58" s="44">
        <v>0</v>
      </c>
      <c r="V58" s="45">
        <v>0</v>
      </c>
      <c r="W58" s="44">
        <v>0</v>
      </c>
      <c r="X58" s="45">
        <v>0</v>
      </c>
      <c r="Y58" s="44">
        <v>0</v>
      </c>
      <c r="Z58" s="45">
        <v>0</v>
      </c>
      <c r="AA58" s="44">
        <v>0</v>
      </c>
      <c r="AB58" s="45">
        <v>0</v>
      </c>
      <c r="AC58" s="44"/>
      <c r="AD58" s="47"/>
      <c r="AE58" s="30"/>
      <c r="AF58" s="30"/>
      <c r="AG58" s="30"/>
      <c r="AH58" s="33"/>
      <c r="AI58" s="40">
        <f t="shared" si="1"/>
        <v>0</v>
      </c>
      <c r="AJ58" s="40">
        <f t="shared" si="1"/>
        <v>0</v>
      </c>
      <c r="AK58" s="41"/>
      <c r="AL58" s="41"/>
    </row>
    <row r="59" spans="1:38" ht="45.75" customHeight="1">
      <c r="A59" s="103"/>
      <c r="B59" s="95"/>
      <c r="C59" s="95" t="s">
        <v>183</v>
      </c>
      <c r="D59" s="95"/>
      <c r="E59" s="29">
        <f t="shared" si="7"/>
        <v>0</v>
      </c>
      <c r="F59" s="29">
        <f t="shared" si="7"/>
        <v>0</v>
      </c>
      <c r="G59" s="30">
        <v>0</v>
      </c>
      <c r="H59" s="30">
        <v>0</v>
      </c>
      <c r="I59" s="42">
        <v>0</v>
      </c>
      <c r="J59" s="43">
        <v>0</v>
      </c>
      <c r="K59" s="44">
        <v>0</v>
      </c>
      <c r="L59" s="45">
        <v>0</v>
      </c>
      <c r="M59" s="44">
        <v>0</v>
      </c>
      <c r="N59" s="46">
        <v>0</v>
      </c>
      <c r="O59" s="44">
        <v>0</v>
      </c>
      <c r="P59" s="46">
        <v>0</v>
      </c>
      <c r="Q59" s="44">
        <v>0</v>
      </c>
      <c r="R59" s="43">
        <v>0</v>
      </c>
      <c r="S59" s="44">
        <v>0</v>
      </c>
      <c r="T59" s="45">
        <v>0</v>
      </c>
      <c r="U59" s="44">
        <v>0</v>
      </c>
      <c r="V59" s="45">
        <v>0</v>
      </c>
      <c r="W59" s="44">
        <v>0</v>
      </c>
      <c r="X59" s="45">
        <v>0</v>
      </c>
      <c r="Y59" s="44">
        <v>0</v>
      </c>
      <c r="Z59" s="45">
        <v>0</v>
      </c>
      <c r="AA59" s="44">
        <v>0</v>
      </c>
      <c r="AB59" s="45">
        <v>0</v>
      </c>
      <c r="AC59" s="44"/>
      <c r="AD59" s="47"/>
      <c r="AE59" s="30"/>
      <c r="AF59" s="30"/>
      <c r="AG59" s="30"/>
      <c r="AH59" s="33"/>
      <c r="AI59" s="40">
        <f t="shared" si="1"/>
        <v>0</v>
      </c>
      <c r="AJ59" s="40">
        <f t="shared" si="1"/>
        <v>0</v>
      </c>
      <c r="AK59" s="41"/>
      <c r="AL59" s="41"/>
    </row>
    <row r="60" spans="1:38" ht="27.75" customHeight="1">
      <c r="A60" s="103"/>
      <c r="B60" s="95"/>
      <c r="C60" s="95" t="s">
        <v>184</v>
      </c>
      <c r="D60" s="95"/>
      <c r="E60" s="29">
        <f t="shared" si="7"/>
        <v>0</v>
      </c>
      <c r="F60" s="29">
        <f t="shared" si="7"/>
        <v>0</v>
      </c>
      <c r="G60" s="30">
        <v>0</v>
      </c>
      <c r="H60" s="30">
        <v>0</v>
      </c>
      <c r="I60" s="42">
        <v>0</v>
      </c>
      <c r="J60" s="43">
        <v>0</v>
      </c>
      <c r="K60" s="44">
        <v>0</v>
      </c>
      <c r="L60" s="45">
        <v>0</v>
      </c>
      <c r="M60" s="44">
        <v>0</v>
      </c>
      <c r="N60" s="46">
        <v>0</v>
      </c>
      <c r="O60" s="44">
        <v>0</v>
      </c>
      <c r="P60" s="46">
        <v>0</v>
      </c>
      <c r="Q60" s="44">
        <v>0</v>
      </c>
      <c r="R60" s="43">
        <v>0</v>
      </c>
      <c r="S60" s="44">
        <v>0</v>
      </c>
      <c r="T60" s="45">
        <v>0</v>
      </c>
      <c r="U60" s="44">
        <v>0</v>
      </c>
      <c r="V60" s="45">
        <v>0</v>
      </c>
      <c r="W60" s="44">
        <v>0</v>
      </c>
      <c r="X60" s="45">
        <v>0</v>
      </c>
      <c r="Y60" s="44">
        <v>0</v>
      </c>
      <c r="Z60" s="45">
        <v>0</v>
      </c>
      <c r="AA60" s="44">
        <v>0</v>
      </c>
      <c r="AB60" s="45">
        <v>0</v>
      </c>
      <c r="AC60" s="44"/>
      <c r="AD60" s="47"/>
      <c r="AE60" s="30"/>
      <c r="AF60" s="30"/>
      <c r="AG60" s="30"/>
      <c r="AH60" s="33"/>
      <c r="AI60" s="40">
        <f t="shared" si="1"/>
        <v>0</v>
      </c>
      <c r="AJ60" s="40">
        <f t="shared" si="1"/>
        <v>0</v>
      </c>
      <c r="AK60" s="41"/>
      <c r="AL60" s="41"/>
    </row>
    <row r="61" spans="1:38" ht="36.75" customHeight="1" thickBot="1">
      <c r="A61" s="104"/>
      <c r="B61" s="105"/>
      <c r="C61" s="105" t="s">
        <v>185</v>
      </c>
      <c r="D61" s="105"/>
      <c r="E61" s="34">
        <f t="shared" si="7"/>
        <v>0</v>
      </c>
      <c r="F61" s="34">
        <f t="shared" si="7"/>
        <v>0</v>
      </c>
      <c r="G61" s="30">
        <v>0</v>
      </c>
      <c r="H61" s="30">
        <v>0</v>
      </c>
      <c r="I61" s="42">
        <v>0</v>
      </c>
      <c r="J61" s="43">
        <v>0</v>
      </c>
      <c r="K61" s="44">
        <v>0</v>
      </c>
      <c r="L61" s="45">
        <v>0</v>
      </c>
      <c r="M61" s="44">
        <v>0</v>
      </c>
      <c r="N61" s="46">
        <v>0</v>
      </c>
      <c r="O61" s="44">
        <v>0</v>
      </c>
      <c r="P61" s="46">
        <v>0</v>
      </c>
      <c r="Q61" s="44">
        <v>0</v>
      </c>
      <c r="R61" s="43">
        <v>0</v>
      </c>
      <c r="S61" s="44">
        <v>0</v>
      </c>
      <c r="T61" s="45">
        <v>0</v>
      </c>
      <c r="U61" s="44">
        <v>0</v>
      </c>
      <c r="V61" s="45">
        <v>0</v>
      </c>
      <c r="W61" s="44">
        <v>0</v>
      </c>
      <c r="X61" s="45">
        <v>0</v>
      </c>
      <c r="Y61" s="44">
        <v>0</v>
      </c>
      <c r="Z61" s="45">
        <v>0</v>
      </c>
      <c r="AA61" s="44">
        <v>0</v>
      </c>
      <c r="AB61" s="45">
        <v>0</v>
      </c>
      <c r="AC61" s="44"/>
      <c r="AD61" s="47"/>
      <c r="AE61" s="35"/>
      <c r="AF61" s="35"/>
      <c r="AG61" s="35"/>
      <c r="AH61" s="36"/>
      <c r="AI61" s="40">
        <f t="shared" si="1"/>
        <v>0</v>
      </c>
      <c r="AJ61" s="40">
        <f t="shared" si="1"/>
        <v>0</v>
      </c>
      <c r="AK61" s="41"/>
      <c r="AL61" s="41"/>
    </row>
    <row r="62" spans="1:38">
      <c r="A62" s="102"/>
      <c r="B62" s="102"/>
      <c r="C62" s="102"/>
      <c r="D62" s="102"/>
      <c r="E62" s="102"/>
      <c r="F62" s="102"/>
      <c r="G62" s="102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>
        <v>0</v>
      </c>
      <c r="X62" s="28">
        <v>0</v>
      </c>
      <c r="Y62" s="28"/>
      <c r="Z62" s="28"/>
      <c r="AA62" s="28"/>
      <c r="AB62" s="28"/>
      <c r="AC62" s="28"/>
      <c r="AD62" s="28"/>
      <c r="AE62" s="28"/>
      <c r="AF62" s="28"/>
      <c r="AG62" s="28"/>
      <c r="AH62" s="28"/>
    </row>
    <row r="63" spans="1:38">
      <c r="A63" s="102"/>
      <c r="B63" s="102"/>
      <c r="C63" s="102"/>
      <c r="D63" s="102"/>
      <c r="E63" s="102"/>
      <c r="F63" s="102"/>
      <c r="G63" s="102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>
        <v>364</v>
      </c>
      <c r="X63" s="28">
        <v>118</v>
      </c>
      <c r="Y63" s="28"/>
      <c r="Z63" s="28"/>
      <c r="AA63" s="28"/>
      <c r="AB63" s="28"/>
      <c r="AC63" s="28"/>
      <c r="AD63" s="28"/>
      <c r="AE63" s="28"/>
      <c r="AF63" s="28"/>
      <c r="AG63" s="28"/>
      <c r="AH63" s="28"/>
    </row>
    <row r="64" spans="1:38">
      <c r="A64" s="102"/>
      <c r="B64" s="102"/>
      <c r="C64" s="102"/>
      <c r="D64" s="102"/>
      <c r="E64" s="102"/>
      <c r="F64" s="102"/>
      <c r="G64" s="102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>
        <v>0</v>
      </c>
      <c r="X64" s="28">
        <v>0</v>
      </c>
      <c r="Y64" s="28"/>
      <c r="Z64" s="28"/>
      <c r="AA64" s="28"/>
      <c r="AB64" s="28"/>
      <c r="AC64" s="28"/>
      <c r="AD64" s="28"/>
      <c r="AE64" s="28"/>
      <c r="AF64" s="28"/>
      <c r="AG64" s="28"/>
      <c r="AH64" s="28"/>
    </row>
  </sheetData>
  <mergeCells count="91">
    <mergeCell ref="A1:AH1"/>
    <mergeCell ref="A2:D2"/>
    <mergeCell ref="E2:E3"/>
    <mergeCell ref="F2:F3"/>
    <mergeCell ref="G2:H2"/>
    <mergeCell ref="I2:J2"/>
    <mergeCell ref="K2:L2"/>
    <mergeCell ref="M2:N2"/>
    <mergeCell ref="O2:P2"/>
    <mergeCell ref="Q2:R2"/>
    <mergeCell ref="AE2:AH2"/>
    <mergeCell ref="A3:D3"/>
    <mergeCell ref="S2:T2"/>
    <mergeCell ref="U2:V2"/>
    <mergeCell ref="W2:X2"/>
    <mergeCell ref="Y2:Z2"/>
    <mergeCell ref="A4:A12"/>
    <mergeCell ref="B4:D4"/>
    <mergeCell ref="B5:B12"/>
    <mergeCell ref="C5:D5"/>
    <mergeCell ref="C6:D6"/>
    <mergeCell ref="C7:D7"/>
    <mergeCell ref="C8:D8"/>
    <mergeCell ref="C9:D9"/>
    <mergeCell ref="AA2:AB2"/>
    <mergeCell ref="AC2:AD2"/>
    <mergeCell ref="C10:D10"/>
    <mergeCell ref="C11:D11"/>
    <mergeCell ref="C12:D12"/>
    <mergeCell ref="B18:D18"/>
    <mergeCell ref="B19:B21"/>
    <mergeCell ref="C19:D19"/>
    <mergeCell ref="C20:D20"/>
    <mergeCell ref="C21:D21"/>
    <mergeCell ref="B13:D13"/>
    <mergeCell ref="B14:D14"/>
    <mergeCell ref="B15:D15"/>
    <mergeCell ref="B16:D16"/>
    <mergeCell ref="B17:D17"/>
    <mergeCell ref="C26:D26"/>
    <mergeCell ref="C27:D27"/>
    <mergeCell ref="C28:D28"/>
    <mergeCell ref="B29:D29"/>
    <mergeCell ref="B30:B32"/>
    <mergeCell ref="C30:D30"/>
    <mergeCell ref="C31:D31"/>
    <mergeCell ref="C32:D32"/>
    <mergeCell ref="B22:B28"/>
    <mergeCell ref="C22:D22"/>
    <mergeCell ref="C23:D23"/>
    <mergeCell ref="C24:D24"/>
    <mergeCell ref="C25:D25"/>
    <mergeCell ref="B33:D33"/>
    <mergeCell ref="A34:A45"/>
    <mergeCell ref="B34:D34"/>
    <mergeCell ref="B35:D35"/>
    <mergeCell ref="B36:D36"/>
    <mergeCell ref="B37:D37"/>
    <mergeCell ref="B38:D38"/>
    <mergeCell ref="B39:D39"/>
    <mergeCell ref="B40:D40"/>
    <mergeCell ref="B41:D41"/>
    <mergeCell ref="B42:B45"/>
    <mergeCell ref="C42:D42"/>
    <mergeCell ref="C43:D43"/>
    <mergeCell ref="C44:D44"/>
    <mergeCell ref="C45:D45"/>
    <mergeCell ref="A13:A33"/>
    <mergeCell ref="A46:A49"/>
    <mergeCell ref="B46:D46"/>
    <mergeCell ref="B47:D47"/>
    <mergeCell ref="B48:D48"/>
    <mergeCell ref="B49:D49"/>
    <mergeCell ref="A50:A51"/>
    <mergeCell ref="B50:D50"/>
    <mergeCell ref="B51:D51"/>
    <mergeCell ref="A52:A55"/>
    <mergeCell ref="B52:B55"/>
    <mergeCell ref="C52:D52"/>
    <mergeCell ref="C53:D53"/>
    <mergeCell ref="C54:D54"/>
    <mergeCell ref="C55:D55"/>
    <mergeCell ref="A62:G64"/>
    <mergeCell ref="A56:A61"/>
    <mergeCell ref="B56:B61"/>
    <mergeCell ref="C56:D56"/>
    <mergeCell ref="C57:D57"/>
    <mergeCell ref="C58:D58"/>
    <mergeCell ref="C59:D59"/>
    <mergeCell ref="C60:D60"/>
    <mergeCell ref="C61:D61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64"/>
  <sheetViews>
    <sheetView zoomScale="55" zoomScaleNormal="55" workbookViewId="0">
      <selection activeCell="AC4" sqref="AC4:AD61"/>
    </sheetView>
  </sheetViews>
  <sheetFormatPr defaultRowHeight="15.75"/>
  <cols>
    <col min="1" max="1" width="26.28515625" style="25" customWidth="1"/>
    <col min="2" max="2" width="13" style="25" customWidth="1"/>
    <col min="3" max="3" width="28.28515625" style="25" customWidth="1"/>
    <col min="4" max="4" width="30.42578125" style="25" customWidth="1"/>
    <col min="5" max="6" width="15.85546875" style="25" customWidth="1"/>
    <col min="7" max="34" width="11.140625" style="25" customWidth="1"/>
    <col min="35" max="35" width="14.5703125" style="38" customWidth="1"/>
    <col min="36" max="36" width="14" style="38" customWidth="1"/>
    <col min="37" max="38" width="9.140625" style="38"/>
    <col min="39" max="16384" width="9.140625" style="25"/>
  </cols>
  <sheetData>
    <row r="1" spans="1:38" ht="73.5" customHeight="1" thickBot="1">
      <c r="A1" s="84" t="s">
        <v>196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  <c r="W1" s="84"/>
      <c r="X1" s="84"/>
      <c r="Y1" s="84"/>
      <c r="Z1" s="84"/>
      <c r="AA1" s="84"/>
      <c r="AB1" s="84"/>
      <c r="AC1" s="84"/>
      <c r="AD1" s="84"/>
      <c r="AE1" s="84"/>
      <c r="AF1" s="84"/>
      <c r="AG1" s="84"/>
      <c r="AH1" s="84"/>
    </row>
    <row r="2" spans="1:38" ht="25.5" customHeight="1">
      <c r="A2" s="86" t="s">
        <v>122</v>
      </c>
      <c r="B2" s="87"/>
      <c r="C2" s="87"/>
      <c r="D2" s="87"/>
      <c r="E2" s="88" t="s">
        <v>119</v>
      </c>
      <c r="F2" s="88" t="s">
        <v>118</v>
      </c>
      <c r="G2" s="85" t="s">
        <v>202</v>
      </c>
      <c r="H2" s="85"/>
      <c r="I2" s="85" t="s">
        <v>203</v>
      </c>
      <c r="J2" s="85"/>
      <c r="K2" s="85" t="s">
        <v>204</v>
      </c>
      <c r="L2" s="85"/>
      <c r="M2" s="83" t="s">
        <v>205</v>
      </c>
      <c r="N2" s="83"/>
      <c r="O2" s="83" t="s">
        <v>206</v>
      </c>
      <c r="P2" s="83"/>
      <c r="Q2" s="83" t="s">
        <v>207</v>
      </c>
      <c r="R2" s="83"/>
      <c r="S2" s="83" t="s">
        <v>208</v>
      </c>
      <c r="T2" s="83"/>
      <c r="U2" s="83" t="s">
        <v>209</v>
      </c>
      <c r="V2" s="83"/>
      <c r="W2" s="83" t="s">
        <v>210</v>
      </c>
      <c r="X2" s="83"/>
      <c r="Y2" s="83" t="s">
        <v>211</v>
      </c>
      <c r="Z2" s="83"/>
      <c r="AA2" s="83" t="s">
        <v>212</v>
      </c>
      <c r="AB2" s="83"/>
      <c r="AC2" s="83" t="s">
        <v>213</v>
      </c>
      <c r="AD2" s="83"/>
      <c r="AE2" s="98"/>
      <c r="AF2" s="99"/>
      <c r="AG2" s="99"/>
      <c r="AH2" s="100"/>
    </row>
    <row r="3" spans="1:38" ht="31.5">
      <c r="A3" s="77" t="s">
        <v>188</v>
      </c>
      <c r="B3" s="78"/>
      <c r="C3" s="78"/>
      <c r="D3" s="78"/>
      <c r="E3" s="89"/>
      <c r="F3" s="89"/>
      <c r="G3" s="23" t="s">
        <v>120</v>
      </c>
      <c r="H3" s="23" t="s">
        <v>121</v>
      </c>
      <c r="I3" s="23" t="s">
        <v>120</v>
      </c>
      <c r="J3" s="23" t="s">
        <v>121</v>
      </c>
      <c r="K3" s="23" t="s">
        <v>120</v>
      </c>
      <c r="L3" s="23" t="s">
        <v>121</v>
      </c>
      <c r="M3" s="23" t="s">
        <v>120</v>
      </c>
      <c r="N3" s="23" t="s">
        <v>121</v>
      </c>
      <c r="O3" s="23" t="s">
        <v>120</v>
      </c>
      <c r="P3" s="23" t="s">
        <v>121</v>
      </c>
      <c r="Q3" s="23" t="s">
        <v>120</v>
      </c>
      <c r="R3" s="23" t="s">
        <v>121</v>
      </c>
      <c r="S3" s="23" t="s">
        <v>120</v>
      </c>
      <c r="T3" s="23" t="s">
        <v>121</v>
      </c>
      <c r="U3" s="23" t="s">
        <v>120</v>
      </c>
      <c r="V3" s="23" t="s">
        <v>121</v>
      </c>
      <c r="W3" s="23" t="s">
        <v>120</v>
      </c>
      <c r="X3" s="23" t="s">
        <v>121</v>
      </c>
      <c r="Y3" s="23" t="s">
        <v>120</v>
      </c>
      <c r="Z3" s="23" t="s">
        <v>121</v>
      </c>
      <c r="AA3" s="23" t="s">
        <v>120</v>
      </c>
      <c r="AB3" s="23" t="s">
        <v>121</v>
      </c>
      <c r="AC3" s="23" t="s">
        <v>120</v>
      </c>
      <c r="AD3" s="23" t="s">
        <v>121</v>
      </c>
      <c r="AE3" s="23" t="s">
        <v>120</v>
      </c>
      <c r="AF3" s="23" t="s">
        <v>121</v>
      </c>
      <c r="AG3" s="23" t="s">
        <v>120</v>
      </c>
      <c r="AH3" s="32" t="s">
        <v>121</v>
      </c>
      <c r="AI3" s="39" t="s">
        <v>120</v>
      </c>
      <c r="AJ3" s="39" t="s">
        <v>121</v>
      </c>
      <c r="AK3" s="37" t="s">
        <v>214</v>
      </c>
    </row>
    <row r="4" spans="1:38" ht="20.25" customHeight="1">
      <c r="A4" s="79" t="s">
        <v>123</v>
      </c>
      <c r="B4" s="80" t="s">
        <v>133</v>
      </c>
      <c r="C4" s="80"/>
      <c r="D4" s="80"/>
      <c r="E4" s="29">
        <f t="shared" ref="E4:F12" si="0">G4+I4+K4+M4+O4+Q4+S4+U4+W4+Y4+AA4+AC4+AE4+AG4</f>
        <v>503</v>
      </c>
      <c r="F4" s="29">
        <f t="shared" si="0"/>
        <v>237</v>
      </c>
      <c r="G4" s="30">
        <v>70</v>
      </c>
      <c r="H4" s="30">
        <v>32</v>
      </c>
      <c r="I4" s="42">
        <v>57</v>
      </c>
      <c r="J4" s="43">
        <v>27</v>
      </c>
      <c r="K4" s="44">
        <v>47</v>
      </c>
      <c r="L4" s="45">
        <v>24</v>
      </c>
      <c r="M4" s="44">
        <v>45</v>
      </c>
      <c r="N4" s="46">
        <v>20</v>
      </c>
      <c r="O4" s="44">
        <v>42</v>
      </c>
      <c r="P4" s="46">
        <v>17</v>
      </c>
      <c r="Q4" s="44">
        <v>46</v>
      </c>
      <c r="R4" s="43">
        <v>21</v>
      </c>
      <c r="S4" s="44">
        <v>45</v>
      </c>
      <c r="T4" s="45">
        <v>21</v>
      </c>
      <c r="U4" s="44">
        <v>46</v>
      </c>
      <c r="V4" s="45">
        <v>24</v>
      </c>
      <c r="W4" s="44">
        <v>47</v>
      </c>
      <c r="X4" s="45">
        <v>22</v>
      </c>
      <c r="Y4" s="44">
        <v>28</v>
      </c>
      <c r="Z4" s="45">
        <v>12</v>
      </c>
      <c r="AA4" s="44">
        <v>30</v>
      </c>
      <c r="AB4" s="45">
        <v>17</v>
      </c>
      <c r="AC4" s="44"/>
      <c r="AD4" s="47"/>
      <c r="AE4" s="30"/>
      <c r="AF4" s="30"/>
      <c r="AG4" s="30"/>
      <c r="AH4" s="33"/>
      <c r="AI4" s="40">
        <f>+G4+I4+K4+M4+O4+Q4+S4+U4+W4+Y4+AA4+AC4+AE4+AG4-E4</f>
        <v>0</v>
      </c>
      <c r="AJ4" s="40">
        <f>+H4+J4+L4+N4+P4+R4+T4+V4+X4+Z4+AB4+AD4+AF4+AH4-F4</f>
        <v>0</v>
      </c>
      <c r="AK4" s="40">
        <f>+E5+E6+E7+E8+E9+E10+E11+E12-E4</f>
        <v>0</v>
      </c>
      <c r="AL4" s="40">
        <f>+F5+F6+F7+F8+F9+F10+F11+F12-F4</f>
        <v>0</v>
      </c>
    </row>
    <row r="5" spans="1:38" ht="20.25" customHeight="1">
      <c r="A5" s="79"/>
      <c r="B5" s="81" t="s">
        <v>124</v>
      </c>
      <c r="C5" s="82" t="s">
        <v>126</v>
      </c>
      <c r="D5" s="82"/>
      <c r="E5" s="29">
        <f t="shared" si="0"/>
        <v>503</v>
      </c>
      <c r="F5" s="29">
        <f t="shared" si="0"/>
        <v>237</v>
      </c>
      <c r="G5" s="30">
        <v>70</v>
      </c>
      <c r="H5" s="30">
        <v>32</v>
      </c>
      <c r="I5" s="42">
        <v>57</v>
      </c>
      <c r="J5" s="43">
        <v>27</v>
      </c>
      <c r="K5" s="44">
        <v>47</v>
      </c>
      <c r="L5" s="45">
        <v>24</v>
      </c>
      <c r="M5" s="44">
        <v>45</v>
      </c>
      <c r="N5" s="46">
        <v>20</v>
      </c>
      <c r="O5" s="44">
        <v>42</v>
      </c>
      <c r="P5" s="46">
        <v>17</v>
      </c>
      <c r="Q5" s="44">
        <v>46</v>
      </c>
      <c r="R5" s="43">
        <v>21</v>
      </c>
      <c r="S5" s="44">
        <v>45</v>
      </c>
      <c r="T5" s="45">
        <v>21</v>
      </c>
      <c r="U5" s="44">
        <v>46</v>
      </c>
      <c r="V5" s="45">
        <v>24</v>
      </c>
      <c r="W5" s="44">
        <v>47</v>
      </c>
      <c r="X5" s="45">
        <v>22</v>
      </c>
      <c r="Y5" s="44">
        <v>28</v>
      </c>
      <c r="Z5" s="45">
        <v>12</v>
      </c>
      <c r="AA5" s="44">
        <v>30</v>
      </c>
      <c r="AB5" s="45">
        <v>17</v>
      </c>
      <c r="AC5" s="44"/>
      <c r="AD5" s="47"/>
      <c r="AE5" s="30"/>
      <c r="AF5" s="30"/>
      <c r="AG5" s="30"/>
      <c r="AH5" s="33"/>
      <c r="AI5" s="40">
        <f t="shared" ref="AI5:AJ61" si="1">+G5+I5+K5+M5+O5+Q5+S5+U5+W5+Y5+AA5+AC5+AE5+AG5-E5</f>
        <v>0</v>
      </c>
      <c r="AJ5" s="40">
        <f t="shared" si="1"/>
        <v>0</v>
      </c>
      <c r="AK5" s="41"/>
      <c r="AL5" s="41"/>
    </row>
    <row r="6" spans="1:38" ht="20.25" customHeight="1">
      <c r="A6" s="79"/>
      <c r="B6" s="81"/>
      <c r="C6" s="82" t="s">
        <v>125</v>
      </c>
      <c r="D6" s="82"/>
      <c r="E6" s="29">
        <f t="shared" si="0"/>
        <v>0</v>
      </c>
      <c r="F6" s="29">
        <f t="shared" si="0"/>
        <v>0</v>
      </c>
      <c r="G6" s="30">
        <v>0</v>
      </c>
      <c r="H6" s="30">
        <v>0</v>
      </c>
      <c r="I6" s="42">
        <v>0</v>
      </c>
      <c r="J6" s="43">
        <v>0</v>
      </c>
      <c r="K6" s="44">
        <v>0</v>
      </c>
      <c r="L6" s="45">
        <v>0</v>
      </c>
      <c r="M6" s="44">
        <v>0</v>
      </c>
      <c r="N6" s="46">
        <v>0</v>
      </c>
      <c r="O6" s="44">
        <v>0</v>
      </c>
      <c r="P6" s="46">
        <v>0</v>
      </c>
      <c r="Q6" s="44">
        <v>0</v>
      </c>
      <c r="R6" s="43">
        <v>0</v>
      </c>
      <c r="S6" s="44">
        <v>0</v>
      </c>
      <c r="T6" s="45">
        <v>0</v>
      </c>
      <c r="U6" s="44">
        <v>0</v>
      </c>
      <c r="V6" s="45">
        <v>0</v>
      </c>
      <c r="W6" s="44">
        <v>0</v>
      </c>
      <c r="X6" s="45">
        <v>0</v>
      </c>
      <c r="Y6" s="44">
        <v>0</v>
      </c>
      <c r="Z6" s="45">
        <v>0</v>
      </c>
      <c r="AA6" s="44">
        <v>0</v>
      </c>
      <c r="AB6" s="45">
        <v>0</v>
      </c>
      <c r="AC6" s="44"/>
      <c r="AD6" s="47"/>
      <c r="AE6" s="30"/>
      <c r="AF6" s="30"/>
      <c r="AG6" s="30"/>
      <c r="AH6" s="33"/>
      <c r="AI6" s="40">
        <f t="shared" si="1"/>
        <v>0</v>
      </c>
      <c r="AJ6" s="40">
        <f t="shared" si="1"/>
        <v>0</v>
      </c>
      <c r="AK6" s="41"/>
      <c r="AL6" s="41"/>
    </row>
    <row r="7" spans="1:38" ht="20.25" customHeight="1">
      <c r="A7" s="79"/>
      <c r="B7" s="81"/>
      <c r="C7" s="82" t="s">
        <v>127</v>
      </c>
      <c r="D7" s="82"/>
      <c r="E7" s="29">
        <f t="shared" si="0"/>
        <v>0</v>
      </c>
      <c r="F7" s="29">
        <f t="shared" si="0"/>
        <v>0</v>
      </c>
      <c r="G7" s="30">
        <v>0</v>
      </c>
      <c r="H7" s="30">
        <v>0</v>
      </c>
      <c r="I7" s="42">
        <v>0</v>
      </c>
      <c r="J7" s="43">
        <v>0</v>
      </c>
      <c r="K7" s="44">
        <v>0</v>
      </c>
      <c r="L7" s="45">
        <v>0</v>
      </c>
      <c r="M7" s="44">
        <v>0</v>
      </c>
      <c r="N7" s="46">
        <v>0</v>
      </c>
      <c r="O7" s="44">
        <v>0</v>
      </c>
      <c r="P7" s="46">
        <v>0</v>
      </c>
      <c r="Q7" s="44">
        <v>0</v>
      </c>
      <c r="R7" s="43">
        <v>0</v>
      </c>
      <c r="S7" s="44">
        <v>0</v>
      </c>
      <c r="T7" s="45">
        <v>0</v>
      </c>
      <c r="U7" s="44">
        <v>0</v>
      </c>
      <c r="V7" s="45">
        <v>0</v>
      </c>
      <c r="W7" s="44">
        <v>0</v>
      </c>
      <c r="X7" s="45">
        <v>0</v>
      </c>
      <c r="Y7" s="44">
        <v>0</v>
      </c>
      <c r="Z7" s="45">
        <v>0</v>
      </c>
      <c r="AA7" s="44">
        <v>0</v>
      </c>
      <c r="AB7" s="45">
        <v>0</v>
      </c>
      <c r="AC7" s="44"/>
      <c r="AD7" s="47"/>
      <c r="AE7" s="30"/>
      <c r="AF7" s="30"/>
      <c r="AG7" s="30"/>
      <c r="AH7" s="33"/>
      <c r="AI7" s="40">
        <f t="shared" si="1"/>
        <v>0</v>
      </c>
      <c r="AJ7" s="40">
        <f t="shared" si="1"/>
        <v>0</v>
      </c>
      <c r="AK7" s="41"/>
      <c r="AL7" s="41"/>
    </row>
    <row r="8" spans="1:38" ht="20.25" customHeight="1">
      <c r="A8" s="79"/>
      <c r="B8" s="81"/>
      <c r="C8" s="82" t="s">
        <v>128</v>
      </c>
      <c r="D8" s="82"/>
      <c r="E8" s="29">
        <f t="shared" si="0"/>
        <v>0</v>
      </c>
      <c r="F8" s="29">
        <f t="shared" si="0"/>
        <v>0</v>
      </c>
      <c r="G8" s="30">
        <v>0</v>
      </c>
      <c r="H8" s="30">
        <v>0</v>
      </c>
      <c r="I8" s="42">
        <v>0</v>
      </c>
      <c r="J8" s="43">
        <v>0</v>
      </c>
      <c r="K8" s="44">
        <v>0</v>
      </c>
      <c r="L8" s="45">
        <v>0</v>
      </c>
      <c r="M8" s="44">
        <v>0</v>
      </c>
      <c r="N8" s="46">
        <v>0</v>
      </c>
      <c r="O8" s="44">
        <v>0</v>
      </c>
      <c r="P8" s="46">
        <v>0</v>
      </c>
      <c r="Q8" s="44">
        <v>0</v>
      </c>
      <c r="R8" s="43">
        <v>0</v>
      </c>
      <c r="S8" s="44">
        <v>0</v>
      </c>
      <c r="T8" s="45">
        <v>0</v>
      </c>
      <c r="U8" s="44">
        <v>0</v>
      </c>
      <c r="V8" s="45">
        <v>0</v>
      </c>
      <c r="W8" s="44">
        <v>0</v>
      </c>
      <c r="X8" s="45">
        <v>0</v>
      </c>
      <c r="Y8" s="44">
        <v>0</v>
      </c>
      <c r="Z8" s="45">
        <v>0</v>
      </c>
      <c r="AA8" s="44">
        <v>0</v>
      </c>
      <c r="AB8" s="45">
        <v>0</v>
      </c>
      <c r="AC8" s="44"/>
      <c r="AD8" s="47"/>
      <c r="AE8" s="30"/>
      <c r="AF8" s="30"/>
      <c r="AG8" s="30"/>
      <c r="AH8" s="33"/>
      <c r="AI8" s="40">
        <f t="shared" si="1"/>
        <v>0</v>
      </c>
      <c r="AJ8" s="40">
        <f t="shared" si="1"/>
        <v>0</v>
      </c>
      <c r="AK8" s="41"/>
      <c r="AL8" s="41"/>
    </row>
    <row r="9" spans="1:38" ht="20.25" customHeight="1">
      <c r="A9" s="79"/>
      <c r="B9" s="81"/>
      <c r="C9" s="82" t="s">
        <v>129</v>
      </c>
      <c r="D9" s="82"/>
      <c r="E9" s="29">
        <f t="shared" si="0"/>
        <v>0</v>
      </c>
      <c r="F9" s="29">
        <f t="shared" si="0"/>
        <v>0</v>
      </c>
      <c r="G9" s="30">
        <v>0</v>
      </c>
      <c r="H9" s="30">
        <v>0</v>
      </c>
      <c r="I9" s="42">
        <v>0</v>
      </c>
      <c r="J9" s="43">
        <v>0</v>
      </c>
      <c r="K9" s="44">
        <v>0</v>
      </c>
      <c r="L9" s="45">
        <v>0</v>
      </c>
      <c r="M9" s="44">
        <v>0</v>
      </c>
      <c r="N9" s="46">
        <v>0</v>
      </c>
      <c r="O9" s="44">
        <v>0</v>
      </c>
      <c r="P9" s="46">
        <v>0</v>
      </c>
      <c r="Q9" s="44">
        <v>0</v>
      </c>
      <c r="R9" s="43">
        <v>0</v>
      </c>
      <c r="S9" s="44">
        <v>0</v>
      </c>
      <c r="T9" s="45">
        <v>0</v>
      </c>
      <c r="U9" s="44">
        <v>0</v>
      </c>
      <c r="V9" s="45">
        <v>0</v>
      </c>
      <c r="W9" s="44">
        <v>0</v>
      </c>
      <c r="X9" s="45">
        <v>0</v>
      </c>
      <c r="Y9" s="44">
        <v>0</v>
      </c>
      <c r="Z9" s="45">
        <v>0</v>
      </c>
      <c r="AA9" s="44">
        <v>0</v>
      </c>
      <c r="AB9" s="45">
        <v>0</v>
      </c>
      <c r="AC9" s="44"/>
      <c r="AD9" s="47"/>
      <c r="AE9" s="30"/>
      <c r="AF9" s="30"/>
      <c r="AG9" s="30"/>
      <c r="AH9" s="33"/>
      <c r="AI9" s="40">
        <f t="shared" si="1"/>
        <v>0</v>
      </c>
      <c r="AJ9" s="40">
        <f t="shared" si="1"/>
        <v>0</v>
      </c>
      <c r="AK9" s="41"/>
      <c r="AL9" s="41"/>
    </row>
    <row r="10" spans="1:38" ht="20.25" customHeight="1">
      <c r="A10" s="79"/>
      <c r="B10" s="81"/>
      <c r="C10" s="82" t="s">
        <v>130</v>
      </c>
      <c r="D10" s="82"/>
      <c r="E10" s="29">
        <f t="shared" si="0"/>
        <v>0</v>
      </c>
      <c r="F10" s="29">
        <f t="shared" si="0"/>
        <v>0</v>
      </c>
      <c r="G10" s="30">
        <v>0</v>
      </c>
      <c r="H10" s="30">
        <v>0</v>
      </c>
      <c r="I10" s="42">
        <v>0</v>
      </c>
      <c r="J10" s="43">
        <v>0</v>
      </c>
      <c r="K10" s="44">
        <v>0</v>
      </c>
      <c r="L10" s="45">
        <v>0</v>
      </c>
      <c r="M10" s="44">
        <v>0</v>
      </c>
      <c r="N10" s="46">
        <v>0</v>
      </c>
      <c r="O10" s="44">
        <v>0</v>
      </c>
      <c r="P10" s="46">
        <v>0</v>
      </c>
      <c r="Q10" s="44">
        <v>0</v>
      </c>
      <c r="R10" s="43">
        <v>0</v>
      </c>
      <c r="S10" s="44">
        <v>0</v>
      </c>
      <c r="T10" s="45">
        <v>0</v>
      </c>
      <c r="U10" s="44">
        <v>0</v>
      </c>
      <c r="V10" s="45">
        <v>0</v>
      </c>
      <c r="W10" s="44">
        <v>0</v>
      </c>
      <c r="X10" s="45">
        <v>0</v>
      </c>
      <c r="Y10" s="44">
        <v>0</v>
      </c>
      <c r="Z10" s="45">
        <v>0</v>
      </c>
      <c r="AA10" s="44">
        <v>0</v>
      </c>
      <c r="AB10" s="45">
        <v>0</v>
      </c>
      <c r="AC10" s="44"/>
      <c r="AD10" s="47"/>
      <c r="AE10" s="30"/>
      <c r="AF10" s="30"/>
      <c r="AG10" s="30"/>
      <c r="AH10" s="33"/>
      <c r="AI10" s="40">
        <f t="shared" si="1"/>
        <v>0</v>
      </c>
      <c r="AJ10" s="40">
        <f t="shared" si="1"/>
        <v>0</v>
      </c>
      <c r="AK10" s="41"/>
      <c r="AL10" s="41"/>
    </row>
    <row r="11" spans="1:38" ht="20.25" customHeight="1">
      <c r="A11" s="79"/>
      <c r="B11" s="81"/>
      <c r="C11" s="82" t="s">
        <v>131</v>
      </c>
      <c r="D11" s="82"/>
      <c r="E11" s="29">
        <f t="shared" si="0"/>
        <v>0</v>
      </c>
      <c r="F11" s="29">
        <f t="shared" si="0"/>
        <v>0</v>
      </c>
      <c r="G11" s="30">
        <v>0</v>
      </c>
      <c r="H11" s="30">
        <v>0</v>
      </c>
      <c r="I11" s="42">
        <v>0</v>
      </c>
      <c r="J11" s="43">
        <v>0</v>
      </c>
      <c r="K11" s="44">
        <v>0</v>
      </c>
      <c r="L11" s="45">
        <v>0</v>
      </c>
      <c r="M11" s="44">
        <v>0</v>
      </c>
      <c r="N11" s="46">
        <v>0</v>
      </c>
      <c r="O11" s="44">
        <v>0</v>
      </c>
      <c r="P11" s="46">
        <v>0</v>
      </c>
      <c r="Q11" s="44">
        <v>0</v>
      </c>
      <c r="R11" s="43">
        <v>0</v>
      </c>
      <c r="S11" s="44">
        <v>0</v>
      </c>
      <c r="T11" s="45">
        <v>0</v>
      </c>
      <c r="U11" s="44">
        <v>0</v>
      </c>
      <c r="V11" s="45">
        <v>0</v>
      </c>
      <c r="W11" s="44">
        <v>0</v>
      </c>
      <c r="X11" s="45">
        <v>0</v>
      </c>
      <c r="Y11" s="44">
        <v>0</v>
      </c>
      <c r="Z11" s="45">
        <v>0</v>
      </c>
      <c r="AA11" s="44">
        <v>0</v>
      </c>
      <c r="AB11" s="45">
        <v>0</v>
      </c>
      <c r="AC11" s="44"/>
      <c r="AD11" s="47"/>
      <c r="AE11" s="30"/>
      <c r="AF11" s="30"/>
      <c r="AG11" s="30"/>
      <c r="AH11" s="33"/>
      <c r="AI11" s="40">
        <f t="shared" si="1"/>
        <v>0</v>
      </c>
      <c r="AJ11" s="40">
        <f t="shared" si="1"/>
        <v>0</v>
      </c>
      <c r="AK11" s="41"/>
      <c r="AL11" s="41"/>
    </row>
    <row r="12" spans="1:38" ht="20.25" customHeight="1">
      <c r="A12" s="79"/>
      <c r="B12" s="81"/>
      <c r="C12" s="82" t="s">
        <v>132</v>
      </c>
      <c r="D12" s="82"/>
      <c r="E12" s="29">
        <f t="shared" si="0"/>
        <v>0</v>
      </c>
      <c r="F12" s="29">
        <f t="shared" si="0"/>
        <v>0</v>
      </c>
      <c r="G12" s="30">
        <v>0</v>
      </c>
      <c r="H12" s="30">
        <v>0</v>
      </c>
      <c r="I12" s="42">
        <v>0</v>
      </c>
      <c r="J12" s="43">
        <v>0</v>
      </c>
      <c r="K12" s="44">
        <v>0</v>
      </c>
      <c r="L12" s="45">
        <v>0</v>
      </c>
      <c r="M12" s="44">
        <v>0</v>
      </c>
      <c r="N12" s="46">
        <v>0</v>
      </c>
      <c r="O12" s="44">
        <v>0</v>
      </c>
      <c r="P12" s="46">
        <v>0</v>
      </c>
      <c r="Q12" s="44">
        <v>0</v>
      </c>
      <c r="R12" s="43">
        <v>0</v>
      </c>
      <c r="S12" s="44">
        <v>0</v>
      </c>
      <c r="T12" s="45">
        <v>0</v>
      </c>
      <c r="U12" s="44">
        <v>0</v>
      </c>
      <c r="V12" s="45">
        <v>0</v>
      </c>
      <c r="W12" s="44">
        <v>0</v>
      </c>
      <c r="X12" s="45">
        <v>0</v>
      </c>
      <c r="Y12" s="44">
        <v>0</v>
      </c>
      <c r="Z12" s="45">
        <v>0</v>
      </c>
      <c r="AA12" s="44">
        <v>0</v>
      </c>
      <c r="AB12" s="45">
        <v>0</v>
      </c>
      <c r="AC12" s="44"/>
      <c r="AD12" s="47"/>
      <c r="AE12" s="30"/>
      <c r="AF12" s="30"/>
      <c r="AG12" s="30"/>
      <c r="AH12" s="33"/>
      <c r="AI12" s="40">
        <f t="shared" si="1"/>
        <v>0</v>
      </c>
      <c r="AJ12" s="40">
        <f t="shared" si="1"/>
        <v>0</v>
      </c>
      <c r="AK12" s="41"/>
      <c r="AL12" s="41"/>
    </row>
    <row r="13" spans="1:38" ht="20.25" customHeight="1">
      <c r="A13" s="96" t="s">
        <v>169</v>
      </c>
      <c r="B13" s="90" t="s">
        <v>134</v>
      </c>
      <c r="C13" s="90"/>
      <c r="D13" s="90"/>
      <c r="E13" s="29">
        <f>+E14+E15+E16+E17</f>
        <v>29</v>
      </c>
      <c r="F13" s="29">
        <f t="shared" ref="F13:AH13" si="2">+F14+F15+F16+F17</f>
        <v>10</v>
      </c>
      <c r="G13" s="30">
        <v>0</v>
      </c>
      <c r="H13" s="30">
        <v>0</v>
      </c>
      <c r="I13" s="42">
        <v>3</v>
      </c>
      <c r="J13" s="43">
        <v>0</v>
      </c>
      <c r="K13" s="44">
        <v>2</v>
      </c>
      <c r="L13" s="45">
        <v>1</v>
      </c>
      <c r="M13" s="44">
        <v>6</v>
      </c>
      <c r="N13" s="46">
        <v>3</v>
      </c>
      <c r="O13" s="44">
        <v>3</v>
      </c>
      <c r="P13" s="46">
        <v>1</v>
      </c>
      <c r="Q13" s="44">
        <v>4</v>
      </c>
      <c r="R13" s="43">
        <v>1</v>
      </c>
      <c r="S13" s="44">
        <v>2</v>
      </c>
      <c r="T13" s="45">
        <v>1</v>
      </c>
      <c r="U13" s="44">
        <v>3</v>
      </c>
      <c r="V13" s="45">
        <v>2</v>
      </c>
      <c r="W13" s="44">
        <v>3</v>
      </c>
      <c r="X13" s="45">
        <v>0</v>
      </c>
      <c r="Y13" s="44">
        <v>2</v>
      </c>
      <c r="Z13" s="45">
        <v>1</v>
      </c>
      <c r="AA13" s="44">
        <v>1</v>
      </c>
      <c r="AB13" s="45">
        <v>0</v>
      </c>
      <c r="AC13" s="44"/>
      <c r="AD13" s="47"/>
      <c r="AE13" s="29">
        <f t="shared" si="2"/>
        <v>0</v>
      </c>
      <c r="AF13" s="29">
        <f t="shared" si="2"/>
        <v>0</v>
      </c>
      <c r="AG13" s="29">
        <f t="shared" si="2"/>
        <v>0</v>
      </c>
      <c r="AH13" s="29">
        <f t="shared" si="2"/>
        <v>0</v>
      </c>
      <c r="AI13" s="40">
        <f t="shared" si="1"/>
        <v>0</v>
      </c>
      <c r="AJ13" s="40">
        <f t="shared" si="1"/>
        <v>0</v>
      </c>
      <c r="AK13" s="40">
        <f>+E14+E15+E16+E17-E13</f>
        <v>0</v>
      </c>
      <c r="AL13" s="40">
        <f>+F14+F15+F16+F17-F13</f>
        <v>0</v>
      </c>
    </row>
    <row r="14" spans="1:38" ht="20.25" customHeight="1">
      <c r="A14" s="96"/>
      <c r="B14" s="92" t="s">
        <v>135</v>
      </c>
      <c r="C14" s="92"/>
      <c r="D14" s="92"/>
      <c r="E14" s="29">
        <f t="shared" ref="E14:F17" si="3">G14+I14+K14+M14+O14+Q14+S14+U14+W14+Y14+AA14+AC14+AE14+AG14</f>
        <v>20</v>
      </c>
      <c r="F14" s="29">
        <f t="shared" si="3"/>
        <v>6</v>
      </c>
      <c r="G14" s="30">
        <v>0</v>
      </c>
      <c r="H14" s="30">
        <v>0</v>
      </c>
      <c r="I14" s="42">
        <v>1</v>
      </c>
      <c r="J14" s="43">
        <v>0</v>
      </c>
      <c r="K14" s="44">
        <v>2</v>
      </c>
      <c r="L14" s="45">
        <v>1</v>
      </c>
      <c r="M14" s="44">
        <v>5</v>
      </c>
      <c r="N14" s="46">
        <v>2</v>
      </c>
      <c r="O14" s="44">
        <v>2</v>
      </c>
      <c r="P14" s="46">
        <v>0</v>
      </c>
      <c r="Q14" s="44">
        <v>4</v>
      </c>
      <c r="R14" s="43">
        <v>1</v>
      </c>
      <c r="S14" s="44">
        <v>1</v>
      </c>
      <c r="T14" s="45">
        <v>0</v>
      </c>
      <c r="U14" s="44">
        <v>3</v>
      </c>
      <c r="V14" s="45">
        <v>2</v>
      </c>
      <c r="W14" s="44">
        <v>1</v>
      </c>
      <c r="X14" s="45">
        <v>0</v>
      </c>
      <c r="Y14" s="44">
        <v>0</v>
      </c>
      <c r="Z14" s="45">
        <v>0</v>
      </c>
      <c r="AA14" s="44">
        <v>1</v>
      </c>
      <c r="AB14" s="45">
        <v>0</v>
      </c>
      <c r="AC14" s="44"/>
      <c r="AD14" s="47"/>
      <c r="AE14" s="30"/>
      <c r="AF14" s="30"/>
      <c r="AG14" s="30"/>
      <c r="AH14" s="33"/>
      <c r="AI14" s="40">
        <f t="shared" si="1"/>
        <v>0</v>
      </c>
      <c r="AJ14" s="40">
        <f t="shared" si="1"/>
        <v>0</v>
      </c>
      <c r="AK14" s="41"/>
      <c r="AL14" s="41"/>
    </row>
    <row r="15" spans="1:38" ht="20.25" customHeight="1">
      <c r="A15" s="96"/>
      <c r="B15" s="92" t="s">
        <v>136</v>
      </c>
      <c r="C15" s="92"/>
      <c r="D15" s="92"/>
      <c r="E15" s="29">
        <f t="shared" si="3"/>
        <v>9</v>
      </c>
      <c r="F15" s="29">
        <f t="shared" si="3"/>
        <v>4</v>
      </c>
      <c r="G15" s="30">
        <v>0</v>
      </c>
      <c r="H15" s="30">
        <v>0</v>
      </c>
      <c r="I15" s="42">
        <v>2</v>
      </c>
      <c r="J15" s="43">
        <v>0</v>
      </c>
      <c r="K15" s="44">
        <v>0</v>
      </c>
      <c r="L15" s="45">
        <v>0</v>
      </c>
      <c r="M15" s="44">
        <v>1</v>
      </c>
      <c r="N15" s="46">
        <v>1</v>
      </c>
      <c r="O15" s="44">
        <v>1</v>
      </c>
      <c r="P15" s="46">
        <v>1</v>
      </c>
      <c r="Q15" s="44">
        <v>0</v>
      </c>
      <c r="R15" s="43">
        <v>0</v>
      </c>
      <c r="S15" s="44">
        <v>1</v>
      </c>
      <c r="T15" s="45">
        <v>1</v>
      </c>
      <c r="U15" s="44">
        <v>0</v>
      </c>
      <c r="V15" s="45">
        <v>0</v>
      </c>
      <c r="W15" s="44">
        <v>2</v>
      </c>
      <c r="X15" s="45">
        <v>0</v>
      </c>
      <c r="Y15" s="44">
        <v>2</v>
      </c>
      <c r="Z15" s="45">
        <v>1</v>
      </c>
      <c r="AA15" s="44">
        <v>0</v>
      </c>
      <c r="AB15" s="45">
        <v>0</v>
      </c>
      <c r="AC15" s="44"/>
      <c r="AD15" s="47"/>
      <c r="AE15" s="30"/>
      <c r="AF15" s="30"/>
      <c r="AG15" s="30"/>
      <c r="AH15" s="33"/>
      <c r="AI15" s="40">
        <f t="shared" si="1"/>
        <v>0</v>
      </c>
      <c r="AJ15" s="40">
        <f t="shared" si="1"/>
        <v>0</v>
      </c>
      <c r="AK15" s="41"/>
      <c r="AL15" s="41"/>
    </row>
    <row r="16" spans="1:38" ht="20.25" customHeight="1">
      <c r="A16" s="96"/>
      <c r="B16" s="93" t="s">
        <v>137</v>
      </c>
      <c r="C16" s="93"/>
      <c r="D16" s="93"/>
      <c r="E16" s="29">
        <f t="shared" si="3"/>
        <v>0</v>
      </c>
      <c r="F16" s="29">
        <f t="shared" si="3"/>
        <v>0</v>
      </c>
      <c r="G16" s="30">
        <v>0</v>
      </c>
      <c r="H16" s="30">
        <v>0</v>
      </c>
      <c r="I16" s="42">
        <v>0</v>
      </c>
      <c r="J16" s="43">
        <v>0</v>
      </c>
      <c r="K16" s="44">
        <v>0</v>
      </c>
      <c r="L16" s="45">
        <v>0</v>
      </c>
      <c r="M16" s="44">
        <v>0</v>
      </c>
      <c r="N16" s="46">
        <v>0</v>
      </c>
      <c r="O16" s="44">
        <v>0</v>
      </c>
      <c r="P16" s="46">
        <v>0</v>
      </c>
      <c r="Q16" s="44">
        <v>0</v>
      </c>
      <c r="R16" s="43">
        <v>0</v>
      </c>
      <c r="S16" s="44">
        <v>0</v>
      </c>
      <c r="T16" s="45">
        <v>0</v>
      </c>
      <c r="U16" s="44">
        <v>0</v>
      </c>
      <c r="V16" s="45">
        <v>0</v>
      </c>
      <c r="W16" s="44">
        <v>0</v>
      </c>
      <c r="X16" s="45">
        <v>0</v>
      </c>
      <c r="Y16" s="44">
        <v>0</v>
      </c>
      <c r="Z16" s="45">
        <v>0</v>
      </c>
      <c r="AA16" s="44">
        <v>0</v>
      </c>
      <c r="AB16" s="45">
        <v>0</v>
      </c>
      <c r="AC16" s="44"/>
      <c r="AD16" s="47"/>
      <c r="AE16" s="30"/>
      <c r="AF16" s="30"/>
      <c r="AG16" s="30"/>
      <c r="AH16" s="33"/>
      <c r="AI16" s="40">
        <f t="shared" si="1"/>
        <v>0</v>
      </c>
      <c r="AJ16" s="40">
        <f t="shared" si="1"/>
        <v>0</v>
      </c>
      <c r="AK16" s="41"/>
      <c r="AL16" s="41"/>
    </row>
    <row r="17" spans="1:40" ht="20.25" customHeight="1">
      <c r="A17" s="96"/>
      <c r="B17" s="93" t="s">
        <v>138</v>
      </c>
      <c r="C17" s="93"/>
      <c r="D17" s="93"/>
      <c r="E17" s="29">
        <f t="shared" si="3"/>
        <v>0</v>
      </c>
      <c r="F17" s="29">
        <f t="shared" si="3"/>
        <v>0</v>
      </c>
      <c r="G17" s="30">
        <v>0</v>
      </c>
      <c r="H17" s="30">
        <v>0</v>
      </c>
      <c r="I17" s="42">
        <v>0</v>
      </c>
      <c r="J17" s="42">
        <v>0</v>
      </c>
      <c r="K17" s="42">
        <v>0</v>
      </c>
      <c r="L17" s="42">
        <v>0</v>
      </c>
      <c r="M17" s="42">
        <v>0</v>
      </c>
      <c r="N17" s="42">
        <v>0</v>
      </c>
      <c r="O17" s="42">
        <v>0</v>
      </c>
      <c r="P17" s="42">
        <v>0</v>
      </c>
      <c r="Q17" s="42">
        <v>0</v>
      </c>
      <c r="R17" s="42">
        <v>0</v>
      </c>
      <c r="S17" s="42">
        <v>0</v>
      </c>
      <c r="T17" s="42">
        <v>0</v>
      </c>
      <c r="U17" s="42">
        <v>0</v>
      </c>
      <c r="V17" s="42">
        <v>0</v>
      </c>
      <c r="W17" s="42">
        <v>0</v>
      </c>
      <c r="X17" s="42">
        <v>0</v>
      </c>
      <c r="Y17" s="42">
        <v>0</v>
      </c>
      <c r="Z17" s="42">
        <v>0</v>
      </c>
      <c r="AA17" s="42">
        <v>0</v>
      </c>
      <c r="AB17" s="42">
        <v>0</v>
      </c>
      <c r="AC17" s="42"/>
      <c r="AD17" s="42"/>
      <c r="AE17" s="30"/>
      <c r="AF17" s="30"/>
      <c r="AG17" s="30"/>
      <c r="AH17" s="33"/>
      <c r="AI17" s="40">
        <f t="shared" si="1"/>
        <v>0</v>
      </c>
      <c r="AJ17" s="40">
        <f t="shared" si="1"/>
        <v>0</v>
      </c>
      <c r="AK17" s="41"/>
      <c r="AL17" s="41"/>
    </row>
    <row r="18" spans="1:40" s="27" customFormat="1" ht="20.25" customHeight="1">
      <c r="A18" s="96"/>
      <c r="B18" s="90" t="s">
        <v>139</v>
      </c>
      <c r="C18" s="90"/>
      <c r="D18" s="90"/>
      <c r="E18" s="29">
        <f>+E19+E20+E21</f>
        <v>3</v>
      </c>
      <c r="F18" s="29">
        <f t="shared" ref="F18:AH18" si="4">+F19+F20+F21</f>
        <v>1</v>
      </c>
      <c r="G18" s="30">
        <v>0</v>
      </c>
      <c r="H18" s="30">
        <v>0</v>
      </c>
      <c r="I18" s="42">
        <v>0</v>
      </c>
      <c r="J18" s="43">
        <v>0</v>
      </c>
      <c r="K18" s="44">
        <v>1</v>
      </c>
      <c r="L18" s="45">
        <v>0</v>
      </c>
      <c r="M18" s="44">
        <v>0</v>
      </c>
      <c r="N18" s="46">
        <v>0</v>
      </c>
      <c r="O18" s="44">
        <v>0</v>
      </c>
      <c r="P18" s="46">
        <v>0</v>
      </c>
      <c r="Q18" s="44">
        <v>0</v>
      </c>
      <c r="R18" s="43">
        <v>0</v>
      </c>
      <c r="S18" s="44">
        <v>2</v>
      </c>
      <c r="T18" s="45">
        <v>1</v>
      </c>
      <c r="U18" s="44">
        <v>0</v>
      </c>
      <c r="V18" s="45">
        <v>0</v>
      </c>
      <c r="W18" s="44">
        <v>0</v>
      </c>
      <c r="X18" s="45">
        <v>0</v>
      </c>
      <c r="Y18" s="44">
        <v>0</v>
      </c>
      <c r="Z18" s="45">
        <v>0</v>
      </c>
      <c r="AA18" s="44">
        <v>0</v>
      </c>
      <c r="AB18" s="45">
        <v>0</v>
      </c>
      <c r="AC18" s="44"/>
      <c r="AD18" s="47"/>
      <c r="AE18" s="29">
        <f t="shared" si="4"/>
        <v>0</v>
      </c>
      <c r="AF18" s="29">
        <f t="shared" si="4"/>
        <v>0</v>
      </c>
      <c r="AG18" s="29">
        <f t="shared" si="4"/>
        <v>0</v>
      </c>
      <c r="AH18" s="29">
        <f t="shared" si="4"/>
        <v>0</v>
      </c>
      <c r="AI18" s="40">
        <f t="shared" si="1"/>
        <v>0</v>
      </c>
      <c r="AJ18" s="40">
        <f t="shared" si="1"/>
        <v>0</v>
      </c>
      <c r="AK18" s="40">
        <f>+E22+E23+E24+E25+E26+E27+E28-E18</f>
        <v>0</v>
      </c>
      <c r="AL18" s="40">
        <f>+F22+F23+F24+F25+F26+F27+F28-F18</f>
        <v>0</v>
      </c>
    </row>
    <row r="19" spans="1:40" ht="20.25" customHeight="1">
      <c r="A19" s="96"/>
      <c r="B19" s="81" t="s">
        <v>154</v>
      </c>
      <c r="C19" s="91" t="s">
        <v>140</v>
      </c>
      <c r="D19" s="91"/>
      <c r="E19" s="29">
        <f t="shared" ref="E19:F28" si="5">G19+I19+K19+M19+O19+Q19+S19+U19+W19+Y19+AA19+AC19+AE19+AG19</f>
        <v>0</v>
      </c>
      <c r="F19" s="29">
        <f t="shared" si="5"/>
        <v>0</v>
      </c>
      <c r="G19" s="30">
        <v>0</v>
      </c>
      <c r="H19" s="30">
        <v>0</v>
      </c>
      <c r="I19" s="42">
        <v>0</v>
      </c>
      <c r="J19" s="43">
        <v>0</v>
      </c>
      <c r="K19" s="44">
        <v>0</v>
      </c>
      <c r="L19" s="45">
        <v>0</v>
      </c>
      <c r="M19" s="44">
        <v>0</v>
      </c>
      <c r="N19" s="46">
        <v>0</v>
      </c>
      <c r="O19" s="44">
        <v>0</v>
      </c>
      <c r="P19" s="46">
        <v>0</v>
      </c>
      <c r="Q19" s="44">
        <v>0</v>
      </c>
      <c r="R19" s="43">
        <v>0</v>
      </c>
      <c r="S19" s="44">
        <v>0</v>
      </c>
      <c r="T19" s="45">
        <v>0</v>
      </c>
      <c r="U19" s="44">
        <v>0</v>
      </c>
      <c r="V19" s="45">
        <v>0</v>
      </c>
      <c r="W19" s="44">
        <v>0</v>
      </c>
      <c r="X19" s="45">
        <v>0</v>
      </c>
      <c r="Y19" s="44">
        <v>0</v>
      </c>
      <c r="Z19" s="45">
        <v>0</v>
      </c>
      <c r="AA19" s="44">
        <v>0</v>
      </c>
      <c r="AB19" s="45">
        <v>0</v>
      </c>
      <c r="AC19" s="44"/>
      <c r="AD19" s="47"/>
      <c r="AE19" s="30"/>
      <c r="AF19" s="30"/>
      <c r="AG19" s="30"/>
      <c r="AH19" s="33"/>
      <c r="AI19" s="40">
        <f t="shared" si="1"/>
        <v>0</v>
      </c>
      <c r="AJ19" s="40">
        <f t="shared" si="1"/>
        <v>0</v>
      </c>
      <c r="AK19" s="40">
        <f>+E22+E23+E24+E25+E26+E27+E28-E18</f>
        <v>0</v>
      </c>
      <c r="AL19" s="40">
        <f>+F22+F23+F24+F25+F26+F27+F28-F18</f>
        <v>0</v>
      </c>
    </row>
    <row r="20" spans="1:40" ht="20.25" customHeight="1">
      <c r="A20" s="96"/>
      <c r="B20" s="81"/>
      <c r="C20" s="91" t="s">
        <v>141</v>
      </c>
      <c r="D20" s="91"/>
      <c r="E20" s="29">
        <f t="shared" si="5"/>
        <v>0</v>
      </c>
      <c r="F20" s="29">
        <f t="shared" si="5"/>
        <v>0</v>
      </c>
      <c r="G20" s="30">
        <v>0</v>
      </c>
      <c r="H20" s="30">
        <v>0</v>
      </c>
      <c r="I20" s="42">
        <v>0</v>
      </c>
      <c r="J20" s="43">
        <v>0</v>
      </c>
      <c r="K20" s="44">
        <v>0</v>
      </c>
      <c r="L20" s="45">
        <v>0</v>
      </c>
      <c r="M20" s="44">
        <v>0</v>
      </c>
      <c r="N20" s="46">
        <v>0</v>
      </c>
      <c r="O20" s="44">
        <v>0</v>
      </c>
      <c r="P20" s="46">
        <v>0</v>
      </c>
      <c r="Q20" s="44">
        <v>0</v>
      </c>
      <c r="R20" s="43">
        <v>0</v>
      </c>
      <c r="S20" s="44">
        <v>0</v>
      </c>
      <c r="T20" s="45">
        <v>0</v>
      </c>
      <c r="U20" s="44">
        <v>0</v>
      </c>
      <c r="V20" s="45">
        <v>0</v>
      </c>
      <c r="W20" s="44">
        <v>0</v>
      </c>
      <c r="X20" s="45">
        <v>0</v>
      </c>
      <c r="Y20" s="44">
        <v>0</v>
      </c>
      <c r="Z20" s="45">
        <v>0</v>
      </c>
      <c r="AA20" s="44">
        <v>0</v>
      </c>
      <c r="AB20" s="45">
        <v>0</v>
      </c>
      <c r="AC20" s="44"/>
      <c r="AD20" s="47"/>
      <c r="AE20" s="30"/>
      <c r="AF20" s="30"/>
      <c r="AG20" s="30"/>
      <c r="AH20" s="33"/>
      <c r="AI20" s="40">
        <f t="shared" si="1"/>
        <v>0</v>
      </c>
      <c r="AJ20" s="40">
        <f t="shared" si="1"/>
        <v>0</v>
      </c>
      <c r="AK20" s="41"/>
      <c r="AL20" s="41"/>
    </row>
    <row r="21" spans="1:40" ht="20.25" customHeight="1">
      <c r="A21" s="96"/>
      <c r="B21" s="81"/>
      <c r="C21" s="91" t="s">
        <v>142</v>
      </c>
      <c r="D21" s="91"/>
      <c r="E21" s="29">
        <f t="shared" si="5"/>
        <v>3</v>
      </c>
      <c r="F21" s="29">
        <f t="shared" si="5"/>
        <v>1</v>
      </c>
      <c r="G21" s="30">
        <v>0</v>
      </c>
      <c r="H21" s="30">
        <v>0</v>
      </c>
      <c r="I21" s="42">
        <v>0</v>
      </c>
      <c r="J21" s="43">
        <v>0</v>
      </c>
      <c r="K21" s="44">
        <v>1</v>
      </c>
      <c r="L21" s="45">
        <v>0</v>
      </c>
      <c r="M21" s="44">
        <v>0</v>
      </c>
      <c r="N21" s="46">
        <v>0</v>
      </c>
      <c r="O21" s="44">
        <v>0</v>
      </c>
      <c r="P21" s="46">
        <v>0</v>
      </c>
      <c r="Q21" s="44">
        <v>0</v>
      </c>
      <c r="R21" s="43">
        <v>0</v>
      </c>
      <c r="S21" s="44">
        <v>2</v>
      </c>
      <c r="T21" s="45">
        <v>1</v>
      </c>
      <c r="U21" s="44">
        <v>0</v>
      </c>
      <c r="V21" s="45">
        <v>0</v>
      </c>
      <c r="W21" s="44">
        <v>0</v>
      </c>
      <c r="X21" s="45">
        <v>0</v>
      </c>
      <c r="Y21" s="44">
        <v>0</v>
      </c>
      <c r="Z21" s="45">
        <v>0</v>
      </c>
      <c r="AA21" s="44">
        <v>0</v>
      </c>
      <c r="AB21" s="45">
        <v>0</v>
      </c>
      <c r="AC21" s="44"/>
      <c r="AD21" s="47"/>
      <c r="AE21" s="30"/>
      <c r="AF21" s="30"/>
      <c r="AG21" s="30"/>
      <c r="AH21" s="33"/>
      <c r="AI21" s="40">
        <f t="shared" si="1"/>
        <v>0</v>
      </c>
      <c r="AJ21" s="40">
        <f t="shared" si="1"/>
        <v>0</v>
      </c>
      <c r="AK21" s="41"/>
      <c r="AL21" s="41"/>
    </row>
    <row r="22" spans="1:40" ht="20.25" customHeight="1">
      <c r="A22" s="96"/>
      <c r="B22" s="81" t="s">
        <v>155</v>
      </c>
      <c r="C22" s="91" t="s">
        <v>143</v>
      </c>
      <c r="D22" s="91"/>
      <c r="E22" s="29">
        <f t="shared" si="5"/>
        <v>0</v>
      </c>
      <c r="F22" s="29">
        <f t="shared" si="5"/>
        <v>0</v>
      </c>
      <c r="G22" s="30">
        <v>0</v>
      </c>
      <c r="H22" s="30">
        <v>0</v>
      </c>
      <c r="I22" s="42">
        <v>0</v>
      </c>
      <c r="J22" s="43">
        <v>0</v>
      </c>
      <c r="K22" s="44">
        <v>0</v>
      </c>
      <c r="L22" s="45">
        <v>0</v>
      </c>
      <c r="M22" s="44">
        <v>0</v>
      </c>
      <c r="N22" s="46">
        <v>0</v>
      </c>
      <c r="O22" s="44">
        <v>0</v>
      </c>
      <c r="P22" s="46">
        <v>0</v>
      </c>
      <c r="Q22" s="44">
        <v>0</v>
      </c>
      <c r="R22" s="43">
        <v>0</v>
      </c>
      <c r="S22" s="44">
        <v>0</v>
      </c>
      <c r="T22" s="45">
        <v>0</v>
      </c>
      <c r="U22" s="44">
        <v>0</v>
      </c>
      <c r="V22" s="45">
        <v>0</v>
      </c>
      <c r="W22" s="44">
        <v>0</v>
      </c>
      <c r="X22" s="45">
        <v>0</v>
      </c>
      <c r="Y22" s="44">
        <v>0</v>
      </c>
      <c r="Z22" s="45">
        <v>0</v>
      </c>
      <c r="AA22" s="44">
        <v>0</v>
      </c>
      <c r="AB22" s="45">
        <v>0</v>
      </c>
      <c r="AC22" s="44"/>
      <c r="AD22" s="47"/>
      <c r="AE22" s="30"/>
      <c r="AF22" s="30"/>
      <c r="AG22" s="30"/>
      <c r="AH22" s="33"/>
      <c r="AI22" s="40">
        <f t="shared" si="1"/>
        <v>0</v>
      </c>
      <c r="AJ22" s="40">
        <f t="shared" si="1"/>
        <v>0</v>
      </c>
      <c r="AK22" s="41"/>
      <c r="AL22" s="41"/>
    </row>
    <row r="23" spans="1:40" ht="20.25" customHeight="1">
      <c r="A23" s="96"/>
      <c r="B23" s="81"/>
      <c r="C23" s="91" t="s">
        <v>144</v>
      </c>
      <c r="D23" s="91"/>
      <c r="E23" s="29">
        <f t="shared" si="5"/>
        <v>3</v>
      </c>
      <c r="F23" s="29">
        <f t="shared" si="5"/>
        <v>1</v>
      </c>
      <c r="G23" s="30">
        <v>0</v>
      </c>
      <c r="H23" s="30">
        <v>0</v>
      </c>
      <c r="I23" s="42">
        <v>0</v>
      </c>
      <c r="J23" s="43">
        <v>0</v>
      </c>
      <c r="K23" s="44">
        <v>1</v>
      </c>
      <c r="L23" s="45">
        <v>0</v>
      </c>
      <c r="M23" s="44">
        <v>0</v>
      </c>
      <c r="N23" s="46">
        <v>0</v>
      </c>
      <c r="O23" s="44">
        <v>0</v>
      </c>
      <c r="P23" s="46">
        <v>0</v>
      </c>
      <c r="Q23" s="44">
        <v>0</v>
      </c>
      <c r="R23" s="43">
        <v>0</v>
      </c>
      <c r="S23" s="44">
        <v>2</v>
      </c>
      <c r="T23" s="45">
        <v>1</v>
      </c>
      <c r="U23" s="44">
        <v>0</v>
      </c>
      <c r="V23" s="45">
        <v>0</v>
      </c>
      <c r="W23" s="44">
        <v>0</v>
      </c>
      <c r="X23" s="45">
        <v>0</v>
      </c>
      <c r="Y23" s="44">
        <v>0</v>
      </c>
      <c r="Z23" s="45">
        <v>0</v>
      </c>
      <c r="AA23" s="44">
        <v>0</v>
      </c>
      <c r="AB23" s="45">
        <v>0</v>
      </c>
      <c r="AC23" s="44"/>
      <c r="AD23" s="47"/>
      <c r="AE23" s="30"/>
      <c r="AF23" s="30"/>
      <c r="AG23" s="30"/>
      <c r="AH23" s="33"/>
      <c r="AI23" s="40">
        <f t="shared" si="1"/>
        <v>0</v>
      </c>
      <c r="AJ23" s="40">
        <f t="shared" si="1"/>
        <v>0</v>
      </c>
      <c r="AK23" s="41"/>
      <c r="AL23" s="41"/>
    </row>
    <row r="24" spans="1:40" ht="20.25" customHeight="1">
      <c r="A24" s="96"/>
      <c r="B24" s="81"/>
      <c r="C24" s="91" t="s">
        <v>145</v>
      </c>
      <c r="D24" s="91"/>
      <c r="E24" s="29">
        <f t="shared" si="5"/>
        <v>0</v>
      </c>
      <c r="F24" s="29">
        <f t="shared" si="5"/>
        <v>0</v>
      </c>
      <c r="G24" s="30">
        <v>0</v>
      </c>
      <c r="H24" s="30">
        <v>0</v>
      </c>
      <c r="I24" s="42">
        <v>0</v>
      </c>
      <c r="J24" s="43">
        <v>0</v>
      </c>
      <c r="K24" s="44">
        <v>0</v>
      </c>
      <c r="L24" s="45">
        <v>0</v>
      </c>
      <c r="M24" s="44">
        <v>0</v>
      </c>
      <c r="N24" s="46">
        <v>0</v>
      </c>
      <c r="O24" s="44">
        <v>0</v>
      </c>
      <c r="P24" s="46">
        <v>0</v>
      </c>
      <c r="Q24" s="44">
        <v>0</v>
      </c>
      <c r="R24" s="43">
        <v>0</v>
      </c>
      <c r="S24" s="44">
        <v>0</v>
      </c>
      <c r="T24" s="45">
        <v>0</v>
      </c>
      <c r="U24" s="44">
        <v>0</v>
      </c>
      <c r="V24" s="45">
        <v>0</v>
      </c>
      <c r="W24" s="44">
        <v>0</v>
      </c>
      <c r="X24" s="45">
        <v>0</v>
      </c>
      <c r="Y24" s="44">
        <v>0</v>
      </c>
      <c r="Z24" s="45">
        <v>0</v>
      </c>
      <c r="AA24" s="44">
        <v>0</v>
      </c>
      <c r="AB24" s="45">
        <v>0</v>
      </c>
      <c r="AC24" s="44"/>
      <c r="AD24" s="47"/>
      <c r="AE24" s="30"/>
      <c r="AF24" s="30"/>
      <c r="AG24" s="30"/>
      <c r="AH24" s="33"/>
      <c r="AI24" s="40">
        <f t="shared" si="1"/>
        <v>0</v>
      </c>
      <c r="AJ24" s="40">
        <f t="shared" si="1"/>
        <v>0</v>
      </c>
      <c r="AK24" s="41"/>
      <c r="AL24" s="41"/>
    </row>
    <row r="25" spans="1:40" ht="20.25" customHeight="1">
      <c r="A25" s="96"/>
      <c r="B25" s="81"/>
      <c r="C25" s="91" t="s">
        <v>146</v>
      </c>
      <c r="D25" s="91"/>
      <c r="E25" s="29">
        <f t="shared" si="5"/>
        <v>0</v>
      </c>
      <c r="F25" s="29">
        <f t="shared" si="5"/>
        <v>0</v>
      </c>
      <c r="G25" s="30">
        <v>0</v>
      </c>
      <c r="H25" s="30">
        <v>0</v>
      </c>
      <c r="I25" s="42">
        <v>0</v>
      </c>
      <c r="J25" s="43">
        <v>0</v>
      </c>
      <c r="K25" s="44">
        <v>0</v>
      </c>
      <c r="L25" s="45">
        <v>0</v>
      </c>
      <c r="M25" s="44">
        <v>0</v>
      </c>
      <c r="N25" s="46">
        <v>0</v>
      </c>
      <c r="O25" s="44">
        <v>0</v>
      </c>
      <c r="P25" s="46">
        <v>0</v>
      </c>
      <c r="Q25" s="44">
        <v>0</v>
      </c>
      <c r="R25" s="43">
        <v>0</v>
      </c>
      <c r="S25" s="44">
        <v>0</v>
      </c>
      <c r="T25" s="45">
        <v>0</v>
      </c>
      <c r="U25" s="44">
        <v>0</v>
      </c>
      <c r="V25" s="45">
        <v>0</v>
      </c>
      <c r="W25" s="44">
        <v>0</v>
      </c>
      <c r="X25" s="45">
        <v>0</v>
      </c>
      <c r="Y25" s="44">
        <v>0</v>
      </c>
      <c r="Z25" s="45">
        <v>0</v>
      </c>
      <c r="AA25" s="44">
        <v>0</v>
      </c>
      <c r="AB25" s="45">
        <v>0</v>
      </c>
      <c r="AC25" s="44"/>
      <c r="AD25" s="47"/>
      <c r="AE25" s="30"/>
      <c r="AF25" s="30"/>
      <c r="AG25" s="30"/>
      <c r="AH25" s="33"/>
      <c r="AI25" s="40">
        <f t="shared" si="1"/>
        <v>0</v>
      </c>
      <c r="AJ25" s="40">
        <f t="shared" si="1"/>
        <v>0</v>
      </c>
      <c r="AK25" s="41"/>
      <c r="AL25" s="41"/>
    </row>
    <row r="26" spans="1:40" ht="20.25" customHeight="1">
      <c r="A26" s="96"/>
      <c r="B26" s="81"/>
      <c r="C26" s="91" t="s">
        <v>147</v>
      </c>
      <c r="D26" s="91"/>
      <c r="E26" s="29">
        <f t="shared" si="5"/>
        <v>0</v>
      </c>
      <c r="F26" s="29">
        <f t="shared" si="5"/>
        <v>0</v>
      </c>
      <c r="G26" s="30">
        <v>0</v>
      </c>
      <c r="H26" s="30">
        <v>0</v>
      </c>
      <c r="I26" s="42">
        <v>0</v>
      </c>
      <c r="J26" s="43">
        <v>0</v>
      </c>
      <c r="K26" s="44">
        <v>0</v>
      </c>
      <c r="L26" s="45">
        <v>0</v>
      </c>
      <c r="M26" s="44">
        <v>0</v>
      </c>
      <c r="N26" s="46">
        <v>0</v>
      </c>
      <c r="O26" s="44">
        <v>0</v>
      </c>
      <c r="P26" s="46">
        <v>0</v>
      </c>
      <c r="Q26" s="44">
        <v>0</v>
      </c>
      <c r="R26" s="43">
        <v>0</v>
      </c>
      <c r="S26" s="44">
        <v>0</v>
      </c>
      <c r="T26" s="45">
        <v>0</v>
      </c>
      <c r="U26" s="44">
        <v>0</v>
      </c>
      <c r="V26" s="45">
        <v>0</v>
      </c>
      <c r="W26" s="44">
        <v>0</v>
      </c>
      <c r="X26" s="45">
        <v>0</v>
      </c>
      <c r="Y26" s="44">
        <v>0</v>
      </c>
      <c r="Z26" s="45">
        <v>0</v>
      </c>
      <c r="AA26" s="44">
        <v>0</v>
      </c>
      <c r="AB26" s="45">
        <v>0</v>
      </c>
      <c r="AC26" s="44"/>
      <c r="AD26" s="47"/>
      <c r="AE26" s="30"/>
      <c r="AF26" s="30"/>
      <c r="AG26" s="30"/>
      <c r="AH26" s="33"/>
      <c r="AI26" s="40">
        <f t="shared" si="1"/>
        <v>0</v>
      </c>
      <c r="AJ26" s="40">
        <f t="shared" si="1"/>
        <v>0</v>
      </c>
      <c r="AK26" s="41"/>
      <c r="AL26" s="41"/>
    </row>
    <row r="27" spans="1:40" ht="20.25" customHeight="1">
      <c r="A27" s="96"/>
      <c r="B27" s="81"/>
      <c r="C27" s="91" t="s">
        <v>148</v>
      </c>
      <c r="D27" s="91"/>
      <c r="E27" s="29">
        <f t="shared" si="5"/>
        <v>0</v>
      </c>
      <c r="F27" s="29">
        <f t="shared" si="5"/>
        <v>0</v>
      </c>
      <c r="G27" s="30">
        <v>0</v>
      </c>
      <c r="H27" s="30">
        <v>0</v>
      </c>
      <c r="I27" s="42">
        <v>0</v>
      </c>
      <c r="J27" s="43">
        <v>0</v>
      </c>
      <c r="K27" s="44">
        <v>0</v>
      </c>
      <c r="L27" s="45">
        <v>0</v>
      </c>
      <c r="M27" s="44">
        <v>0</v>
      </c>
      <c r="N27" s="46">
        <v>0</v>
      </c>
      <c r="O27" s="44">
        <v>0</v>
      </c>
      <c r="P27" s="46">
        <v>0</v>
      </c>
      <c r="Q27" s="44">
        <v>0</v>
      </c>
      <c r="R27" s="43">
        <v>0</v>
      </c>
      <c r="S27" s="44">
        <v>0</v>
      </c>
      <c r="T27" s="45">
        <v>0</v>
      </c>
      <c r="U27" s="44">
        <v>0</v>
      </c>
      <c r="V27" s="45">
        <v>0</v>
      </c>
      <c r="W27" s="44">
        <v>0</v>
      </c>
      <c r="X27" s="45">
        <v>0</v>
      </c>
      <c r="Y27" s="44">
        <v>0</v>
      </c>
      <c r="Z27" s="45">
        <v>0</v>
      </c>
      <c r="AA27" s="44">
        <v>0</v>
      </c>
      <c r="AB27" s="45">
        <v>0</v>
      </c>
      <c r="AC27" s="44"/>
      <c r="AD27" s="47"/>
      <c r="AE27" s="30"/>
      <c r="AF27" s="30"/>
      <c r="AG27" s="30"/>
      <c r="AH27" s="33"/>
      <c r="AI27" s="40">
        <f t="shared" si="1"/>
        <v>0</v>
      </c>
      <c r="AJ27" s="40">
        <f t="shared" si="1"/>
        <v>0</v>
      </c>
      <c r="AK27" s="41"/>
      <c r="AL27" s="41"/>
    </row>
    <row r="28" spans="1:40" ht="20.25" customHeight="1">
      <c r="A28" s="96"/>
      <c r="B28" s="81"/>
      <c r="C28" s="91" t="s">
        <v>149</v>
      </c>
      <c r="D28" s="91"/>
      <c r="E28" s="29">
        <f t="shared" si="5"/>
        <v>0</v>
      </c>
      <c r="F28" s="29">
        <f t="shared" si="5"/>
        <v>0</v>
      </c>
      <c r="G28" s="30">
        <v>0</v>
      </c>
      <c r="H28" s="30">
        <v>0</v>
      </c>
      <c r="I28" s="42">
        <v>0</v>
      </c>
      <c r="J28" s="43">
        <v>0</v>
      </c>
      <c r="K28" s="44">
        <v>0</v>
      </c>
      <c r="L28" s="45">
        <v>0</v>
      </c>
      <c r="M28" s="44">
        <v>0</v>
      </c>
      <c r="N28" s="46">
        <v>0</v>
      </c>
      <c r="O28" s="44">
        <v>0</v>
      </c>
      <c r="P28" s="46">
        <v>0</v>
      </c>
      <c r="Q28" s="44">
        <v>0</v>
      </c>
      <c r="R28" s="43">
        <v>0</v>
      </c>
      <c r="S28" s="44">
        <v>0</v>
      </c>
      <c r="T28" s="45">
        <v>0</v>
      </c>
      <c r="U28" s="44">
        <v>0</v>
      </c>
      <c r="V28" s="45">
        <v>0</v>
      </c>
      <c r="W28" s="44">
        <v>0</v>
      </c>
      <c r="X28" s="45">
        <v>0</v>
      </c>
      <c r="Y28" s="44">
        <v>0</v>
      </c>
      <c r="Z28" s="45">
        <v>0</v>
      </c>
      <c r="AA28" s="44">
        <v>0</v>
      </c>
      <c r="AB28" s="45">
        <v>0</v>
      </c>
      <c r="AC28" s="44"/>
      <c r="AD28" s="47"/>
      <c r="AE28" s="30"/>
      <c r="AF28" s="30"/>
      <c r="AG28" s="30"/>
      <c r="AH28" s="33"/>
      <c r="AI28" s="40">
        <f t="shared" si="1"/>
        <v>0</v>
      </c>
      <c r="AJ28" s="40">
        <f t="shared" si="1"/>
        <v>0</v>
      </c>
      <c r="AK28" s="41"/>
      <c r="AL28" s="41"/>
    </row>
    <row r="29" spans="1:40" s="27" customFormat="1" ht="20.25" customHeight="1">
      <c r="A29" s="96"/>
      <c r="B29" s="90" t="s">
        <v>150</v>
      </c>
      <c r="C29" s="90"/>
      <c r="D29" s="90"/>
      <c r="E29" s="29">
        <f>+E30+E31+E32</f>
        <v>9</v>
      </c>
      <c r="F29" s="29">
        <f t="shared" ref="F29:AH29" si="6">+F30+F31+F32</f>
        <v>4</v>
      </c>
      <c r="G29" s="30">
        <v>0</v>
      </c>
      <c r="H29" s="30">
        <v>0</v>
      </c>
      <c r="I29" s="42">
        <v>2</v>
      </c>
      <c r="J29" s="43">
        <v>0</v>
      </c>
      <c r="K29" s="44">
        <v>0</v>
      </c>
      <c r="L29" s="45">
        <v>0</v>
      </c>
      <c r="M29" s="44">
        <v>0</v>
      </c>
      <c r="N29" s="46">
        <v>0</v>
      </c>
      <c r="O29" s="44">
        <v>1</v>
      </c>
      <c r="P29" s="46">
        <v>1</v>
      </c>
      <c r="Q29" s="44">
        <v>0</v>
      </c>
      <c r="R29" s="43">
        <v>0</v>
      </c>
      <c r="S29" s="44">
        <v>1</v>
      </c>
      <c r="T29" s="45">
        <v>1</v>
      </c>
      <c r="U29" s="44">
        <v>0</v>
      </c>
      <c r="V29" s="45">
        <v>0</v>
      </c>
      <c r="W29" s="44">
        <v>2</v>
      </c>
      <c r="X29" s="45">
        <v>1</v>
      </c>
      <c r="Y29" s="44">
        <v>3</v>
      </c>
      <c r="Z29" s="45">
        <v>1</v>
      </c>
      <c r="AA29" s="44">
        <v>0</v>
      </c>
      <c r="AB29" s="45">
        <v>0</v>
      </c>
      <c r="AC29" s="44"/>
      <c r="AD29" s="47"/>
      <c r="AE29" s="29">
        <f t="shared" si="6"/>
        <v>0</v>
      </c>
      <c r="AF29" s="29">
        <f t="shared" si="6"/>
        <v>0</v>
      </c>
      <c r="AG29" s="29">
        <f t="shared" si="6"/>
        <v>0</v>
      </c>
      <c r="AH29" s="29">
        <f t="shared" si="6"/>
        <v>0</v>
      </c>
      <c r="AI29" s="40">
        <f t="shared" si="1"/>
        <v>0</v>
      </c>
      <c r="AJ29" s="40">
        <f t="shared" si="1"/>
        <v>0</v>
      </c>
      <c r="AK29" s="40">
        <f>E30+E31+E32+E33-E29</f>
        <v>0</v>
      </c>
      <c r="AL29" s="40">
        <f>F30+F31+F32+F33-F29</f>
        <v>0</v>
      </c>
      <c r="AM29" s="40"/>
      <c r="AN29" s="40"/>
    </row>
    <row r="30" spans="1:40" ht="20.25" customHeight="1">
      <c r="A30" s="96"/>
      <c r="B30" s="81" t="s">
        <v>154</v>
      </c>
      <c r="C30" s="91" t="s">
        <v>151</v>
      </c>
      <c r="D30" s="91"/>
      <c r="E30" s="29">
        <f t="shared" ref="E30:F61" si="7">G30+I30+K30+M30+O30+Q30+S30+U30+W30+Y30+AA30+AC30+AE30+AG30</f>
        <v>0</v>
      </c>
      <c r="F30" s="29">
        <f t="shared" si="7"/>
        <v>0</v>
      </c>
      <c r="G30" s="30">
        <v>0</v>
      </c>
      <c r="H30" s="30">
        <v>0</v>
      </c>
      <c r="I30" s="42">
        <v>0</v>
      </c>
      <c r="J30" s="43">
        <v>0</v>
      </c>
      <c r="K30" s="44">
        <v>0</v>
      </c>
      <c r="L30" s="45">
        <v>0</v>
      </c>
      <c r="M30" s="44">
        <v>0</v>
      </c>
      <c r="N30" s="46">
        <v>0</v>
      </c>
      <c r="O30" s="44">
        <v>0</v>
      </c>
      <c r="P30" s="46">
        <v>0</v>
      </c>
      <c r="Q30" s="44">
        <v>0</v>
      </c>
      <c r="R30" s="43">
        <v>0</v>
      </c>
      <c r="S30" s="44">
        <v>0</v>
      </c>
      <c r="T30" s="45">
        <v>0</v>
      </c>
      <c r="U30" s="44">
        <v>0</v>
      </c>
      <c r="V30" s="45">
        <v>0</v>
      </c>
      <c r="W30" s="44">
        <v>0</v>
      </c>
      <c r="X30" s="45">
        <v>0</v>
      </c>
      <c r="Y30" s="44">
        <v>0</v>
      </c>
      <c r="Z30" s="45">
        <v>0</v>
      </c>
      <c r="AA30" s="44">
        <v>0</v>
      </c>
      <c r="AB30" s="45">
        <v>0</v>
      </c>
      <c r="AC30" s="44"/>
      <c r="AD30" s="47"/>
      <c r="AE30" s="30"/>
      <c r="AF30" s="30"/>
      <c r="AG30" s="30"/>
      <c r="AH30" s="33"/>
      <c r="AI30" s="40">
        <f t="shared" si="1"/>
        <v>0</v>
      </c>
      <c r="AJ30" s="40">
        <f t="shared" si="1"/>
        <v>0</v>
      </c>
      <c r="AK30" s="41"/>
      <c r="AL30" s="41"/>
    </row>
    <row r="31" spans="1:40" ht="20.25" customHeight="1">
      <c r="A31" s="96"/>
      <c r="B31" s="81"/>
      <c r="C31" s="91" t="s">
        <v>152</v>
      </c>
      <c r="D31" s="91"/>
      <c r="E31" s="29">
        <f t="shared" si="7"/>
        <v>9</v>
      </c>
      <c r="F31" s="29">
        <f t="shared" si="7"/>
        <v>4</v>
      </c>
      <c r="G31" s="30">
        <v>0</v>
      </c>
      <c r="H31" s="30">
        <v>0</v>
      </c>
      <c r="I31" s="42">
        <v>2</v>
      </c>
      <c r="J31" s="43">
        <v>0</v>
      </c>
      <c r="K31" s="44">
        <v>0</v>
      </c>
      <c r="L31" s="45">
        <v>0</v>
      </c>
      <c r="M31" s="44">
        <v>0</v>
      </c>
      <c r="N31" s="46">
        <v>0</v>
      </c>
      <c r="O31" s="44">
        <v>1</v>
      </c>
      <c r="P31" s="46">
        <v>1</v>
      </c>
      <c r="Q31" s="44">
        <v>0</v>
      </c>
      <c r="R31" s="43">
        <v>0</v>
      </c>
      <c r="S31" s="44">
        <v>1</v>
      </c>
      <c r="T31" s="45">
        <v>1</v>
      </c>
      <c r="U31" s="44">
        <v>0</v>
      </c>
      <c r="V31" s="45">
        <v>0</v>
      </c>
      <c r="W31" s="44">
        <v>2</v>
      </c>
      <c r="X31" s="45">
        <v>1</v>
      </c>
      <c r="Y31" s="44">
        <v>3</v>
      </c>
      <c r="Z31" s="45">
        <v>1</v>
      </c>
      <c r="AA31" s="44">
        <v>0</v>
      </c>
      <c r="AB31" s="45">
        <v>0</v>
      </c>
      <c r="AC31" s="44"/>
      <c r="AD31" s="47"/>
      <c r="AE31" s="30"/>
      <c r="AF31" s="30"/>
      <c r="AG31" s="30"/>
      <c r="AH31" s="33"/>
      <c r="AI31" s="40">
        <f t="shared" si="1"/>
        <v>0</v>
      </c>
      <c r="AJ31" s="40">
        <f t="shared" si="1"/>
        <v>0</v>
      </c>
      <c r="AK31" s="41"/>
      <c r="AL31" s="41"/>
    </row>
    <row r="32" spans="1:40" ht="20.25" customHeight="1">
      <c r="A32" s="96"/>
      <c r="B32" s="81"/>
      <c r="C32" s="91" t="s">
        <v>153</v>
      </c>
      <c r="D32" s="91"/>
      <c r="E32" s="29">
        <f t="shared" si="7"/>
        <v>0</v>
      </c>
      <c r="F32" s="29">
        <f t="shared" si="7"/>
        <v>0</v>
      </c>
      <c r="G32" s="30">
        <v>0</v>
      </c>
      <c r="H32" s="30">
        <v>0</v>
      </c>
      <c r="I32" s="42">
        <v>0</v>
      </c>
      <c r="J32" s="42">
        <v>0</v>
      </c>
      <c r="K32" s="42">
        <v>0</v>
      </c>
      <c r="L32" s="42">
        <v>0</v>
      </c>
      <c r="M32" s="42">
        <v>0</v>
      </c>
      <c r="N32" s="42">
        <v>0</v>
      </c>
      <c r="O32" s="42">
        <v>0</v>
      </c>
      <c r="P32" s="42">
        <v>0</v>
      </c>
      <c r="Q32" s="42">
        <v>0</v>
      </c>
      <c r="R32" s="42">
        <v>0</v>
      </c>
      <c r="S32" s="42">
        <v>0</v>
      </c>
      <c r="T32" s="42">
        <v>0</v>
      </c>
      <c r="U32" s="42">
        <v>0</v>
      </c>
      <c r="V32" s="42">
        <v>0</v>
      </c>
      <c r="W32" s="42">
        <v>0</v>
      </c>
      <c r="X32" s="42">
        <v>0</v>
      </c>
      <c r="Y32" s="42">
        <v>0</v>
      </c>
      <c r="Z32" s="42">
        <v>0</v>
      </c>
      <c r="AA32" s="42">
        <v>0</v>
      </c>
      <c r="AB32" s="42">
        <v>0</v>
      </c>
      <c r="AC32" s="42"/>
      <c r="AD32" s="42"/>
      <c r="AE32" s="30"/>
      <c r="AF32" s="30"/>
      <c r="AG32" s="30"/>
      <c r="AH32" s="33"/>
      <c r="AI32" s="40">
        <f t="shared" si="1"/>
        <v>0</v>
      </c>
      <c r="AJ32" s="40">
        <f t="shared" si="1"/>
        <v>0</v>
      </c>
      <c r="AK32" s="41"/>
      <c r="AL32" s="41"/>
    </row>
    <row r="33" spans="1:38" ht="52.5" customHeight="1">
      <c r="A33" s="96"/>
      <c r="B33" s="92" t="s">
        <v>156</v>
      </c>
      <c r="C33" s="92"/>
      <c r="D33" s="92"/>
      <c r="E33" s="29">
        <f t="shared" si="7"/>
        <v>0</v>
      </c>
      <c r="F33" s="29">
        <f t="shared" si="7"/>
        <v>0</v>
      </c>
      <c r="G33" s="30">
        <v>0</v>
      </c>
      <c r="H33" s="30">
        <v>0</v>
      </c>
      <c r="I33" s="42">
        <v>0</v>
      </c>
      <c r="J33" s="43">
        <v>0</v>
      </c>
      <c r="K33" s="44">
        <v>0</v>
      </c>
      <c r="L33" s="45">
        <v>0</v>
      </c>
      <c r="M33" s="44">
        <v>0</v>
      </c>
      <c r="N33" s="46">
        <v>0</v>
      </c>
      <c r="O33" s="44">
        <v>0</v>
      </c>
      <c r="P33" s="46">
        <v>0</v>
      </c>
      <c r="Q33" s="44">
        <v>0</v>
      </c>
      <c r="R33" s="43">
        <v>0</v>
      </c>
      <c r="S33" s="44">
        <v>0</v>
      </c>
      <c r="T33" s="45">
        <v>0</v>
      </c>
      <c r="U33" s="44">
        <v>0</v>
      </c>
      <c r="V33" s="45">
        <v>0</v>
      </c>
      <c r="W33" s="44">
        <v>0</v>
      </c>
      <c r="X33" s="45">
        <v>0</v>
      </c>
      <c r="Y33" s="44">
        <v>0</v>
      </c>
      <c r="Z33" s="45">
        <v>0</v>
      </c>
      <c r="AA33" s="44">
        <v>0</v>
      </c>
      <c r="AB33" s="45">
        <v>0</v>
      </c>
      <c r="AC33" s="44"/>
      <c r="AD33" s="47"/>
      <c r="AE33" s="30"/>
      <c r="AF33" s="30"/>
      <c r="AG33" s="30"/>
      <c r="AH33" s="33"/>
      <c r="AI33" s="40">
        <f t="shared" si="1"/>
        <v>0</v>
      </c>
      <c r="AJ33" s="40">
        <f t="shared" si="1"/>
        <v>0</v>
      </c>
      <c r="AK33" s="41"/>
      <c r="AL33" s="41"/>
    </row>
    <row r="34" spans="1:38" s="27" customFormat="1" ht="19.5" customHeight="1">
      <c r="A34" s="94" t="s">
        <v>170</v>
      </c>
      <c r="B34" s="90" t="s">
        <v>157</v>
      </c>
      <c r="C34" s="90"/>
      <c r="D34" s="90"/>
      <c r="E34" s="29">
        <f t="shared" si="7"/>
        <v>0</v>
      </c>
      <c r="F34" s="29">
        <f t="shared" si="7"/>
        <v>0</v>
      </c>
      <c r="G34" s="30">
        <v>0</v>
      </c>
      <c r="H34" s="30">
        <v>0</v>
      </c>
      <c r="I34" s="42">
        <v>0</v>
      </c>
      <c r="J34" s="43">
        <v>0</v>
      </c>
      <c r="K34" s="44">
        <v>0</v>
      </c>
      <c r="L34" s="45">
        <v>0</v>
      </c>
      <c r="M34" s="44">
        <v>0</v>
      </c>
      <c r="N34" s="46">
        <v>0</v>
      </c>
      <c r="O34" s="44">
        <v>0</v>
      </c>
      <c r="P34" s="46">
        <v>0</v>
      </c>
      <c r="Q34" s="44">
        <v>0</v>
      </c>
      <c r="R34" s="43">
        <v>0</v>
      </c>
      <c r="S34" s="44">
        <v>0</v>
      </c>
      <c r="T34" s="45">
        <v>0</v>
      </c>
      <c r="U34" s="44">
        <v>0</v>
      </c>
      <c r="V34" s="45">
        <v>0</v>
      </c>
      <c r="W34" s="44">
        <v>0</v>
      </c>
      <c r="X34" s="45">
        <v>0</v>
      </c>
      <c r="Y34" s="44">
        <v>0</v>
      </c>
      <c r="Z34" s="45">
        <v>0</v>
      </c>
      <c r="AA34" s="44">
        <v>0</v>
      </c>
      <c r="AB34" s="45">
        <v>0</v>
      </c>
      <c r="AC34" s="44"/>
      <c r="AD34" s="47"/>
      <c r="AE34" s="30"/>
      <c r="AF34" s="30"/>
      <c r="AG34" s="30"/>
      <c r="AH34" s="33"/>
      <c r="AI34" s="40">
        <f t="shared" si="1"/>
        <v>0</v>
      </c>
      <c r="AJ34" s="40">
        <f t="shared" si="1"/>
        <v>0</v>
      </c>
      <c r="AK34" s="41"/>
      <c r="AL34" s="41"/>
    </row>
    <row r="35" spans="1:38" ht="19.5" customHeight="1">
      <c r="A35" s="94"/>
      <c r="B35" s="81" t="s">
        <v>158</v>
      </c>
      <c r="C35" s="81"/>
      <c r="D35" s="81"/>
      <c r="E35" s="29">
        <f t="shared" si="7"/>
        <v>0</v>
      </c>
      <c r="F35" s="29">
        <f t="shared" si="7"/>
        <v>0</v>
      </c>
      <c r="G35" s="30">
        <v>0</v>
      </c>
      <c r="H35" s="30">
        <v>0</v>
      </c>
      <c r="I35" s="42">
        <v>0</v>
      </c>
      <c r="J35" s="43">
        <v>0</v>
      </c>
      <c r="K35" s="44">
        <v>0</v>
      </c>
      <c r="L35" s="45">
        <v>0</v>
      </c>
      <c r="M35" s="44">
        <v>0</v>
      </c>
      <c r="N35" s="46">
        <v>0</v>
      </c>
      <c r="O35" s="44">
        <v>0</v>
      </c>
      <c r="P35" s="46">
        <v>0</v>
      </c>
      <c r="Q35" s="44">
        <v>0</v>
      </c>
      <c r="R35" s="43">
        <v>0</v>
      </c>
      <c r="S35" s="44">
        <v>0</v>
      </c>
      <c r="T35" s="45">
        <v>0</v>
      </c>
      <c r="U35" s="44">
        <v>0</v>
      </c>
      <c r="V35" s="45">
        <v>0</v>
      </c>
      <c r="W35" s="44">
        <v>0</v>
      </c>
      <c r="X35" s="45">
        <v>0</v>
      </c>
      <c r="Y35" s="44">
        <v>0</v>
      </c>
      <c r="Z35" s="45">
        <v>0</v>
      </c>
      <c r="AA35" s="44">
        <v>0</v>
      </c>
      <c r="AB35" s="45">
        <v>0</v>
      </c>
      <c r="AC35" s="44"/>
      <c r="AD35" s="47"/>
      <c r="AE35" s="30"/>
      <c r="AF35" s="30"/>
      <c r="AG35" s="30"/>
      <c r="AH35" s="33"/>
      <c r="AI35" s="40">
        <f t="shared" si="1"/>
        <v>0</v>
      </c>
      <c r="AJ35" s="40">
        <f t="shared" si="1"/>
        <v>0</v>
      </c>
      <c r="AK35" s="41"/>
      <c r="AL35" s="41"/>
    </row>
    <row r="36" spans="1:38" ht="19.5" customHeight="1">
      <c r="A36" s="94"/>
      <c r="B36" s="81" t="s">
        <v>159</v>
      </c>
      <c r="C36" s="81"/>
      <c r="D36" s="81"/>
      <c r="E36" s="29">
        <f t="shared" si="7"/>
        <v>0</v>
      </c>
      <c r="F36" s="29">
        <f t="shared" si="7"/>
        <v>0</v>
      </c>
      <c r="G36" s="30">
        <v>0</v>
      </c>
      <c r="H36" s="30">
        <v>0</v>
      </c>
      <c r="I36" s="42">
        <v>0</v>
      </c>
      <c r="J36" s="43">
        <v>0</v>
      </c>
      <c r="K36" s="44">
        <v>0</v>
      </c>
      <c r="L36" s="45">
        <v>0</v>
      </c>
      <c r="M36" s="44">
        <v>0</v>
      </c>
      <c r="N36" s="46">
        <v>0</v>
      </c>
      <c r="O36" s="44">
        <v>0</v>
      </c>
      <c r="P36" s="46">
        <v>0</v>
      </c>
      <c r="Q36" s="44">
        <v>0</v>
      </c>
      <c r="R36" s="43">
        <v>0</v>
      </c>
      <c r="S36" s="44">
        <v>0</v>
      </c>
      <c r="T36" s="45">
        <v>0</v>
      </c>
      <c r="U36" s="44">
        <v>0</v>
      </c>
      <c r="V36" s="45">
        <v>0</v>
      </c>
      <c r="W36" s="44">
        <v>0</v>
      </c>
      <c r="X36" s="45">
        <v>0</v>
      </c>
      <c r="Y36" s="44">
        <v>0</v>
      </c>
      <c r="Z36" s="45">
        <v>0</v>
      </c>
      <c r="AA36" s="44">
        <v>0</v>
      </c>
      <c r="AB36" s="45">
        <v>0</v>
      </c>
      <c r="AC36" s="44"/>
      <c r="AD36" s="47"/>
      <c r="AE36" s="30"/>
      <c r="AF36" s="30"/>
      <c r="AG36" s="30"/>
      <c r="AH36" s="33"/>
      <c r="AI36" s="40">
        <f t="shared" si="1"/>
        <v>0</v>
      </c>
      <c r="AJ36" s="40">
        <f t="shared" si="1"/>
        <v>0</v>
      </c>
      <c r="AK36" s="41"/>
      <c r="AL36" s="41"/>
    </row>
    <row r="37" spans="1:38" ht="19.5" customHeight="1">
      <c r="A37" s="94"/>
      <c r="B37" s="81" t="s">
        <v>160</v>
      </c>
      <c r="C37" s="81"/>
      <c r="D37" s="81"/>
      <c r="E37" s="29">
        <f t="shared" si="7"/>
        <v>0</v>
      </c>
      <c r="F37" s="29">
        <f t="shared" si="7"/>
        <v>0</v>
      </c>
      <c r="G37" s="30">
        <v>0</v>
      </c>
      <c r="H37" s="30">
        <v>0</v>
      </c>
      <c r="I37" s="42">
        <v>0</v>
      </c>
      <c r="J37" s="43">
        <v>0</v>
      </c>
      <c r="K37" s="44">
        <v>0</v>
      </c>
      <c r="L37" s="45">
        <v>0</v>
      </c>
      <c r="M37" s="44">
        <v>0</v>
      </c>
      <c r="N37" s="46">
        <v>0</v>
      </c>
      <c r="O37" s="44">
        <v>0</v>
      </c>
      <c r="P37" s="46">
        <v>0</v>
      </c>
      <c r="Q37" s="44">
        <v>0</v>
      </c>
      <c r="R37" s="43">
        <v>0</v>
      </c>
      <c r="S37" s="44">
        <v>0</v>
      </c>
      <c r="T37" s="45">
        <v>0</v>
      </c>
      <c r="U37" s="44">
        <v>0</v>
      </c>
      <c r="V37" s="45">
        <v>0</v>
      </c>
      <c r="W37" s="44">
        <v>0</v>
      </c>
      <c r="X37" s="45">
        <v>0</v>
      </c>
      <c r="Y37" s="44">
        <v>0</v>
      </c>
      <c r="Z37" s="45">
        <v>0</v>
      </c>
      <c r="AA37" s="44">
        <v>0</v>
      </c>
      <c r="AB37" s="45">
        <v>0</v>
      </c>
      <c r="AC37" s="44"/>
      <c r="AD37" s="47"/>
      <c r="AE37" s="30"/>
      <c r="AF37" s="30"/>
      <c r="AG37" s="30"/>
      <c r="AH37" s="33"/>
      <c r="AI37" s="40">
        <f t="shared" si="1"/>
        <v>0</v>
      </c>
      <c r="AJ37" s="40">
        <f t="shared" si="1"/>
        <v>0</v>
      </c>
      <c r="AK37" s="41"/>
      <c r="AL37" s="41"/>
    </row>
    <row r="38" spans="1:38" s="27" customFormat="1" ht="19.5" customHeight="1">
      <c r="A38" s="94"/>
      <c r="B38" s="90" t="s">
        <v>161</v>
      </c>
      <c r="C38" s="90"/>
      <c r="D38" s="90"/>
      <c r="E38" s="29">
        <f t="shared" si="7"/>
        <v>0</v>
      </c>
      <c r="F38" s="29">
        <f t="shared" si="7"/>
        <v>0</v>
      </c>
      <c r="G38" s="30">
        <v>0</v>
      </c>
      <c r="H38" s="30">
        <v>0</v>
      </c>
      <c r="I38" s="42">
        <v>0</v>
      </c>
      <c r="J38" s="43">
        <v>0</v>
      </c>
      <c r="K38" s="44">
        <v>0</v>
      </c>
      <c r="L38" s="45">
        <v>0</v>
      </c>
      <c r="M38" s="44">
        <v>0</v>
      </c>
      <c r="N38" s="46">
        <v>0</v>
      </c>
      <c r="O38" s="44">
        <v>0</v>
      </c>
      <c r="P38" s="46">
        <v>0</v>
      </c>
      <c r="Q38" s="44">
        <v>0</v>
      </c>
      <c r="R38" s="43">
        <v>0</v>
      </c>
      <c r="S38" s="44">
        <v>0</v>
      </c>
      <c r="T38" s="45">
        <v>0</v>
      </c>
      <c r="U38" s="44">
        <v>0</v>
      </c>
      <c r="V38" s="45">
        <v>0</v>
      </c>
      <c r="W38" s="44">
        <v>0</v>
      </c>
      <c r="X38" s="45">
        <v>0</v>
      </c>
      <c r="Y38" s="44">
        <v>0</v>
      </c>
      <c r="Z38" s="45">
        <v>0</v>
      </c>
      <c r="AA38" s="44">
        <v>0</v>
      </c>
      <c r="AB38" s="45">
        <v>0</v>
      </c>
      <c r="AC38" s="44"/>
      <c r="AD38" s="47"/>
      <c r="AE38" s="30"/>
      <c r="AF38" s="30"/>
      <c r="AG38" s="30"/>
      <c r="AH38" s="33"/>
      <c r="AI38" s="40">
        <f t="shared" si="1"/>
        <v>0</v>
      </c>
      <c r="AJ38" s="40">
        <f t="shared" si="1"/>
        <v>0</v>
      </c>
      <c r="AK38" s="41"/>
      <c r="AL38" s="41"/>
    </row>
    <row r="39" spans="1:38" ht="19.5" customHeight="1">
      <c r="A39" s="94"/>
      <c r="B39" s="81" t="s">
        <v>162</v>
      </c>
      <c r="C39" s="81"/>
      <c r="D39" s="81"/>
      <c r="E39" s="29">
        <f t="shared" si="7"/>
        <v>0</v>
      </c>
      <c r="F39" s="29">
        <f t="shared" si="7"/>
        <v>0</v>
      </c>
      <c r="G39" s="30">
        <v>0</v>
      </c>
      <c r="H39" s="30">
        <v>0</v>
      </c>
      <c r="I39" s="42">
        <v>0</v>
      </c>
      <c r="J39" s="43">
        <v>0</v>
      </c>
      <c r="K39" s="44">
        <v>0</v>
      </c>
      <c r="L39" s="45">
        <v>0</v>
      </c>
      <c r="M39" s="44">
        <v>0</v>
      </c>
      <c r="N39" s="46">
        <v>0</v>
      </c>
      <c r="O39" s="44">
        <v>0</v>
      </c>
      <c r="P39" s="46">
        <v>0</v>
      </c>
      <c r="Q39" s="44">
        <v>0</v>
      </c>
      <c r="R39" s="43">
        <v>0</v>
      </c>
      <c r="S39" s="44">
        <v>0</v>
      </c>
      <c r="T39" s="45">
        <v>0</v>
      </c>
      <c r="U39" s="44">
        <v>0</v>
      </c>
      <c r="V39" s="45">
        <v>0</v>
      </c>
      <c r="W39" s="44">
        <v>0</v>
      </c>
      <c r="X39" s="45">
        <v>0</v>
      </c>
      <c r="Y39" s="44">
        <v>0</v>
      </c>
      <c r="Z39" s="45">
        <v>0</v>
      </c>
      <c r="AA39" s="44">
        <v>0</v>
      </c>
      <c r="AB39" s="45">
        <v>0</v>
      </c>
      <c r="AC39" s="44"/>
      <c r="AD39" s="47"/>
      <c r="AE39" s="30"/>
      <c r="AF39" s="30"/>
      <c r="AG39" s="30"/>
      <c r="AH39" s="33"/>
      <c r="AI39" s="40">
        <f t="shared" si="1"/>
        <v>0</v>
      </c>
      <c r="AJ39" s="40">
        <f t="shared" si="1"/>
        <v>0</v>
      </c>
      <c r="AK39" s="41"/>
      <c r="AL39" s="41"/>
    </row>
    <row r="40" spans="1:38" ht="19.5" customHeight="1">
      <c r="A40" s="94"/>
      <c r="B40" s="81" t="s">
        <v>163</v>
      </c>
      <c r="C40" s="81"/>
      <c r="D40" s="81"/>
      <c r="E40" s="29">
        <f t="shared" si="7"/>
        <v>0</v>
      </c>
      <c r="F40" s="29">
        <f t="shared" si="7"/>
        <v>0</v>
      </c>
      <c r="G40" s="30">
        <v>0</v>
      </c>
      <c r="H40" s="30">
        <v>0</v>
      </c>
      <c r="I40" s="42">
        <v>0</v>
      </c>
      <c r="J40" s="43">
        <v>0</v>
      </c>
      <c r="K40" s="44">
        <v>0</v>
      </c>
      <c r="L40" s="45">
        <v>0</v>
      </c>
      <c r="M40" s="44">
        <v>0</v>
      </c>
      <c r="N40" s="46">
        <v>0</v>
      </c>
      <c r="O40" s="44">
        <v>0</v>
      </c>
      <c r="P40" s="46">
        <v>0</v>
      </c>
      <c r="Q40" s="44">
        <v>0</v>
      </c>
      <c r="R40" s="43">
        <v>0</v>
      </c>
      <c r="S40" s="44">
        <v>0</v>
      </c>
      <c r="T40" s="45">
        <v>0</v>
      </c>
      <c r="U40" s="44">
        <v>0</v>
      </c>
      <c r="V40" s="45">
        <v>0</v>
      </c>
      <c r="W40" s="44">
        <v>0</v>
      </c>
      <c r="X40" s="45">
        <v>0</v>
      </c>
      <c r="Y40" s="44">
        <v>0</v>
      </c>
      <c r="Z40" s="45">
        <v>0</v>
      </c>
      <c r="AA40" s="44">
        <v>0</v>
      </c>
      <c r="AB40" s="45">
        <v>0</v>
      </c>
      <c r="AC40" s="44"/>
      <c r="AD40" s="47"/>
      <c r="AE40" s="30"/>
      <c r="AF40" s="30"/>
      <c r="AG40" s="30"/>
      <c r="AH40" s="33"/>
      <c r="AI40" s="40">
        <f t="shared" si="1"/>
        <v>0</v>
      </c>
      <c r="AJ40" s="40">
        <f t="shared" si="1"/>
        <v>0</v>
      </c>
      <c r="AK40" s="41"/>
      <c r="AL40" s="41"/>
    </row>
    <row r="41" spans="1:38" s="27" customFormat="1" ht="19.5" customHeight="1">
      <c r="A41" s="94"/>
      <c r="B41" s="90" t="s">
        <v>164</v>
      </c>
      <c r="C41" s="90"/>
      <c r="D41" s="90"/>
      <c r="E41" s="29">
        <f t="shared" si="7"/>
        <v>0</v>
      </c>
      <c r="F41" s="29">
        <f t="shared" si="7"/>
        <v>0</v>
      </c>
      <c r="G41" s="30">
        <v>0</v>
      </c>
      <c r="H41" s="30">
        <v>0</v>
      </c>
      <c r="I41" s="42">
        <v>0</v>
      </c>
      <c r="J41" s="43">
        <v>0</v>
      </c>
      <c r="K41" s="44">
        <v>0</v>
      </c>
      <c r="L41" s="45">
        <v>0</v>
      </c>
      <c r="M41" s="44">
        <v>0</v>
      </c>
      <c r="N41" s="46">
        <v>0</v>
      </c>
      <c r="O41" s="44">
        <v>0</v>
      </c>
      <c r="P41" s="46">
        <v>0</v>
      </c>
      <c r="Q41" s="44">
        <v>0</v>
      </c>
      <c r="R41" s="43">
        <v>0</v>
      </c>
      <c r="S41" s="44">
        <v>0</v>
      </c>
      <c r="T41" s="45">
        <v>0</v>
      </c>
      <c r="U41" s="44">
        <v>0</v>
      </c>
      <c r="V41" s="45">
        <v>0</v>
      </c>
      <c r="W41" s="44">
        <v>0</v>
      </c>
      <c r="X41" s="45">
        <v>0</v>
      </c>
      <c r="Y41" s="44">
        <v>0</v>
      </c>
      <c r="Z41" s="45">
        <v>0</v>
      </c>
      <c r="AA41" s="44">
        <v>0</v>
      </c>
      <c r="AB41" s="45">
        <v>0</v>
      </c>
      <c r="AC41" s="44"/>
      <c r="AD41" s="47"/>
      <c r="AE41" s="30"/>
      <c r="AF41" s="30"/>
      <c r="AG41" s="30"/>
      <c r="AH41" s="33"/>
      <c r="AI41" s="40">
        <f t="shared" si="1"/>
        <v>0</v>
      </c>
      <c r="AJ41" s="40">
        <f t="shared" si="1"/>
        <v>0</v>
      </c>
      <c r="AK41" s="41"/>
      <c r="AL41" s="41"/>
    </row>
    <row r="42" spans="1:38" ht="19.5" customHeight="1">
      <c r="A42" s="94"/>
      <c r="B42" s="81" t="s">
        <v>154</v>
      </c>
      <c r="C42" s="95" t="s">
        <v>165</v>
      </c>
      <c r="D42" s="95"/>
      <c r="E42" s="29">
        <f t="shared" si="7"/>
        <v>0</v>
      </c>
      <c r="F42" s="29">
        <f t="shared" si="7"/>
        <v>0</v>
      </c>
      <c r="G42" s="30">
        <v>0</v>
      </c>
      <c r="H42" s="30">
        <v>0</v>
      </c>
      <c r="I42" s="42">
        <v>0</v>
      </c>
      <c r="J42" s="43">
        <v>0</v>
      </c>
      <c r="K42" s="44">
        <v>0</v>
      </c>
      <c r="L42" s="45">
        <v>0</v>
      </c>
      <c r="M42" s="44">
        <v>0</v>
      </c>
      <c r="N42" s="46">
        <v>0</v>
      </c>
      <c r="O42" s="44">
        <v>0</v>
      </c>
      <c r="P42" s="46">
        <v>0</v>
      </c>
      <c r="Q42" s="44">
        <v>0</v>
      </c>
      <c r="R42" s="43">
        <v>0</v>
      </c>
      <c r="S42" s="44">
        <v>0</v>
      </c>
      <c r="T42" s="45">
        <v>0</v>
      </c>
      <c r="U42" s="44">
        <v>0</v>
      </c>
      <c r="V42" s="45">
        <v>0</v>
      </c>
      <c r="W42" s="44">
        <v>0</v>
      </c>
      <c r="X42" s="45">
        <v>0</v>
      </c>
      <c r="Y42" s="44">
        <v>0</v>
      </c>
      <c r="Z42" s="45">
        <v>0</v>
      </c>
      <c r="AA42" s="44">
        <v>0</v>
      </c>
      <c r="AB42" s="45">
        <v>0</v>
      </c>
      <c r="AC42" s="44"/>
      <c r="AD42" s="47"/>
      <c r="AE42" s="30"/>
      <c r="AF42" s="30"/>
      <c r="AG42" s="30"/>
      <c r="AH42" s="33"/>
      <c r="AI42" s="40">
        <f t="shared" si="1"/>
        <v>0</v>
      </c>
      <c r="AJ42" s="40">
        <f t="shared" si="1"/>
        <v>0</v>
      </c>
      <c r="AK42" s="41"/>
      <c r="AL42" s="41"/>
    </row>
    <row r="43" spans="1:38" ht="19.5" customHeight="1">
      <c r="A43" s="94"/>
      <c r="B43" s="81"/>
      <c r="C43" s="95" t="s">
        <v>166</v>
      </c>
      <c r="D43" s="95"/>
      <c r="E43" s="29">
        <f t="shared" si="7"/>
        <v>0</v>
      </c>
      <c r="F43" s="29">
        <f t="shared" si="7"/>
        <v>0</v>
      </c>
      <c r="G43" s="30">
        <v>0</v>
      </c>
      <c r="H43" s="30">
        <v>0</v>
      </c>
      <c r="I43" s="42">
        <v>0</v>
      </c>
      <c r="J43" s="43">
        <v>0</v>
      </c>
      <c r="K43" s="44">
        <v>0</v>
      </c>
      <c r="L43" s="45">
        <v>0</v>
      </c>
      <c r="M43" s="44">
        <v>0</v>
      </c>
      <c r="N43" s="46">
        <v>0</v>
      </c>
      <c r="O43" s="44">
        <v>0</v>
      </c>
      <c r="P43" s="46">
        <v>0</v>
      </c>
      <c r="Q43" s="44">
        <v>0</v>
      </c>
      <c r="R43" s="43">
        <v>0</v>
      </c>
      <c r="S43" s="44">
        <v>0</v>
      </c>
      <c r="T43" s="45">
        <v>0</v>
      </c>
      <c r="U43" s="44">
        <v>0</v>
      </c>
      <c r="V43" s="45">
        <v>0</v>
      </c>
      <c r="W43" s="44">
        <v>0</v>
      </c>
      <c r="X43" s="45">
        <v>0</v>
      </c>
      <c r="Y43" s="44">
        <v>0</v>
      </c>
      <c r="Z43" s="45">
        <v>0</v>
      </c>
      <c r="AA43" s="44">
        <v>0</v>
      </c>
      <c r="AB43" s="45">
        <v>0</v>
      </c>
      <c r="AC43" s="44"/>
      <c r="AD43" s="47"/>
      <c r="AE43" s="30"/>
      <c r="AF43" s="30"/>
      <c r="AG43" s="30"/>
      <c r="AH43" s="33"/>
      <c r="AI43" s="40">
        <f t="shared" si="1"/>
        <v>0</v>
      </c>
      <c r="AJ43" s="40">
        <f t="shared" si="1"/>
        <v>0</v>
      </c>
      <c r="AK43" s="41"/>
      <c r="AL43" s="41"/>
    </row>
    <row r="44" spans="1:38" ht="19.5" customHeight="1">
      <c r="A44" s="94"/>
      <c r="B44" s="81"/>
      <c r="C44" s="95" t="s">
        <v>167</v>
      </c>
      <c r="D44" s="95"/>
      <c r="E44" s="29">
        <f t="shared" si="7"/>
        <v>0</v>
      </c>
      <c r="F44" s="29">
        <f t="shared" si="7"/>
        <v>0</v>
      </c>
      <c r="G44" s="30">
        <v>0</v>
      </c>
      <c r="H44" s="30">
        <v>0</v>
      </c>
      <c r="I44" s="42">
        <v>0</v>
      </c>
      <c r="J44" s="43">
        <v>0</v>
      </c>
      <c r="K44" s="44">
        <v>0</v>
      </c>
      <c r="L44" s="45">
        <v>0</v>
      </c>
      <c r="M44" s="44">
        <v>0</v>
      </c>
      <c r="N44" s="46">
        <v>0</v>
      </c>
      <c r="O44" s="44">
        <v>0</v>
      </c>
      <c r="P44" s="46">
        <v>0</v>
      </c>
      <c r="Q44" s="44">
        <v>0</v>
      </c>
      <c r="R44" s="43">
        <v>0</v>
      </c>
      <c r="S44" s="44">
        <v>0</v>
      </c>
      <c r="T44" s="45">
        <v>0</v>
      </c>
      <c r="U44" s="44">
        <v>0</v>
      </c>
      <c r="V44" s="45">
        <v>0</v>
      </c>
      <c r="W44" s="44">
        <v>0</v>
      </c>
      <c r="X44" s="45">
        <v>0</v>
      </c>
      <c r="Y44" s="44">
        <v>0</v>
      </c>
      <c r="Z44" s="45">
        <v>0</v>
      </c>
      <c r="AA44" s="44">
        <v>0</v>
      </c>
      <c r="AB44" s="45">
        <v>0</v>
      </c>
      <c r="AC44" s="44"/>
      <c r="AD44" s="47"/>
      <c r="AE44" s="30"/>
      <c r="AF44" s="30"/>
      <c r="AG44" s="30"/>
      <c r="AH44" s="33"/>
      <c r="AI44" s="40">
        <f t="shared" si="1"/>
        <v>0</v>
      </c>
      <c r="AJ44" s="40">
        <f t="shared" si="1"/>
        <v>0</v>
      </c>
      <c r="AK44" s="41"/>
      <c r="AL44" s="41"/>
    </row>
    <row r="45" spans="1:38" ht="19.5" customHeight="1">
      <c r="A45" s="94"/>
      <c r="B45" s="81"/>
      <c r="C45" s="95" t="s">
        <v>168</v>
      </c>
      <c r="D45" s="95"/>
      <c r="E45" s="29">
        <f t="shared" si="7"/>
        <v>0</v>
      </c>
      <c r="F45" s="29">
        <f t="shared" si="7"/>
        <v>0</v>
      </c>
      <c r="G45" s="30">
        <v>0</v>
      </c>
      <c r="H45" s="30">
        <v>0</v>
      </c>
      <c r="I45" s="42">
        <v>0</v>
      </c>
      <c r="J45" s="43">
        <v>0</v>
      </c>
      <c r="K45" s="44">
        <v>0</v>
      </c>
      <c r="L45" s="45">
        <v>0</v>
      </c>
      <c r="M45" s="44">
        <v>0</v>
      </c>
      <c r="N45" s="46">
        <v>0</v>
      </c>
      <c r="O45" s="44">
        <v>0</v>
      </c>
      <c r="P45" s="46">
        <v>0</v>
      </c>
      <c r="Q45" s="44">
        <v>0</v>
      </c>
      <c r="R45" s="43">
        <v>0</v>
      </c>
      <c r="S45" s="44">
        <v>0</v>
      </c>
      <c r="T45" s="45">
        <v>0</v>
      </c>
      <c r="U45" s="44">
        <v>0</v>
      </c>
      <c r="V45" s="45">
        <v>0</v>
      </c>
      <c r="W45" s="44">
        <v>0</v>
      </c>
      <c r="X45" s="45">
        <v>0</v>
      </c>
      <c r="Y45" s="44">
        <v>0</v>
      </c>
      <c r="Z45" s="45">
        <v>0</v>
      </c>
      <c r="AA45" s="44">
        <v>0</v>
      </c>
      <c r="AB45" s="45">
        <v>0</v>
      </c>
      <c r="AC45" s="44"/>
      <c r="AD45" s="47"/>
      <c r="AE45" s="30"/>
      <c r="AF45" s="30"/>
      <c r="AG45" s="30"/>
      <c r="AH45" s="33"/>
      <c r="AI45" s="40">
        <f t="shared" si="1"/>
        <v>0</v>
      </c>
      <c r="AJ45" s="40">
        <f t="shared" si="1"/>
        <v>0</v>
      </c>
      <c r="AK45" s="41"/>
      <c r="AL45" s="41"/>
    </row>
    <row r="46" spans="1:38" ht="98.25" customHeight="1">
      <c r="A46" s="97" t="s">
        <v>171</v>
      </c>
      <c r="B46" s="92" t="s">
        <v>172</v>
      </c>
      <c r="C46" s="92"/>
      <c r="D46" s="92"/>
      <c r="E46" s="29">
        <f t="shared" si="7"/>
        <v>0</v>
      </c>
      <c r="F46" s="29">
        <f t="shared" si="7"/>
        <v>0</v>
      </c>
      <c r="G46" s="30">
        <v>0</v>
      </c>
      <c r="H46" s="30">
        <v>0</v>
      </c>
      <c r="I46" s="42">
        <v>0</v>
      </c>
      <c r="J46" s="43">
        <v>0</v>
      </c>
      <c r="K46" s="44">
        <v>0</v>
      </c>
      <c r="L46" s="45">
        <v>0</v>
      </c>
      <c r="M46" s="44">
        <v>0</v>
      </c>
      <c r="N46" s="46">
        <v>0</v>
      </c>
      <c r="O46" s="44">
        <v>0</v>
      </c>
      <c r="P46" s="46">
        <v>0</v>
      </c>
      <c r="Q46" s="44">
        <v>0</v>
      </c>
      <c r="R46" s="43">
        <v>0</v>
      </c>
      <c r="S46" s="44">
        <v>0</v>
      </c>
      <c r="T46" s="45">
        <v>0</v>
      </c>
      <c r="U46" s="44">
        <v>0</v>
      </c>
      <c r="V46" s="45">
        <v>0</v>
      </c>
      <c r="W46" s="44">
        <v>0</v>
      </c>
      <c r="X46" s="45">
        <v>0</v>
      </c>
      <c r="Y46" s="44">
        <v>0</v>
      </c>
      <c r="Z46" s="45">
        <v>0</v>
      </c>
      <c r="AA46" s="44">
        <v>0</v>
      </c>
      <c r="AB46" s="45">
        <v>0</v>
      </c>
      <c r="AC46" s="44"/>
      <c r="AD46" s="47"/>
      <c r="AE46" s="30"/>
      <c r="AF46" s="30"/>
      <c r="AG46" s="30"/>
      <c r="AH46" s="33"/>
      <c r="AI46" s="40">
        <f t="shared" si="1"/>
        <v>0</v>
      </c>
      <c r="AJ46" s="40">
        <f t="shared" si="1"/>
        <v>0</v>
      </c>
      <c r="AK46" s="41"/>
      <c r="AL46" s="41"/>
    </row>
    <row r="47" spans="1:38" ht="72" customHeight="1">
      <c r="A47" s="97"/>
      <c r="B47" s="92" t="s">
        <v>173</v>
      </c>
      <c r="C47" s="92"/>
      <c r="D47" s="92"/>
      <c r="E47" s="29">
        <f t="shared" si="7"/>
        <v>0</v>
      </c>
      <c r="F47" s="29">
        <f t="shared" si="7"/>
        <v>0</v>
      </c>
      <c r="G47" s="30">
        <v>0</v>
      </c>
      <c r="H47" s="30">
        <v>0</v>
      </c>
      <c r="I47" s="42">
        <v>0</v>
      </c>
      <c r="J47" s="43">
        <v>0</v>
      </c>
      <c r="K47" s="44">
        <v>0</v>
      </c>
      <c r="L47" s="45">
        <v>0</v>
      </c>
      <c r="M47" s="44">
        <v>0</v>
      </c>
      <c r="N47" s="46">
        <v>0</v>
      </c>
      <c r="O47" s="44">
        <v>0</v>
      </c>
      <c r="P47" s="46">
        <v>0</v>
      </c>
      <c r="Q47" s="44">
        <v>0</v>
      </c>
      <c r="R47" s="43">
        <v>0</v>
      </c>
      <c r="S47" s="44">
        <v>0</v>
      </c>
      <c r="T47" s="45">
        <v>0</v>
      </c>
      <c r="U47" s="44">
        <v>0</v>
      </c>
      <c r="V47" s="45">
        <v>0</v>
      </c>
      <c r="W47" s="44">
        <v>0</v>
      </c>
      <c r="X47" s="45">
        <v>0</v>
      </c>
      <c r="Y47" s="44">
        <v>0</v>
      </c>
      <c r="Z47" s="45">
        <v>0</v>
      </c>
      <c r="AA47" s="44">
        <v>0</v>
      </c>
      <c r="AB47" s="45">
        <v>0</v>
      </c>
      <c r="AC47" s="44"/>
      <c r="AD47" s="47"/>
      <c r="AE47" s="30"/>
      <c r="AF47" s="30"/>
      <c r="AG47" s="30"/>
      <c r="AH47" s="33"/>
      <c r="AI47" s="40">
        <f t="shared" si="1"/>
        <v>0</v>
      </c>
      <c r="AJ47" s="40">
        <f t="shared" si="1"/>
        <v>0</v>
      </c>
      <c r="AK47" s="41"/>
      <c r="AL47" s="41"/>
    </row>
    <row r="48" spans="1:38" ht="91.5" customHeight="1">
      <c r="A48" s="97"/>
      <c r="B48" s="92" t="s">
        <v>174</v>
      </c>
      <c r="C48" s="92"/>
      <c r="D48" s="92"/>
      <c r="E48" s="29">
        <f t="shared" si="7"/>
        <v>0</v>
      </c>
      <c r="F48" s="29">
        <f t="shared" si="7"/>
        <v>0</v>
      </c>
      <c r="G48" s="30">
        <v>0</v>
      </c>
      <c r="H48" s="30">
        <v>0</v>
      </c>
      <c r="I48" s="42">
        <v>0</v>
      </c>
      <c r="J48" s="43">
        <v>0</v>
      </c>
      <c r="K48" s="44">
        <v>0</v>
      </c>
      <c r="L48" s="45">
        <v>0</v>
      </c>
      <c r="M48" s="44">
        <v>0</v>
      </c>
      <c r="N48" s="46">
        <v>0</v>
      </c>
      <c r="O48" s="44">
        <v>0</v>
      </c>
      <c r="P48" s="46">
        <v>0</v>
      </c>
      <c r="Q48" s="44">
        <v>0</v>
      </c>
      <c r="R48" s="43">
        <v>0</v>
      </c>
      <c r="S48" s="44">
        <v>0</v>
      </c>
      <c r="T48" s="45">
        <v>0</v>
      </c>
      <c r="U48" s="44">
        <v>0</v>
      </c>
      <c r="V48" s="45">
        <v>0</v>
      </c>
      <c r="W48" s="44">
        <v>0</v>
      </c>
      <c r="X48" s="45">
        <v>0</v>
      </c>
      <c r="Y48" s="44">
        <v>0</v>
      </c>
      <c r="Z48" s="45">
        <v>0</v>
      </c>
      <c r="AA48" s="44">
        <v>0</v>
      </c>
      <c r="AB48" s="45">
        <v>0</v>
      </c>
      <c r="AC48" s="44"/>
      <c r="AD48" s="47"/>
      <c r="AE48" s="30"/>
      <c r="AF48" s="30"/>
      <c r="AG48" s="30"/>
      <c r="AH48" s="33"/>
      <c r="AI48" s="40">
        <f t="shared" si="1"/>
        <v>0</v>
      </c>
      <c r="AJ48" s="40">
        <f t="shared" si="1"/>
        <v>0</v>
      </c>
      <c r="AK48" s="41"/>
      <c r="AL48" s="41"/>
    </row>
    <row r="49" spans="1:38" ht="79.5" customHeight="1">
      <c r="A49" s="97"/>
      <c r="B49" s="92" t="s">
        <v>175</v>
      </c>
      <c r="C49" s="92"/>
      <c r="D49" s="92"/>
      <c r="E49" s="29">
        <f t="shared" si="7"/>
        <v>0</v>
      </c>
      <c r="F49" s="29">
        <f t="shared" si="7"/>
        <v>0</v>
      </c>
      <c r="G49" s="30">
        <v>0</v>
      </c>
      <c r="H49" s="30">
        <v>0</v>
      </c>
      <c r="I49" s="42">
        <v>0</v>
      </c>
      <c r="J49" s="43">
        <v>0</v>
      </c>
      <c r="K49" s="44">
        <v>0</v>
      </c>
      <c r="L49" s="45">
        <v>0</v>
      </c>
      <c r="M49" s="44">
        <v>0</v>
      </c>
      <c r="N49" s="46">
        <v>0</v>
      </c>
      <c r="O49" s="44">
        <v>0</v>
      </c>
      <c r="P49" s="46">
        <v>0</v>
      </c>
      <c r="Q49" s="44">
        <v>0</v>
      </c>
      <c r="R49" s="43">
        <v>0</v>
      </c>
      <c r="S49" s="44">
        <v>0</v>
      </c>
      <c r="T49" s="45">
        <v>0</v>
      </c>
      <c r="U49" s="44">
        <v>0</v>
      </c>
      <c r="V49" s="45">
        <v>0</v>
      </c>
      <c r="W49" s="44">
        <v>0</v>
      </c>
      <c r="X49" s="45">
        <v>0</v>
      </c>
      <c r="Y49" s="44">
        <v>0</v>
      </c>
      <c r="Z49" s="45">
        <v>0</v>
      </c>
      <c r="AA49" s="44">
        <v>0</v>
      </c>
      <c r="AB49" s="45">
        <v>0</v>
      </c>
      <c r="AC49" s="44"/>
      <c r="AD49" s="47"/>
      <c r="AE49" s="30"/>
      <c r="AF49" s="30"/>
      <c r="AG49" s="30"/>
      <c r="AH49" s="33"/>
      <c r="AI49" s="40">
        <f t="shared" si="1"/>
        <v>0</v>
      </c>
      <c r="AJ49" s="40">
        <f t="shared" si="1"/>
        <v>0</v>
      </c>
      <c r="AK49" s="41"/>
      <c r="AL49" s="41"/>
    </row>
    <row r="50" spans="1:38" ht="37.5" customHeight="1">
      <c r="A50" s="101" t="s">
        <v>189</v>
      </c>
      <c r="B50" s="82" t="s">
        <v>190</v>
      </c>
      <c r="C50" s="82"/>
      <c r="D50" s="82"/>
      <c r="E50" s="29">
        <f t="shared" si="7"/>
        <v>503</v>
      </c>
      <c r="F50" s="29">
        <f t="shared" si="7"/>
        <v>237</v>
      </c>
      <c r="G50" s="30">
        <v>70</v>
      </c>
      <c r="H50" s="30">
        <v>32</v>
      </c>
      <c r="I50" s="42">
        <v>57</v>
      </c>
      <c r="J50" s="43">
        <v>27</v>
      </c>
      <c r="K50" s="44">
        <v>47</v>
      </c>
      <c r="L50" s="45">
        <v>24</v>
      </c>
      <c r="M50" s="44">
        <v>45</v>
      </c>
      <c r="N50" s="46">
        <v>20</v>
      </c>
      <c r="O50" s="44">
        <v>42</v>
      </c>
      <c r="P50" s="46">
        <v>17</v>
      </c>
      <c r="Q50" s="44">
        <v>46</v>
      </c>
      <c r="R50" s="43">
        <v>21</v>
      </c>
      <c r="S50" s="44">
        <v>45</v>
      </c>
      <c r="T50" s="45">
        <v>21</v>
      </c>
      <c r="U50" s="44">
        <v>46</v>
      </c>
      <c r="V50" s="45">
        <v>24</v>
      </c>
      <c r="W50" s="44">
        <v>47</v>
      </c>
      <c r="X50" s="45">
        <v>22</v>
      </c>
      <c r="Y50" s="44">
        <v>28</v>
      </c>
      <c r="Z50" s="45">
        <v>12</v>
      </c>
      <c r="AA50" s="44">
        <v>30</v>
      </c>
      <c r="AB50" s="45">
        <v>17</v>
      </c>
      <c r="AC50" s="44"/>
      <c r="AD50" s="47"/>
      <c r="AE50" s="30"/>
      <c r="AF50" s="30"/>
      <c r="AG50" s="30"/>
      <c r="AH50" s="33"/>
      <c r="AI50" s="40">
        <f t="shared" si="1"/>
        <v>0</v>
      </c>
      <c r="AJ50" s="40">
        <f t="shared" si="1"/>
        <v>0</v>
      </c>
      <c r="AK50" s="41"/>
      <c r="AL50" s="41"/>
    </row>
    <row r="51" spans="1:38" ht="49.5" customHeight="1">
      <c r="A51" s="101"/>
      <c r="B51" s="82" t="s">
        <v>201</v>
      </c>
      <c r="C51" s="82"/>
      <c r="D51" s="82"/>
      <c r="E51" s="29">
        <f t="shared" si="7"/>
        <v>0</v>
      </c>
      <c r="F51" s="29">
        <f t="shared" si="7"/>
        <v>0</v>
      </c>
      <c r="G51" s="30">
        <v>0</v>
      </c>
      <c r="H51" s="30">
        <v>0</v>
      </c>
      <c r="I51" s="30">
        <v>0</v>
      </c>
      <c r="J51" s="30">
        <v>0</v>
      </c>
      <c r="K51" s="30">
        <v>0</v>
      </c>
      <c r="L51" s="30">
        <v>0</v>
      </c>
      <c r="M51" s="30">
        <v>0</v>
      </c>
      <c r="N51" s="30">
        <v>0</v>
      </c>
      <c r="O51" s="30">
        <v>0</v>
      </c>
      <c r="P51" s="30">
        <v>0</v>
      </c>
      <c r="Q51" s="30">
        <v>0</v>
      </c>
      <c r="R51" s="30">
        <v>0</v>
      </c>
      <c r="S51" s="30">
        <v>0</v>
      </c>
      <c r="T51" s="30">
        <v>0</v>
      </c>
      <c r="U51" s="30">
        <v>0</v>
      </c>
      <c r="V51" s="30">
        <v>0</v>
      </c>
      <c r="W51" s="30">
        <v>0</v>
      </c>
      <c r="X51" s="30">
        <v>0</v>
      </c>
      <c r="Y51" s="30">
        <v>0</v>
      </c>
      <c r="Z51" s="30">
        <v>0</v>
      </c>
      <c r="AA51" s="30">
        <v>0</v>
      </c>
      <c r="AB51" s="30">
        <v>0</v>
      </c>
      <c r="AC51" s="30"/>
      <c r="AD51" s="30"/>
      <c r="AE51" s="30"/>
      <c r="AF51" s="30"/>
      <c r="AG51" s="30"/>
      <c r="AH51" s="33"/>
      <c r="AI51" s="40">
        <f t="shared" si="1"/>
        <v>0</v>
      </c>
      <c r="AJ51" s="40">
        <f t="shared" si="1"/>
        <v>0</v>
      </c>
      <c r="AK51" s="41"/>
      <c r="AL51" s="41"/>
    </row>
    <row r="52" spans="1:38" ht="21.75" customHeight="1">
      <c r="A52" s="106" t="s">
        <v>186</v>
      </c>
      <c r="B52" s="81" t="s">
        <v>154</v>
      </c>
      <c r="C52" s="95" t="s">
        <v>176</v>
      </c>
      <c r="D52" s="95"/>
      <c r="E52" s="29">
        <f t="shared" si="7"/>
        <v>0</v>
      </c>
      <c r="F52" s="29">
        <f t="shared" si="7"/>
        <v>0</v>
      </c>
      <c r="G52" s="30">
        <v>0</v>
      </c>
      <c r="H52" s="30">
        <v>0</v>
      </c>
      <c r="I52" s="42">
        <v>0</v>
      </c>
      <c r="J52" s="43">
        <v>0</v>
      </c>
      <c r="K52" s="44">
        <v>0</v>
      </c>
      <c r="L52" s="45">
        <v>0</v>
      </c>
      <c r="M52" s="44">
        <v>0</v>
      </c>
      <c r="N52" s="46">
        <v>0</v>
      </c>
      <c r="O52" s="44">
        <v>0</v>
      </c>
      <c r="P52" s="46">
        <v>0</v>
      </c>
      <c r="Q52" s="44">
        <v>0</v>
      </c>
      <c r="R52" s="43">
        <v>0</v>
      </c>
      <c r="S52" s="44">
        <v>0</v>
      </c>
      <c r="T52" s="45">
        <v>0</v>
      </c>
      <c r="U52" s="44">
        <v>0</v>
      </c>
      <c r="V52" s="45">
        <v>0</v>
      </c>
      <c r="W52" s="44">
        <v>0</v>
      </c>
      <c r="X52" s="45">
        <v>0</v>
      </c>
      <c r="Y52" s="44">
        <v>0</v>
      </c>
      <c r="Z52" s="45">
        <v>0</v>
      </c>
      <c r="AA52" s="44">
        <v>0</v>
      </c>
      <c r="AB52" s="45">
        <v>0</v>
      </c>
      <c r="AC52" s="44"/>
      <c r="AD52" s="47"/>
      <c r="AE52" s="30"/>
      <c r="AF52" s="30"/>
      <c r="AG52" s="30"/>
      <c r="AH52" s="33"/>
      <c r="AI52" s="40">
        <f t="shared" si="1"/>
        <v>0</v>
      </c>
      <c r="AJ52" s="40">
        <f t="shared" si="1"/>
        <v>0</v>
      </c>
      <c r="AK52" s="41"/>
      <c r="AL52" s="41"/>
    </row>
    <row r="53" spans="1:38" ht="21.75" customHeight="1">
      <c r="A53" s="106"/>
      <c r="B53" s="81"/>
      <c r="C53" s="95" t="s">
        <v>177</v>
      </c>
      <c r="D53" s="95"/>
      <c r="E53" s="29">
        <f t="shared" si="7"/>
        <v>0</v>
      </c>
      <c r="F53" s="29">
        <f t="shared" si="7"/>
        <v>0</v>
      </c>
      <c r="G53" s="30">
        <v>0</v>
      </c>
      <c r="H53" s="30">
        <v>0</v>
      </c>
      <c r="I53" s="42">
        <v>0</v>
      </c>
      <c r="J53" s="43">
        <v>0</v>
      </c>
      <c r="K53" s="44">
        <v>0</v>
      </c>
      <c r="L53" s="45">
        <v>0</v>
      </c>
      <c r="M53" s="44">
        <v>0</v>
      </c>
      <c r="N53" s="46">
        <v>0</v>
      </c>
      <c r="O53" s="44">
        <v>0</v>
      </c>
      <c r="P53" s="46">
        <v>0</v>
      </c>
      <c r="Q53" s="44">
        <v>0</v>
      </c>
      <c r="R53" s="43">
        <v>0</v>
      </c>
      <c r="S53" s="44">
        <v>0</v>
      </c>
      <c r="T53" s="45">
        <v>0</v>
      </c>
      <c r="U53" s="44">
        <v>0</v>
      </c>
      <c r="V53" s="45">
        <v>0</v>
      </c>
      <c r="W53" s="44">
        <v>0</v>
      </c>
      <c r="X53" s="45">
        <v>0</v>
      </c>
      <c r="Y53" s="44">
        <v>0</v>
      </c>
      <c r="Z53" s="45">
        <v>0</v>
      </c>
      <c r="AA53" s="44">
        <v>0</v>
      </c>
      <c r="AB53" s="45">
        <v>0</v>
      </c>
      <c r="AC53" s="44"/>
      <c r="AD53" s="47"/>
      <c r="AE53" s="30"/>
      <c r="AF53" s="30"/>
      <c r="AG53" s="30"/>
      <c r="AH53" s="33"/>
      <c r="AI53" s="40">
        <f t="shared" si="1"/>
        <v>0</v>
      </c>
      <c r="AJ53" s="40">
        <f t="shared" si="1"/>
        <v>0</v>
      </c>
      <c r="AK53" s="41"/>
      <c r="AL53" s="41"/>
    </row>
    <row r="54" spans="1:38" ht="21.75" customHeight="1">
      <c r="A54" s="106"/>
      <c r="B54" s="81"/>
      <c r="C54" s="95" t="s">
        <v>178</v>
      </c>
      <c r="D54" s="95"/>
      <c r="E54" s="29">
        <f t="shared" si="7"/>
        <v>0</v>
      </c>
      <c r="F54" s="29">
        <f t="shared" si="7"/>
        <v>0</v>
      </c>
      <c r="G54" s="30">
        <v>0</v>
      </c>
      <c r="H54" s="30">
        <v>0</v>
      </c>
      <c r="I54" s="42">
        <v>0</v>
      </c>
      <c r="J54" s="43">
        <v>0</v>
      </c>
      <c r="K54" s="44">
        <v>0</v>
      </c>
      <c r="L54" s="45">
        <v>0</v>
      </c>
      <c r="M54" s="44">
        <v>0</v>
      </c>
      <c r="N54" s="46">
        <v>0</v>
      </c>
      <c r="O54" s="44">
        <v>0</v>
      </c>
      <c r="P54" s="46">
        <v>0</v>
      </c>
      <c r="Q54" s="44">
        <v>0</v>
      </c>
      <c r="R54" s="43">
        <v>0</v>
      </c>
      <c r="S54" s="44">
        <v>0</v>
      </c>
      <c r="T54" s="45">
        <v>0</v>
      </c>
      <c r="U54" s="44">
        <v>0</v>
      </c>
      <c r="V54" s="45">
        <v>0</v>
      </c>
      <c r="W54" s="44">
        <v>0</v>
      </c>
      <c r="X54" s="45">
        <v>0</v>
      </c>
      <c r="Y54" s="44">
        <v>0</v>
      </c>
      <c r="Z54" s="45">
        <v>0</v>
      </c>
      <c r="AA54" s="44">
        <v>0</v>
      </c>
      <c r="AB54" s="45">
        <v>0</v>
      </c>
      <c r="AC54" s="44"/>
      <c r="AD54" s="47"/>
      <c r="AE54" s="30"/>
      <c r="AF54" s="30"/>
      <c r="AG54" s="30"/>
      <c r="AH54" s="33"/>
      <c r="AI54" s="40">
        <f t="shared" si="1"/>
        <v>0</v>
      </c>
      <c r="AJ54" s="40">
        <f t="shared" si="1"/>
        <v>0</v>
      </c>
      <c r="AK54" s="41"/>
      <c r="AL54" s="41"/>
    </row>
    <row r="55" spans="1:38" ht="21.75" customHeight="1">
      <c r="A55" s="106"/>
      <c r="B55" s="81"/>
      <c r="C55" s="95" t="s">
        <v>179</v>
      </c>
      <c r="D55" s="95"/>
      <c r="E55" s="29">
        <f t="shared" si="7"/>
        <v>0</v>
      </c>
      <c r="F55" s="29">
        <f t="shared" si="7"/>
        <v>0</v>
      </c>
      <c r="G55" s="30">
        <v>0</v>
      </c>
      <c r="H55" s="30">
        <v>0</v>
      </c>
      <c r="I55" s="42">
        <v>0</v>
      </c>
      <c r="J55" s="43">
        <v>0</v>
      </c>
      <c r="K55" s="44">
        <v>0</v>
      </c>
      <c r="L55" s="45">
        <v>0</v>
      </c>
      <c r="M55" s="44">
        <v>0</v>
      </c>
      <c r="N55" s="46">
        <v>0</v>
      </c>
      <c r="O55" s="44">
        <v>0</v>
      </c>
      <c r="P55" s="46">
        <v>0</v>
      </c>
      <c r="Q55" s="44">
        <v>0</v>
      </c>
      <c r="R55" s="43">
        <v>0</v>
      </c>
      <c r="S55" s="44">
        <v>0</v>
      </c>
      <c r="T55" s="45">
        <v>0</v>
      </c>
      <c r="U55" s="44">
        <v>0</v>
      </c>
      <c r="V55" s="45">
        <v>0</v>
      </c>
      <c r="W55" s="44">
        <v>0</v>
      </c>
      <c r="X55" s="45">
        <v>0</v>
      </c>
      <c r="Y55" s="44">
        <v>0</v>
      </c>
      <c r="Z55" s="45">
        <v>0</v>
      </c>
      <c r="AA55" s="44">
        <v>0</v>
      </c>
      <c r="AB55" s="45">
        <v>0</v>
      </c>
      <c r="AC55" s="44"/>
      <c r="AD55" s="47"/>
      <c r="AE55" s="30"/>
      <c r="AF55" s="30"/>
      <c r="AG55" s="30"/>
      <c r="AH55" s="33"/>
      <c r="AI55" s="40">
        <f t="shared" si="1"/>
        <v>0</v>
      </c>
      <c r="AJ55" s="40">
        <f t="shared" si="1"/>
        <v>0</v>
      </c>
      <c r="AK55" s="41"/>
      <c r="AL55" s="41"/>
    </row>
    <row r="56" spans="1:38" ht="33.75" customHeight="1">
      <c r="A56" s="103" t="s">
        <v>187</v>
      </c>
      <c r="B56" s="95" t="s">
        <v>154</v>
      </c>
      <c r="C56" s="95" t="s">
        <v>180</v>
      </c>
      <c r="D56" s="95"/>
      <c r="E56" s="29">
        <f t="shared" si="7"/>
        <v>2</v>
      </c>
      <c r="F56" s="29">
        <f t="shared" si="7"/>
        <v>0</v>
      </c>
      <c r="G56" s="30">
        <v>0</v>
      </c>
      <c r="H56" s="30">
        <v>0</v>
      </c>
      <c r="I56" s="42">
        <v>0</v>
      </c>
      <c r="J56" s="43">
        <v>0</v>
      </c>
      <c r="K56" s="44">
        <v>0</v>
      </c>
      <c r="L56" s="45">
        <v>0</v>
      </c>
      <c r="M56" s="44">
        <v>0</v>
      </c>
      <c r="N56" s="46">
        <v>0</v>
      </c>
      <c r="O56" s="44">
        <v>0</v>
      </c>
      <c r="P56" s="46">
        <v>0</v>
      </c>
      <c r="Q56" s="44">
        <v>0</v>
      </c>
      <c r="R56" s="43">
        <v>0</v>
      </c>
      <c r="S56" s="44">
        <v>1</v>
      </c>
      <c r="T56" s="45">
        <v>0</v>
      </c>
      <c r="U56" s="44">
        <v>1</v>
      </c>
      <c r="V56" s="45">
        <v>0</v>
      </c>
      <c r="W56" s="44">
        <v>0</v>
      </c>
      <c r="X56" s="45">
        <v>0</v>
      </c>
      <c r="Y56" s="44">
        <v>0</v>
      </c>
      <c r="Z56" s="45">
        <v>0</v>
      </c>
      <c r="AA56" s="44">
        <v>0</v>
      </c>
      <c r="AB56" s="45">
        <v>0</v>
      </c>
      <c r="AC56" s="44"/>
      <c r="AD56" s="47"/>
      <c r="AE56" s="30"/>
      <c r="AF56" s="30"/>
      <c r="AG56" s="30"/>
      <c r="AH56" s="33"/>
      <c r="AI56" s="40">
        <f t="shared" si="1"/>
        <v>0</v>
      </c>
      <c r="AJ56" s="40">
        <f t="shared" si="1"/>
        <v>0</v>
      </c>
      <c r="AK56" s="41"/>
      <c r="AL56" s="41"/>
    </row>
    <row r="57" spans="1:38" ht="39" customHeight="1">
      <c r="A57" s="103"/>
      <c r="B57" s="95"/>
      <c r="C57" s="95" t="s">
        <v>181</v>
      </c>
      <c r="D57" s="95"/>
      <c r="E57" s="29">
        <f t="shared" si="7"/>
        <v>0</v>
      </c>
      <c r="F57" s="29">
        <f t="shared" si="7"/>
        <v>0</v>
      </c>
      <c r="G57" s="30">
        <v>0</v>
      </c>
      <c r="H57" s="30">
        <v>0</v>
      </c>
      <c r="I57" s="42">
        <v>0</v>
      </c>
      <c r="J57" s="43">
        <v>0</v>
      </c>
      <c r="K57" s="44">
        <v>0</v>
      </c>
      <c r="L57" s="45">
        <v>0</v>
      </c>
      <c r="M57" s="44">
        <v>0</v>
      </c>
      <c r="N57" s="46">
        <v>0</v>
      </c>
      <c r="O57" s="44">
        <v>0</v>
      </c>
      <c r="P57" s="46">
        <v>0</v>
      </c>
      <c r="Q57" s="44">
        <v>0</v>
      </c>
      <c r="R57" s="43">
        <v>0</v>
      </c>
      <c r="S57" s="44">
        <v>0</v>
      </c>
      <c r="T57" s="45">
        <v>0</v>
      </c>
      <c r="U57" s="44">
        <v>0</v>
      </c>
      <c r="V57" s="45">
        <v>0</v>
      </c>
      <c r="W57" s="44">
        <v>0</v>
      </c>
      <c r="X57" s="45">
        <v>0</v>
      </c>
      <c r="Y57" s="44">
        <v>0</v>
      </c>
      <c r="Z57" s="45">
        <v>0</v>
      </c>
      <c r="AA57" s="44">
        <v>0</v>
      </c>
      <c r="AB57" s="45">
        <v>0</v>
      </c>
      <c r="AC57" s="44"/>
      <c r="AD57" s="47"/>
      <c r="AE57" s="30"/>
      <c r="AF57" s="30"/>
      <c r="AG57" s="30"/>
      <c r="AH57" s="33"/>
      <c r="AI57" s="40">
        <f t="shared" si="1"/>
        <v>0</v>
      </c>
      <c r="AJ57" s="40">
        <f t="shared" si="1"/>
        <v>0</v>
      </c>
      <c r="AK57" s="41"/>
      <c r="AL57" s="41"/>
    </row>
    <row r="58" spans="1:38" ht="21.75" customHeight="1">
      <c r="A58" s="103"/>
      <c r="B58" s="95"/>
      <c r="C58" s="95" t="s">
        <v>182</v>
      </c>
      <c r="D58" s="95"/>
      <c r="E58" s="29">
        <f t="shared" si="7"/>
        <v>0</v>
      </c>
      <c r="F58" s="29">
        <f t="shared" si="7"/>
        <v>0</v>
      </c>
      <c r="G58" s="30">
        <v>0</v>
      </c>
      <c r="H58" s="30">
        <v>0</v>
      </c>
      <c r="I58" s="42">
        <v>0</v>
      </c>
      <c r="J58" s="43">
        <v>0</v>
      </c>
      <c r="K58" s="44">
        <v>0</v>
      </c>
      <c r="L58" s="45">
        <v>0</v>
      </c>
      <c r="M58" s="44">
        <v>0</v>
      </c>
      <c r="N58" s="46">
        <v>0</v>
      </c>
      <c r="O58" s="44">
        <v>0</v>
      </c>
      <c r="P58" s="46">
        <v>0</v>
      </c>
      <c r="Q58" s="44">
        <v>0</v>
      </c>
      <c r="R58" s="43">
        <v>0</v>
      </c>
      <c r="S58" s="44">
        <v>0</v>
      </c>
      <c r="T58" s="45">
        <v>0</v>
      </c>
      <c r="U58" s="44">
        <v>0</v>
      </c>
      <c r="V58" s="45">
        <v>0</v>
      </c>
      <c r="W58" s="44">
        <v>0</v>
      </c>
      <c r="X58" s="45">
        <v>0</v>
      </c>
      <c r="Y58" s="44">
        <v>0</v>
      </c>
      <c r="Z58" s="45">
        <v>0</v>
      </c>
      <c r="AA58" s="44">
        <v>0</v>
      </c>
      <c r="AB58" s="45">
        <v>0</v>
      </c>
      <c r="AC58" s="44"/>
      <c r="AD58" s="47"/>
      <c r="AE58" s="30"/>
      <c r="AF58" s="30"/>
      <c r="AG58" s="30"/>
      <c r="AH58" s="33"/>
      <c r="AI58" s="40">
        <f t="shared" si="1"/>
        <v>0</v>
      </c>
      <c r="AJ58" s="40">
        <f t="shared" si="1"/>
        <v>0</v>
      </c>
      <c r="AK58" s="41"/>
      <c r="AL58" s="41"/>
    </row>
    <row r="59" spans="1:38" ht="45.75" customHeight="1">
      <c r="A59" s="103"/>
      <c r="B59" s="95"/>
      <c r="C59" s="95" t="s">
        <v>183</v>
      </c>
      <c r="D59" s="95"/>
      <c r="E59" s="29">
        <f t="shared" si="7"/>
        <v>0</v>
      </c>
      <c r="F59" s="29">
        <f t="shared" si="7"/>
        <v>0</v>
      </c>
      <c r="G59" s="30">
        <v>0</v>
      </c>
      <c r="H59" s="30">
        <v>0</v>
      </c>
      <c r="I59" s="42">
        <v>0</v>
      </c>
      <c r="J59" s="43">
        <v>0</v>
      </c>
      <c r="K59" s="44">
        <v>0</v>
      </c>
      <c r="L59" s="45">
        <v>0</v>
      </c>
      <c r="M59" s="44">
        <v>0</v>
      </c>
      <c r="N59" s="46">
        <v>0</v>
      </c>
      <c r="O59" s="44">
        <v>0</v>
      </c>
      <c r="P59" s="46">
        <v>0</v>
      </c>
      <c r="Q59" s="44">
        <v>0</v>
      </c>
      <c r="R59" s="43">
        <v>0</v>
      </c>
      <c r="S59" s="44">
        <v>0</v>
      </c>
      <c r="T59" s="45">
        <v>0</v>
      </c>
      <c r="U59" s="44">
        <v>0</v>
      </c>
      <c r="V59" s="45">
        <v>0</v>
      </c>
      <c r="W59" s="44">
        <v>0</v>
      </c>
      <c r="X59" s="45">
        <v>0</v>
      </c>
      <c r="Y59" s="44">
        <v>0</v>
      </c>
      <c r="Z59" s="45">
        <v>0</v>
      </c>
      <c r="AA59" s="44">
        <v>0</v>
      </c>
      <c r="AB59" s="45">
        <v>0</v>
      </c>
      <c r="AC59" s="44"/>
      <c r="AD59" s="47"/>
      <c r="AE59" s="30"/>
      <c r="AF59" s="30"/>
      <c r="AG59" s="30"/>
      <c r="AH59" s="33"/>
      <c r="AI59" s="40">
        <f t="shared" si="1"/>
        <v>0</v>
      </c>
      <c r="AJ59" s="40">
        <f t="shared" si="1"/>
        <v>0</v>
      </c>
      <c r="AK59" s="41"/>
      <c r="AL59" s="41"/>
    </row>
    <row r="60" spans="1:38" ht="27.75" customHeight="1">
      <c r="A60" s="103"/>
      <c r="B60" s="95"/>
      <c r="C60" s="95" t="s">
        <v>184</v>
      </c>
      <c r="D60" s="95"/>
      <c r="E60" s="29">
        <f t="shared" si="7"/>
        <v>0</v>
      </c>
      <c r="F60" s="29">
        <f t="shared" si="7"/>
        <v>0</v>
      </c>
      <c r="G60" s="30">
        <v>0</v>
      </c>
      <c r="H60" s="30">
        <v>0</v>
      </c>
      <c r="I60" s="42">
        <v>0</v>
      </c>
      <c r="J60" s="43">
        <v>0</v>
      </c>
      <c r="K60" s="44">
        <v>0</v>
      </c>
      <c r="L60" s="45">
        <v>0</v>
      </c>
      <c r="M60" s="44">
        <v>0</v>
      </c>
      <c r="N60" s="46">
        <v>0</v>
      </c>
      <c r="O60" s="44">
        <v>0</v>
      </c>
      <c r="P60" s="46">
        <v>0</v>
      </c>
      <c r="Q60" s="44">
        <v>0</v>
      </c>
      <c r="R60" s="43">
        <v>0</v>
      </c>
      <c r="S60" s="44">
        <v>0</v>
      </c>
      <c r="T60" s="45">
        <v>0</v>
      </c>
      <c r="U60" s="44">
        <v>0</v>
      </c>
      <c r="V60" s="45">
        <v>0</v>
      </c>
      <c r="W60" s="44">
        <v>0</v>
      </c>
      <c r="X60" s="45">
        <v>0</v>
      </c>
      <c r="Y60" s="44">
        <v>0</v>
      </c>
      <c r="Z60" s="45">
        <v>0</v>
      </c>
      <c r="AA60" s="44">
        <v>0</v>
      </c>
      <c r="AB60" s="45">
        <v>0</v>
      </c>
      <c r="AC60" s="44"/>
      <c r="AD60" s="47"/>
      <c r="AE60" s="30"/>
      <c r="AF60" s="30"/>
      <c r="AG60" s="30"/>
      <c r="AH60" s="33"/>
      <c r="AI60" s="40">
        <f t="shared" si="1"/>
        <v>0</v>
      </c>
      <c r="AJ60" s="40">
        <f t="shared" si="1"/>
        <v>0</v>
      </c>
      <c r="AK60" s="41"/>
      <c r="AL60" s="41"/>
    </row>
    <row r="61" spans="1:38" ht="36.75" customHeight="1" thickBot="1">
      <c r="A61" s="104"/>
      <c r="B61" s="105"/>
      <c r="C61" s="105" t="s">
        <v>185</v>
      </c>
      <c r="D61" s="105"/>
      <c r="E61" s="34">
        <f t="shared" si="7"/>
        <v>0</v>
      </c>
      <c r="F61" s="34">
        <f t="shared" si="7"/>
        <v>0</v>
      </c>
      <c r="G61" s="30">
        <v>0</v>
      </c>
      <c r="H61" s="30">
        <v>0</v>
      </c>
      <c r="I61" s="42">
        <v>0</v>
      </c>
      <c r="J61" s="43">
        <v>0</v>
      </c>
      <c r="K61" s="44">
        <v>0</v>
      </c>
      <c r="L61" s="45">
        <v>0</v>
      </c>
      <c r="M61" s="44">
        <v>0</v>
      </c>
      <c r="N61" s="46">
        <v>0</v>
      </c>
      <c r="O61" s="44">
        <v>0</v>
      </c>
      <c r="P61" s="46">
        <v>0</v>
      </c>
      <c r="Q61" s="44">
        <v>0</v>
      </c>
      <c r="R61" s="43">
        <v>0</v>
      </c>
      <c r="S61" s="44">
        <v>0</v>
      </c>
      <c r="T61" s="45">
        <v>0</v>
      </c>
      <c r="U61" s="44">
        <v>0</v>
      </c>
      <c r="V61" s="45">
        <v>0</v>
      </c>
      <c r="W61" s="44">
        <v>0</v>
      </c>
      <c r="X61" s="45">
        <v>0</v>
      </c>
      <c r="Y61" s="44">
        <v>0</v>
      </c>
      <c r="Z61" s="45">
        <v>0</v>
      </c>
      <c r="AA61" s="44">
        <v>0</v>
      </c>
      <c r="AB61" s="45">
        <v>0</v>
      </c>
      <c r="AC61" s="44"/>
      <c r="AD61" s="47"/>
      <c r="AE61" s="35"/>
      <c r="AF61" s="35"/>
      <c r="AG61" s="35"/>
      <c r="AH61" s="36"/>
      <c r="AI61" s="40">
        <f t="shared" si="1"/>
        <v>0</v>
      </c>
      <c r="AJ61" s="40">
        <f t="shared" si="1"/>
        <v>0</v>
      </c>
      <c r="AK61" s="41"/>
      <c r="AL61" s="41"/>
    </row>
    <row r="62" spans="1:38">
      <c r="A62" s="102"/>
      <c r="B62" s="102"/>
      <c r="C62" s="102"/>
      <c r="D62" s="102"/>
      <c r="E62" s="102"/>
      <c r="F62" s="102"/>
      <c r="G62" s="102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>
        <v>0</v>
      </c>
      <c r="X62" s="28">
        <v>0</v>
      </c>
      <c r="Y62" s="28"/>
      <c r="Z62" s="28"/>
      <c r="AA62" s="28"/>
      <c r="AB62" s="28"/>
      <c r="AC62" s="28"/>
      <c r="AD62" s="28"/>
      <c r="AE62" s="28"/>
      <c r="AF62" s="28"/>
      <c r="AG62" s="28"/>
      <c r="AH62" s="28"/>
    </row>
    <row r="63" spans="1:38">
      <c r="A63" s="102"/>
      <c r="B63" s="102"/>
      <c r="C63" s="102"/>
      <c r="D63" s="102"/>
      <c r="E63" s="102"/>
      <c r="F63" s="102"/>
      <c r="G63" s="102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>
        <v>364</v>
      </c>
      <c r="X63" s="28">
        <v>118</v>
      </c>
      <c r="Y63" s="28"/>
      <c r="Z63" s="28"/>
      <c r="AA63" s="28"/>
      <c r="AB63" s="28"/>
      <c r="AC63" s="28"/>
      <c r="AD63" s="28"/>
      <c r="AE63" s="28"/>
      <c r="AF63" s="28"/>
      <c r="AG63" s="28"/>
      <c r="AH63" s="28"/>
    </row>
    <row r="64" spans="1:38">
      <c r="A64" s="102"/>
      <c r="B64" s="102"/>
      <c r="C64" s="102"/>
      <c r="D64" s="102"/>
      <c r="E64" s="102"/>
      <c r="F64" s="102"/>
      <c r="G64" s="102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>
        <v>0</v>
      </c>
      <c r="X64" s="28">
        <v>0</v>
      </c>
      <c r="Y64" s="28"/>
      <c r="Z64" s="28"/>
      <c r="AA64" s="28"/>
      <c r="AB64" s="28"/>
      <c r="AC64" s="28"/>
      <c r="AD64" s="28"/>
      <c r="AE64" s="28"/>
      <c r="AF64" s="28"/>
      <c r="AG64" s="28"/>
      <c r="AH64" s="28"/>
    </row>
  </sheetData>
  <mergeCells count="91">
    <mergeCell ref="A1:AH1"/>
    <mergeCell ref="A2:D2"/>
    <mergeCell ref="E2:E3"/>
    <mergeCell ref="F2:F3"/>
    <mergeCell ref="G2:H2"/>
    <mergeCell ref="I2:J2"/>
    <mergeCell ref="K2:L2"/>
    <mergeCell ref="M2:N2"/>
    <mergeCell ref="O2:P2"/>
    <mergeCell ref="Q2:R2"/>
    <mergeCell ref="AE2:AH2"/>
    <mergeCell ref="A3:D3"/>
    <mergeCell ref="S2:T2"/>
    <mergeCell ref="U2:V2"/>
    <mergeCell ref="W2:X2"/>
    <mergeCell ref="Y2:Z2"/>
    <mergeCell ref="A4:A12"/>
    <mergeCell ref="B4:D4"/>
    <mergeCell ref="B5:B12"/>
    <mergeCell ref="C5:D5"/>
    <mergeCell ref="C6:D6"/>
    <mergeCell ref="C7:D7"/>
    <mergeCell ref="C8:D8"/>
    <mergeCell ref="C9:D9"/>
    <mergeCell ref="AA2:AB2"/>
    <mergeCell ref="AC2:AD2"/>
    <mergeCell ref="C10:D10"/>
    <mergeCell ref="C11:D11"/>
    <mergeCell ref="C12:D12"/>
    <mergeCell ref="B18:D18"/>
    <mergeCell ref="B19:B21"/>
    <mergeCell ref="C19:D19"/>
    <mergeCell ref="C20:D20"/>
    <mergeCell ref="C21:D21"/>
    <mergeCell ref="B13:D13"/>
    <mergeCell ref="B14:D14"/>
    <mergeCell ref="B15:D15"/>
    <mergeCell ref="B16:D16"/>
    <mergeCell ref="B17:D17"/>
    <mergeCell ref="C26:D26"/>
    <mergeCell ref="C27:D27"/>
    <mergeCell ref="C28:D28"/>
    <mergeCell ref="B29:D29"/>
    <mergeCell ref="B30:B32"/>
    <mergeCell ref="C30:D30"/>
    <mergeCell ref="C31:D31"/>
    <mergeCell ref="C32:D32"/>
    <mergeCell ref="B22:B28"/>
    <mergeCell ref="C22:D22"/>
    <mergeCell ref="C23:D23"/>
    <mergeCell ref="C24:D24"/>
    <mergeCell ref="C25:D25"/>
    <mergeCell ref="B33:D33"/>
    <mergeCell ref="A34:A45"/>
    <mergeCell ref="B34:D34"/>
    <mergeCell ref="B35:D35"/>
    <mergeCell ref="B36:D36"/>
    <mergeCell ref="B37:D37"/>
    <mergeCell ref="B38:D38"/>
    <mergeCell ref="B39:D39"/>
    <mergeCell ref="B40:D40"/>
    <mergeCell ref="B41:D41"/>
    <mergeCell ref="B42:B45"/>
    <mergeCell ref="C42:D42"/>
    <mergeCell ref="C43:D43"/>
    <mergeCell ref="C44:D44"/>
    <mergeCell ref="C45:D45"/>
    <mergeCell ref="A13:A33"/>
    <mergeCell ref="A46:A49"/>
    <mergeCell ref="B46:D46"/>
    <mergeCell ref="B47:D47"/>
    <mergeCell ref="B48:D48"/>
    <mergeCell ref="B49:D49"/>
    <mergeCell ref="A50:A51"/>
    <mergeCell ref="B50:D50"/>
    <mergeCell ref="B51:D51"/>
    <mergeCell ref="A52:A55"/>
    <mergeCell ref="B52:B55"/>
    <mergeCell ref="C52:D52"/>
    <mergeCell ref="C53:D53"/>
    <mergeCell ref="C54:D54"/>
    <mergeCell ref="C55:D55"/>
    <mergeCell ref="A62:G64"/>
    <mergeCell ref="A56:A61"/>
    <mergeCell ref="B56:B61"/>
    <mergeCell ref="C56:D56"/>
    <mergeCell ref="C57:D57"/>
    <mergeCell ref="C58:D58"/>
    <mergeCell ref="C59:D59"/>
    <mergeCell ref="C60:D60"/>
    <mergeCell ref="C61:D61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64"/>
  <sheetViews>
    <sheetView zoomScale="55" zoomScaleNormal="55" workbookViewId="0">
      <selection activeCell="AC4" sqref="AC4:AD61"/>
    </sheetView>
  </sheetViews>
  <sheetFormatPr defaultRowHeight="15.75"/>
  <cols>
    <col min="1" max="1" width="26.28515625" style="25" customWidth="1"/>
    <col min="2" max="2" width="13" style="25" customWidth="1"/>
    <col min="3" max="3" width="28.28515625" style="25" customWidth="1"/>
    <col min="4" max="4" width="30.42578125" style="25" customWidth="1"/>
    <col min="5" max="6" width="15.85546875" style="25" customWidth="1"/>
    <col min="7" max="34" width="11.140625" style="25" customWidth="1"/>
    <col min="35" max="35" width="14.5703125" style="38" customWidth="1"/>
    <col min="36" max="36" width="14" style="38" customWidth="1"/>
    <col min="37" max="38" width="9.140625" style="38"/>
    <col min="39" max="16384" width="9.140625" style="25"/>
  </cols>
  <sheetData>
    <row r="1" spans="1:38" ht="73.5" customHeight="1" thickBot="1">
      <c r="A1" s="84" t="s">
        <v>196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  <c r="W1" s="84"/>
      <c r="X1" s="84"/>
      <c r="Y1" s="84"/>
      <c r="Z1" s="84"/>
      <c r="AA1" s="84"/>
      <c r="AB1" s="84"/>
      <c r="AC1" s="84"/>
      <c r="AD1" s="84"/>
      <c r="AE1" s="84"/>
      <c r="AF1" s="84"/>
      <c r="AG1" s="84"/>
      <c r="AH1" s="84"/>
    </row>
    <row r="2" spans="1:38" ht="25.5" customHeight="1">
      <c r="A2" s="86" t="s">
        <v>122</v>
      </c>
      <c r="B2" s="87"/>
      <c r="C2" s="87"/>
      <c r="D2" s="87"/>
      <c r="E2" s="88" t="s">
        <v>119</v>
      </c>
      <c r="F2" s="88" t="s">
        <v>118</v>
      </c>
      <c r="G2" s="85" t="s">
        <v>202</v>
      </c>
      <c r="H2" s="85"/>
      <c r="I2" s="85" t="s">
        <v>203</v>
      </c>
      <c r="J2" s="85"/>
      <c r="K2" s="85" t="s">
        <v>204</v>
      </c>
      <c r="L2" s="85"/>
      <c r="M2" s="83" t="s">
        <v>205</v>
      </c>
      <c r="N2" s="83"/>
      <c r="O2" s="83" t="s">
        <v>206</v>
      </c>
      <c r="P2" s="83"/>
      <c r="Q2" s="83" t="s">
        <v>207</v>
      </c>
      <c r="R2" s="83"/>
      <c r="S2" s="83" t="s">
        <v>208</v>
      </c>
      <c r="T2" s="83"/>
      <c r="U2" s="83" t="s">
        <v>209</v>
      </c>
      <c r="V2" s="83"/>
      <c r="W2" s="83" t="s">
        <v>210</v>
      </c>
      <c r="X2" s="83"/>
      <c r="Y2" s="83" t="s">
        <v>211</v>
      </c>
      <c r="Z2" s="83"/>
      <c r="AA2" s="83" t="s">
        <v>212</v>
      </c>
      <c r="AB2" s="83"/>
      <c r="AC2" s="83" t="s">
        <v>213</v>
      </c>
      <c r="AD2" s="83"/>
      <c r="AE2" s="98"/>
      <c r="AF2" s="99"/>
      <c r="AG2" s="99"/>
      <c r="AH2" s="100"/>
    </row>
    <row r="3" spans="1:38" ht="31.5">
      <c r="A3" s="77" t="s">
        <v>188</v>
      </c>
      <c r="B3" s="78"/>
      <c r="C3" s="78"/>
      <c r="D3" s="78"/>
      <c r="E3" s="89"/>
      <c r="F3" s="89"/>
      <c r="G3" s="23" t="s">
        <v>120</v>
      </c>
      <c r="H3" s="23" t="s">
        <v>121</v>
      </c>
      <c r="I3" s="23" t="s">
        <v>120</v>
      </c>
      <c r="J3" s="23" t="s">
        <v>121</v>
      </c>
      <c r="K3" s="23" t="s">
        <v>120</v>
      </c>
      <c r="L3" s="23" t="s">
        <v>121</v>
      </c>
      <c r="M3" s="23" t="s">
        <v>120</v>
      </c>
      <c r="N3" s="23" t="s">
        <v>121</v>
      </c>
      <c r="O3" s="23" t="s">
        <v>120</v>
      </c>
      <c r="P3" s="23" t="s">
        <v>121</v>
      </c>
      <c r="Q3" s="23" t="s">
        <v>120</v>
      </c>
      <c r="R3" s="23" t="s">
        <v>121</v>
      </c>
      <c r="S3" s="23" t="s">
        <v>120</v>
      </c>
      <c r="T3" s="23" t="s">
        <v>121</v>
      </c>
      <c r="U3" s="23" t="s">
        <v>120</v>
      </c>
      <c r="V3" s="23" t="s">
        <v>121</v>
      </c>
      <c r="W3" s="23" t="s">
        <v>120</v>
      </c>
      <c r="X3" s="23" t="s">
        <v>121</v>
      </c>
      <c r="Y3" s="23" t="s">
        <v>120</v>
      </c>
      <c r="Z3" s="23" t="s">
        <v>121</v>
      </c>
      <c r="AA3" s="23" t="s">
        <v>120</v>
      </c>
      <c r="AB3" s="23" t="s">
        <v>121</v>
      </c>
      <c r="AC3" s="23" t="s">
        <v>120</v>
      </c>
      <c r="AD3" s="23" t="s">
        <v>121</v>
      </c>
      <c r="AE3" s="23" t="s">
        <v>120</v>
      </c>
      <c r="AF3" s="23" t="s">
        <v>121</v>
      </c>
      <c r="AG3" s="23" t="s">
        <v>120</v>
      </c>
      <c r="AH3" s="32" t="s">
        <v>121</v>
      </c>
      <c r="AI3" s="39" t="s">
        <v>120</v>
      </c>
      <c r="AJ3" s="39" t="s">
        <v>121</v>
      </c>
      <c r="AK3" s="37" t="s">
        <v>214</v>
      </c>
    </row>
    <row r="4" spans="1:38" ht="20.25" customHeight="1">
      <c r="A4" s="79" t="s">
        <v>123</v>
      </c>
      <c r="B4" s="80" t="s">
        <v>133</v>
      </c>
      <c r="C4" s="80"/>
      <c r="D4" s="80"/>
      <c r="E4" s="29">
        <f t="shared" ref="E4:F12" si="0">G4+I4+K4+M4+O4+Q4+S4+U4+W4+Y4+AA4+AC4+AE4+AG4</f>
        <v>791</v>
      </c>
      <c r="F4" s="29">
        <f t="shared" si="0"/>
        <v>395</v>
      </c>
      <c r="G4" s="30">
        <v>105</v>
      </c>
      <c r="H4" s="30">
        <v>56</v>
      </c>
      <c r="I4" s="42">
        <v>86</v>
      </c>
      <c r="J4" s="43">
        <v>29</v>
      </c>
      <c r="K4" s="44">
        <v>62</v>
      </c>
      <c r="L4" s="45">
        <v>27</v>
      </c>
      <c r="M4" s="44">
        <v>69</v>
      </c>
      <c r="N4" s="46">
        <v>41</v>
      </c>
      <c r="O4" s="44">
        <v>107</v>
      </c>
      <c r="P4" s="46">
        <v>39</v>
      </c>
      <c r="Q4" s="44">
        <v>72</v>
      </c>
      <c r="R4" s="43">
        <v>36</v>
      </c>
      <c r="S4" s="44">
        <v>56</v>
      </c>
      <c r="T4" s="45">
        <v>33</v>
      </c>
      <c r="U4" s="44">
        <v>62</v>
      </c>
      <c r="V4" s="45">
        <v>37</v>
      </c>
      <c r="W4" s="44">
        <v>63</v>
      </c>
      <c r="X4" s="45">
        <v>37</v>
      </c>
      <c r="Y4" s="44">
        <v>60</v>
      </c>
      <c r="Z4" s="45">
        <v>28</v>
      </c>
      <c r="AA4" s="44">
        <v>49</v>
      </c>
      <c r="AB4" s="45">
        <v>32</v>
      </c>
      <c r="AC4" s="44"/>
      <c r="AD4" s="47"/>
      <c r="AE4" s="30"/>
      <c r="AF4" s="30"/>
      <c r="AG4" s="30"/>
      <c r="AH4" s="33"/>
      <c r="AI4" s="40">
        <f>+G4+I4+K4+M4+O4+Q4+S4+U4+W4+Y4+AA4+AC4+AE4+AG4-E4</f>
        <v>0</v>
      </c>
      <c r="AJ4" s="40">
        <f>+H4+J4+L4+N4+P4+R4+T4+V4+X4+Z4+AB4+AD4+AF4+AH4-F4</f>
        <v>0</v>
      </c>
      <c r="AK4" s="40">
        <f>+E5+E6+E7+E8+E9+E10+E11+E12-E4</f>
        <v>0</v>
      </c>
      <c r="AL4" s="40">
        <f>+F5+F6+F7+F8+F9+F10+F11+F12-F4</f>
        <v>0</v>
      </c>
    </row>
    <row r="5" spans="1:38" ht="20.25" customHeight="1">
      <c r="A5" s="79"/>
      <c r="B5" s="81" t="s">
        <v>124</v>
      </c>
      <c r="C5" s="82" t="s">
        <v>126</v>
      </c>
      <c r="D5" s="82"/>
      <c r="E5" s="29">
        <f t="shared" si="0"/>
        <v>791</v>
      </c>
      <c r="F5" s="29">
        <f t="shared" si="0"/>
        <v>395</v>
      </c>
      <c r="G5" s="30">
        <v>105</v>
      </c>
      <c r="H5" s="30">
        <v>56</v>
      </c>
      <c r="I5" s="42">
        <v>86</v>
      </c>
      <c r="J5" s="43">
        <v>29</v>
      </c>
      <c r="K5" s="44">
        <v>62</v>
      </c>
      <c r="L5" s="45">
        <v>27</v>
      </c>
      <c r="M5" s="44">
        <v>69</v>
      </c>
      <c r="N5" s="46">
        <v>41</v>
      </c>
      <c r="O5" s="44">
        <v>107</v>
      </c>
      <c r="P5" s="46">
        <v>39</v>
      </c>
      <c r="Q5" s="44">
        <v>72</v>
      </c>
      <c r="R5" s="43">
        <v>36</v>
      </c>
      <c r="S5" s="44">
        <v>56</v>
      </c>
      <c r="T5" s="45">
        <v>33</v>
      </c>
      <c r="U5" s="44">
        <v>62</v>
      </c>
      <c r="V5" s="45">
        <v>37</v>
      </c>
      <c r="W5" s="44">
        <v>63</v>
      </c>
      <c r="X5" s="45">
        <v>37</v>
      </c>
      <c r="Y5" s="44">
        <v>60</v>
      </c>
      <c r="Z5" s="45">
        <v>28</v>
      </c>
      <c r="AA5" s="44">
        <v>49</v>
      </c>
      <c r="AB5" s="45">
        <v>32</v>
      </c>
      <c r="AC5" s="44"/>
      <c r="AD5" s="47"/>
      <c r="AE5" s="30"/>
      <c r="AF5" s="30"/>
      <c r="AG5" s="30"/>
      <c r="AH5" s="33"/>
      <c r="AI5" s="40">
        <f t="shared" ref="AI5:AJ61" si="1">+G5+I5+K5+M5+O5+Q5+S5+U5+W5+Y5+AA5+AC5+AE5+AG5-E5</f>
        <v>0</v>
      </c>
      <c r="AJ5" s="40">
        <f t="shared" si="1"/>
        <v>0</v>
      </c>
      <c r="AK5" s="41"/>
      <c r="AL5" s="41"/>
    </row>
    <row r="6" spans="1:38" ht="20.25" customHeight="1">
      <c r="A6" s="79"/>
      <c r="B6" s="81"/>
      <c r="C6" s="82" t="s">
        <v>125</v>
      </c>
      <c r="D6" s="82"/>
      <c r="E6" s="29">
        <f t="shared" si="0"/>
        <v>0</v>
      </c>
      <c r="F6" s="29">
        <f t="shared" si="0"/>
        <v>0</v>
      </c>
      <c r="G6" s="30">
        <v>0</v>
      </c>
      <c r="H6" s="30">
        <v>0</v>
      </c>
      <c r="I6" s="42">
        <v>0</v>
      </c>
      <c r="J6" s="43">
        <v>0</v>
      </c>
      <c r="K6" s="44">
        <v>0</v>
      </c>
      <c r="L6" s="45">
        <v>0</v>
      </c>
      <c r="M6" s="44">
        <v>0</v>
      </c>
      <c r="N6" s="46">
        <v>0</v>
      </c>
      <c r="O6" s="44">
        <v>0</v>
      </c>
      <c r="P6" s="46">
        <v>0</v>
      </c>
      <c r="Q6" s="44">
        <v>0</v>
      </c>
      <c r="R6" s="43">
        <v>0</v>
      </c>
      <c r="S6" s="44">
        <v>0</v>
      </c>
      <c r="T6" s="45">
        <v>0</v>
      </c>
      <c r="U6" s="44">
        <v>0</v>
      </c>
      <c r="V6" s="45">
        <v>0</v>
      </c>
      <c r="W6" s="44">
        <v>0</v>
      </c>
      <c r="X6" s="45">
        <v>0</v>
      </c>
      <c r="Y6" s="44">
        <v>0</v>
      </c>
      <c r="Z6" s="45">
        <v>0</v>
      </c>
      <c r="AA6" s="44">
        <v>0</v>
      </c>
      <c r="AB6" s="45">
        <v>0</v>
      </c>
      <c r="AC6" s="44"/>
      <c r="AD6" s="47"/>
      <c r="AE6" s="30"/>
      <c r="AF6" s="30"/>
      <c r="AG6" s="30"/>
      <c r="AH6" s="33"/>
      <c r="AI6" s="40">
        <f t="shared" si="1"/>
        <v>0</v>
      </c>
      <c r="AJ6" s="40">
        <f t="shared" si="1"/>
        <v>0</v>
      </c>
      <c r="AK6" s="41"/>
      <c r="AL6" s="41"/>
    </row>
    <row r="7" spans="1:38" ht="20.25" customHeight="1">
      <c r="A7" s="79"/>
      <c r="B7" s="81"/>
      <c r="C7" s="82" t="s">
        <v>127</v>
      </c>
      <c r="D7" s="82"/>
      <c r="E7" s="29">
        <f t="shared" si="0"/>
        <v>0</v>
      </c>
      <c r="F7" s="29">
        <f t="shared" si="0"/>
        <v>0</v>
      </c>
      <c r="G7" s="30">
        <v>0</v>
      </c>
      <c r="H7" s="30">
        <v>0</v>
      </c>
      <c r="I7" s="42">
        <v>0</v>
      </c>
      <c r="J7" s="43">
        <v>0</v>
      </c>
      <c r="K7" s="44">
        <v>0</v>
      </c>
      <c r="L7" s="45">
        <v>0</v>
      </c>
      <c r="M7" s="44">
        <v>0</v>
      </c>
      <c r="N7" s="46">
        <v>0</v>
      </c>
      <c r="O7" s="44">
        <v>0</v>
      </c>
      <c r="P7" s="46">
        <v>0</v>
      </c>
      <c r="Q7" s="44">
        <v>0</v>
      </c>
      <c r="R7" s="43">
        <v>0</v>
      </c>
      <c r="S7" s="44">
        <v>0</v>
      </c>
      <c r="T7" s="45">
        <v>0</v>
      </c>
      <c r="U7" s="44">
        <v>0</v>
      </c>
      <c r="V7" s="45">
        <v>0</v>
      </c>
      <c r="W7" s="44">
        <v>0</v>
      </c>
      <c r="X7" s="45">
        <v>0</v>
      </c>
      <c r="Y7" s="44">
        <v>0</v>
      </c>
      <c r="Z7" s="45">
        <v>0</v>
      </c>
      <c r="AA7" s="44">
        <v>0</v>
      </c>
      <c r="AB7" s="45">
        <v>0</v>
      </c>
      <c r="AC7" s="44"/>
      <c r="AD7" s="47"/>
      <c r="AE7" s="30"/>
      <c r="AF7" s="30"/>
      <c r="AG7" s="30"/>
      <c r="AH7" s="33"/>
      <c r="AI7" s="40">
        <f t="shared" si="1"/>
        <v>0</v>
      </c>
      <c r="AJ7" s="40">
        <f t="shared" si="1"/>
        <v>0</v>
      </c>
      <c r="AK7" s="41"/>
      <c r="AL7" s="41"/>
    </row>
    <row r="8" spans="1:38" ht="20.25" customHeight="1">
      <c r="A8" s="79"/>
      <c r="B8" s="81"/>
      <c r="C8" s="82" t="s">
        <v>128</v>
      </c>
      <c r="D8" s="82"/>
      <c r="E8" s="29">
        <f t="shared" si="0"/>
        <v>0</v>
      </c>
      <c r="F8" s="29">
        <f t="shared" si="0"/>
        <v>0</v>
      </c>
      <c r="G8" s="30">
        <v>0</v>
      </c>
      <c r="H8" s="30">
        <v>0</v>
      </c>
      <c r="I8" s="42">
        <v>0</v>
      </c>
      <c r="J8" s="43">
        <v>0</v>
      </c>
      <c r="K8" s="44">
        <v>0</v>
      </c>
      <c r="L8" s="45">
        <v>0</v>
      </c>
      <c r="M8" s="44">
        <v>0</v>
      </c>
      <c r="N8" s="46">
        <v>0</v>
      </c>
      <c r="O8" s="44">
        <v>0</v>
      </c>
      <c r="P8" s="46">
        <v>0</v>
      </c>
      <c r="Q8" s="44">
        <v>0</v>
      </c>
      <c r="R8" s="43">
        <v>0</v>
      </c>
      <c r="S8" s="44">
        <v>0</v>
      </c>
      <c r="T8" s="45">
        <v>0</v>
      </c>
      <c r="U8" s="44">
        <v>0</v>
      </c>
      <c r="V8" s="45">
        <v>0</v>
      </c>
      <c r="W8" s="44">
        <v>0</v>
      </c>
      <c r="X8" s="45">
        <v>0</v>
      </c>
      <c r="Y8" s="44">
        <v>0</v>
      </c>
      <c r="Z8" s="45">
        <v>0</v>
      </c>
      <c r="AA8" s="44">
        <v>0</v>
      </c>
      <c r="AB8" s="45">
        <v>0</v>
      </c>
      <c r="AC8" s="44"/>
      <c r="AD8" s="47"/>
      <c r="AE8" s="30"/>
      <c r="AF8" s="30"/>
      <c r="AG8" s="30"/>
      <c r="AH8" s="33"/>
      <c r="AI8" s="40">
        <f t="shared" si="1"/>
        <v>0</v>
      </c>
      <c r="AJ8" s="40">
        <f t="shared" si="1"/>
        <v>0</v>
      </c>
      <c r="AK8" s="41"/>
      <c r="AL8" s="41"/>
    </row>
    <row r="9" spans="1:38" ht="20.25" customHeight="1">
      <c r="A9" s="79"/>
      <c r="B9" s="81"/>
      <c r="C9" s="82" t="s">
        <v>129</v>
      </c>
      <c r="D9" s="82"/>
      <c r="E9" s="29">
        <f t="shared" si="0"/>
        <v>0</v>
      </c>
      <c r="F9" s="29">
        <f t="shared" si="0"/>
        <v>0</v>
      </c>
      <c r="G9" s="30">
        <v>0</v>
      </c>
      <c r="H9" s="30">
        <v>0</v>
      </c>
      <c r="I9" s="42">
        <v>0</v>
      </c>
      <c r="J9" s="43">
        <v>0</v>
      </c>
      <c r="K9" s="44">
        <v>0</v>
      </c>
      <c r="L9" s="45">
        <v>0</v>
      </c>
      <c r="M9" s="44">
        <v>0</v>
      </c>
      <c r="N9" s="46">
        <v>0</v>
      </c>
      <c r="O9" s="44">
        <v>0</v>
      </c>
      <c r="P9" s="46">
        <v>0</v>
      </c>
      <c r="Q9" s="44">
        <v>0</v>
      </c>
      <c r="R9" s="43">
        <v>0</v>
      </c>
      <c r="S9" s="44">
        <v>0</v>
      </c>
      <c r="T9" s="45">
        <v>0</v>
      </c>
      <c r="U9" s="44">
        <v>0</v>
      </c>
      <c r="V9" s="45">
        <v>0</v>
      </c>
      <c r="W9" s="44">
        <v>0</v>
      </c>
      <c r="X9" s="45">
        <v>0</v>
      </c>
      <c r="Y9" s="44">
        <v>0</v>
      </c>
      <c r="Z9" s="45">
        <v>0</v>
      </c>
      <c r="AA9" s="44">
        <v>0</v>
      </c>
      <c r="AB9" s="45">
        <v>0</v>
      </c>
      <c r="AC9" s="44"/>
      <c r="AD9" s="47"/>
      <c r="AE9" s="30"/>
      <c r="AF9" s="30"/>
      <c r="AG9" s="30"/>
      <c r="AH9" s="33"/>
      <c r="AI9" s="40">
        <f t="shared" si="1"/>
        <v>0</v>
      </c>
      <c r="AJ9" s="40">
        <f t="shared" si="1"/>
        <v>0</v>
      </c>
      <c r="AK9" s="41"/>
      <c r="AL9" s="41"/>
    </row>
    <row r="10" spans="1:38" ht="20.25" customHeight="1">
      <c r="A10" s="79"/>
      <c r="B10" s="81"/>
      <c r="C10" s="82" t="s">
        <v>130</v>
      </c>
      <c r="D10" s="82"/>
      <c r="E10" s="29">
        <f t="shared" si="0"/>
        <v>0</v>
      </c>
      <c r="F10" s="29">
        <f t="shared" si="0"/>
        <v>0</v>
      </c>
      <c r="G10" s="30">
        <v>0</v>
      </c>
      <c r="H10" s="30">
        <v>0</v>
      </c>
      <c r="I10" s="42">
        <v>0</v>
      </c>
      <c r="J10" s="43">
        <v>0</v>
      </c>
      <c r="K10" s="44">
        <v>0</v>
      </c>
      <c r="L10" s="45">
        <v>0</v>
      </c>
      <c r="M10" s="44">
        <v>0</v>
      </c>
      <c r="N10" s="46">
        <v>0</v>
      </c>
      <c r="O10" s="44">
        <v>0</v>
      </c>
      <c r="P10" s="46">
        <v>0</v>
      </c>
      <c r="Q10" s="44">
        <v>0</v>
      </c>
      <c r="R10" s="43">
        <v>0</v>
      </c>
      <c r="S10" s="44">
        <v>0</v>
      </c>
      <c r="T10" s="45">
        <v>0</v>
      </c>
      <c r="U10" s="44">
        <v>0</v>
      </c>
      <c r="V10" s="45">
        <v>0</v>
      </c>
      <c r="W10" s="44">
        <v>0</v>
      </c>
      <c r="X10" s="45">
        <v>0</v>
      </c>
      <c r="Y10" s="44">
        <v>0</v>
      </c>
      <c r="Z10" s="45">
        <v>0</v>
      </c>
      <c r="AA10" s="44">
        <v>0</v>
      </c>
      <c r="AB10" s="45">
        <v>0</v>
      </c>
      <c r="AC10" s="44"/>
      <c r="AD10" s="47"/>
      <c r="AE10" s="30"/>
      <c r="AF10" s="30"/>
      <c r="AG10" s="30"/>
      <c r="AH10" s="33"/>
      <c r="AI10" s="40">
        <f t="shared" si="1"/>
        <v>0</v>
      </c>
      <c r="AJ10" s="40">
        <f t="shared" si="1"/>
        <v>0</v>
      </c>
      <c r="AK10" s="41"/>
      <c r="AL10" s="41"/>
    </row>
    <row r="11" spans="1:38" ht="20.25" customHeight="1">
      <c r="A11" s="79"/>
      <c r="B11" s="81"/>
      <c r="C11" s="82" t="s">
        <v>131</v>
      </c>
      <c r="D11" s="82"/>
      <c r="E11" s="29">
        <f t="shared" si="0"/>
        <v>0</v>
      </c>
      <c r="F11" s="29">
        <f t="shared" si="0"/>
        <v>0</v>
      </c>
      <c r="G11" s="30">
        <v>0</v>
      </c>
      <c r="H11" s="30">
        <v>0</v>
      </c>
      <c r="I11" s="42">
        <v>0</v>
      </c>
      <c r="J11" s="43">
        <v>0</v>
      </c>
      <c r="K11" s="44">
        <v>0</v>
      </c>
      <c r="L11" s="45">
        <v>0</v>
      </c>
      <c r="M11" s="44">
        <v>0</v>
      </c>
      <c r="N11" s="46">
        <v>0</v>
      </c>
      <c r="O11" s="44">
        <v>0</v>
      </c>
      <c r="P11" s="46">
        <v>0</v>
      </c>
      <c r="Q11" s="44">
        <v>0</v>
      </c>
      <c r="R11" s="43">
        <v>0</v>
      </c>
      <c r="S11" s="44">
        <v>0</v>
      </c>
      <c r="T11" s="45">
        <v>0</v>
      </c>
      <c r="U11" s="44">
        <v>0</v>
      </c>
      <c r="V11" s="45">
        <v>0</v>
      </c>
      <c r="W11" s="44">
        <v>0</v>
      </c>
      <c r="X11" s="45">
        <v>0</v>
      </c>
      <c r="Y11" s="44">
        <v>0</v>
      </c>
      <c r="Z11" s="45">
        <v>0</v>
      </c>
      <c r="AA11" s="44">
        <v>0</v>
      </c>
      <c r="AB11" s="45">
        <v>0</v>
      </c>
      <c r="AC11" s="44"/>
      <c r="AD11" s="47"/>
      <c r="AE11" s="30"/>
      <c r="AF11" s="30"/>
      <c r="AG11" s="30"/>
      <c r="AH11" s="33"/>
      <c r="AI11" s="40">
        <f t="shared" si="1"/>
        <v>0</v>
      </c>
      <c r="AJ11" s="40">
        <f t="shared" si="1"/>
        <v>0</v>
      </c>
      <c r="AK11" s="41"/>
      <c r="AL11" s="41"/>
    </row>
    <row r="12" spans="1:38" ht="20.25" customHeight="1">
      <c r="A12" s="79"/>
      <c r="B12" s="81"/>
      <c r="C12" s="82" t="s">
        <v>132</v>
      </c>
      <c r="D12" s="82"/>
      <c r="E12" s="29">
        <f t="shared" si="0"/>
        <v>0</v>
      </c>
      <c r="F12" s="29">
        <f t="shared" si="0"/>
        <v>0</v>
      </c>
      <c r="G12" s="30">
        <v>0</v>
      </c>
      <c r="H12" s="30">
        <v>0</v>
      </c>
      <c r="I12" s="42">
        <v>0</v>
      </c>
      <c r="J12" s="43">
        <v>0</v>
      </c>
      <c r="K12" s="44">
        <v>0</v>
      </c>
      <c r="L12" s="45">
        <v>0</v>
      </c>
      <c r="M12" s="44">
        <v>0</v>
      </c>
      <c r="N12" s="46">
        <v>0</v>
      </c>
      <c r="O12" s="44">
        <v>0</v>
      </c>
      <c r="P12" s="46">
        <v>0</v>
      </c>
      <c r="Q12" s="44">
        <v>0</v>
      </c>
      <c r="R12" s="43">
        <v>0</v>
      </c>
      <c r="S12" s="44">
        <v>0</v>
      </c>
      <c r="T12" s="45">
        <v>0</v>
      </c>
      <c r="U12" s="44">
        <v>0</v>
      </c>
      <c r="V12" s="45">
        <v>0</v>
      </c>
      <c r="W12" s="44">
        <v>0</v>
      </c>
      <c r="X12" s="45">
        <v>0</v>
      </c>
      <c r="Y12" s="44">
        <v>0</v>
      </c>
      <c r="Z12" s="45">
        <v>0</v>
      </c>
      <c r="AA12" s="44">
        <v>0</v>
      </c>
      <c r="AB12" s="45">
        <v>0</v>
      </c>
      <c r="AC12" s="44"/>
      <c r="AD12" s="47"/>
      <c r="AE12" s="30"/>
      <c r="AF12" s="30"/>
      <c r="AG12" s="30"/>
      <c r="AH12" s="33"/>
      <c r="AI12" s="40">
        <f t="shared" si="1"/>
        <v>0</v>
      </c>
      <c r="AJ12" s="40">
        <f t="shared" si="1"/>
        <v>0</v>
      </c>
      <c r="AK12" s="41"/>
      <c r="AL12" s="41"/>
    </row>
    <row r="13" spans="1:38" ht="20.25" customHeight="1">
      <c r="A13" s="96" t="s">
        <v>169</v>
      </c>
      <c r="B13" s="90" t="s">
        <v>134</v>
      </c>
      <c r="C13" s="90"/>
      <c r="D13" s="90"/>
      <c r="E13" s="29">
        <f>+E14+E15+E16+E17</f>
        <v>42</v>
      </c>
      <c r="F13" s="29">
        <f t="shared" ref="F13:AH13" si="2">+F14+F15+F16+F17</f>
        <v>28</v>
      </c>
      <c r="G13" s="30">
        <v>0</v>
      </c>
      <c r="H13" s="30">
        <v>0</v>
      </c>
      <c r="I13" s="42">
        <v>2</v>
      </c>
      <c r="J13" s="43">
        <v>0</v>
      </c>
      <c r="K13" s="44">
        <v>4</v>
      </c>
      <c r="L13" s="45">
        <v>0</v>
      </c>
      <c r="M13" s="44">
        <v>7</v>
      </c>
      <c r="N13" s="46">
        <v>5</v>
      </c>
      <c r="O13" s="44">
        <v>4</v>
      </c>
      <c r="P13" s="46">
        <v>1</v>
      </c>
      <c r="Q13" s="44">
        <v>2</v>
      </c>
      <c r="R13" s="43">
        <v>1</v>
      </c>
      <c r="S13" s="44">
        <v>4</v>
      </c>
      <c r="T13" s="45">
        <v>4</v>
      </c>
      <c r="U13" s="44">
        <v>10</v>
      </c>
      <c r="V13" s="45">
        <v>9</v>
      </c>
      <c r="W13" s="44">
        <v>3</v>
      </c>
      <c r="X13" s="45">
        <v>3</v>
      </c>
      <c r="Y13" s="44">
        <v>3</v>
      </c>
      <c r="Z13" s="45">
        <v>3</v>
      </c>
      <c r="AA13" s="44">
        <v>3</v>
      </c>
      <c r="AB13" s="45">
        <v>2</v>
      </c>
      <c r="AC13" s="44"/>
      <c r="AD13" s="47"/>
      <c r="AE13" s="29">
        <f t="shared" si="2"/>
        <v>0</v>
      </c>
      <c r="AF13" s="29">
        <f t="shared" si="2"/>
        <v>0</v>
      </c>
      <c r="AG13" s="29">
        <f t="shared" si="2"/>
        <v>0</v>
      </c>
      <c r="AH13" s="29">
        <f t="shared" si="2"/>
        <v>0</v>
      </c>
      <c r="AI13" s="40">
        <f t="shared" si="1"/>
        <v>0</v>
      </c>
      <c r="AJ13" s="40">
        <f t="shared" si="1"/>
        <v>0</v>
      </c>
      <c r="AK13" s="40">
        <f>+E14+E15+E16+E17-E13</f>
        <v>0</v>
      </c>
      <c r="AL13" s="40">
        <f>+F14+F15+F16+F17-F13</f>
        <v>0</v>
      </c>
    </row>
    <row r="14" spans="1:38" ht="20.25" customHeight="1">
      <c r="A14" s="96"/>
      <c r="B14" s="92" t="s">
        <v>135</v>
      </c>
      <c r="C14" s="92"/>
      <c r="D14" s="92"/>
      <c r="E14" s="29">
        <f t="shared" ref="E14:F17" si="3">G14+I14+K14+M14+O14+Q14+S14+U14+W14+Y14+AA14+AC14+AE14+AG14</f>
        <v>35</v>
      </c>
      <c r="F14" s="29">
        <f t="shared" si="3"/>
        <v>21</v>
      </c>
      <c r="G14" s="30">
        <v>0</v>
      </c>
      <c r="H14" s="30">
        <v>0</v>
      </c>
      <c r="I14" s="42">
        <v>2</v>
      </c>
      <c r="J14" s="43">
        <v>0</v>
      </c>
      <c r="K14" s="44">
        <v>4</v>
      </c>
      <c r="L14" s="45">
        <v>0</v>
      </c>
      <c r="M14" s="44">
        <v>6</v>
      </c>
      <c r="N14" s="46">
        <v>4</v>
      </c>
      <c r="O14" s="44">
        <v>3</v>
      </c>
      <c r="P14" s="46">
        <v>0</v>
      </c>
      <c r="Q14" s="44">
        <v>2</v>
      </c>
      <c r="R14" s="43">
        <v>1</v>
      </c>
      <c r="S14" s="44">
        <v>3</v>
      </c>
      <c r="T14" s="45">
        <v>3</v>
      </c>
      <c r="U14" s="44">
        <v>9</v>
      </c>
      <c r="V14" s="45">
        <v>8</v>
      </c>
      <c r="W14" s="44">
        <v>1</v>
      </c>
      <c r="X14" s="45">
        <v>1</v>
      </c>
      <c r="Y14" s="44">
        <v>3</v>
      </c>
      <c r="Z14" s="45">
        <v>3</v>
      </c>
      <c r="AA14" s="44">
        <v>2</v>
      </c>
      <c r="AB14" s="45">
        <v>1</v>
      </c>
      <c r="AC14" s="44"/>
      <c r="AD14" s="47"/>
      <c r="AE14" s="30"/>
      <c r="AF14" s="30"/>
      <c r="AG14" s="30"/>
      <c r="AH14" s="33"/>
      <c r="AI14" s="40">
        <f t="shared" si="1"/>
        <v>0</v>
      </c>
      <c r="AJ14" s="40">
        <f t="shared" si="1"/>
        <v>0</v>
      </c>
      <c r="AK14" s="41"/>
      <c r="AL14" s="41"/>
    </row>
    <row r="15" spans="1:38" ht="20.25" customHeight="1">
      <c r="A15" s="96"/>
      <c r="B15" s="92" t="s">
        <v>136</v>
      </c>
      <c r="C15" s="92"/>
      <c r="D15" s="92"/>
      <c r="E15" s="29">
        <f t="shared" si="3"/>
        <v>7</v>
      </c>
      <c r="F15" s="29">
        <f t="shared" si="3"/>
        <v>7</v>
      </c>
      <c r="G15" s="30">
        <v>0</v>
      </c>
      <c r="H15" s="30">
        <v>0</v>
      </c>
      <c r="I15" s="42">
        <v>0</v>
      </c>
      <c r="J15" s="43">
        <v>0</v>
      </c>
      <c r="K15" s="44">
        <v>0</v>
      </c>
      <c r="L15" s="45">
        <v>0</v>
      </c>
      <c r="M15" s="44">
        <v>1</v>
      </c>
      <c r="N15" s="46">
        <v>1</v>
      </c>
      <c r="O15" s="44">
        <v>1</v>
      </c>
      <c r="P15" s="46">
        <v>1</v>
      </c>
      <c r="Q15" s="44">
        <v>0</v>
      </c>
      <c r="R15" s="43">
        <v>0</v>
      </c>
      <c r="S15" s="44">
        <v>1</v>
      </c>
      <c r="T15" s="45">
        <v>1</v>
      </c>
      <c r="U15" s="44">
        <v>1</v>
      </c>
      <c r="V15" s="45">
        <v>1</v>
      </c>
      <c r="W15" s="44">
        <v>2</v>
      </c>
      <c r="X15" s="45">
        <v>2</v>
      </c>
      <c r="Y15" s="44">
        <v>0</v>
      </c>
      <c r="Z15" s="45">
        <v>0</v>
      </c>
      <c r="AA15" s="44">
        <v>1</v>
      </c>
      <c r="AB15" s="45">
        <v>1</v>
      </c>
      <c r="AC15" s="44"/>
      <c r="AD15" s="47"/>
      <c r="AE15" s="30"/>
      <c r="AF15" s="30"/>
      <c r="AG15" s="30"/>
      <c r="AH15" s="33"/>
      <c r="AI15" s="40">
        <f t="shared" si="1"/>
        <v>0</v>
      </c>
      <c r="AJ15" s="40">
        <f t="shared" si="1"/>
        <v>0</v>
      </c>
      <c r="AK15" s="41"/>
      <c r="AL15" s="41"/>
    </row>
    <row r="16" spans="1:38" ht="20.25" customHeight="1">
      <c r="A16" s="96"/>
      <c r="B16" s="93" t="s">
        <v>137</v>
      </c>
      <c r="C16" s="93"/>
      <c r="D16" s="93"/>
      <c r="E16" s="29">
        <f t="shared" si="3"/>
        <v>0</v>
      </c>
      <c r="F16" s="29">
        <f t="shared" si="3"/>
        <v>0</v>
      </c>
      <c r="G16" s="30">
        <v>0</v>
      </c>
      <c r="H16" s="30">
        <v>0</v>
      </c>
      <c r="I16" s="42">
        <v>0</v>
      </c>
      <c r="J16" s="43">
        <v>0</v>
      </c>
      <c r="K16" s="44">
        <v>0</v>
      </c>
      <c r="L16" s="45">
        <v>0</v>
      </c>
      <c r="M16" s="44">
        <v>0</v>
      </c>
      <c r="N16" s="46">
        <v>0</v>
      </c>
      <c r="O16" s="44">
        <v>0</v>
      </c>
      <c r="P16" s="46">
        <v>0</v>
      </c>
      <c r="Q16" s="44">
        <v>0</v>
      </c>
      <c r="R16" s="43">
        <v>0</v>
      </c>
      <c r="S16" s="44">
        <v>0</v>
      </c>
      <c r="T16" s="45">
        <v>0</v>
      </c>
      <c r="U16" s="44">
        <v>0</v>
      </c>
      <c r="V16" s="45">
        <v>0</v>
      </c>
      <c r="W16" s="44">
        <v>0</v>
      </c>
      <c r="X16" s="45">
        <v>0</v>
      </c>
      <c r="Y16" s="44">
        <v>0</v>
      </c>
      <c r="Z16" s="45">
        <v>0</v>
      </c>
      <c r="AA16" s="44">
        <v>0</v>
      </c>
      <c r="AB16" s="45">
        <v>0</v>
      </c>
      <c r="AC16" s="44"/>
      <c r="AD16" s="47"/>
      <c r="AE16" s="30"/>
      <c r="AF16" s="30"/>
      <c r="AG16" s="30"/>
      <c r="AH16" s="33"/>
      <c r="AI16" s="40">
        <f t="shared" si="1"/>
        <v>0</v>
      </c>
      <c r="AJ16" s="40">
        <f t="shared" si="1"/>
        <v>0</v>
      </c>
      <c r="AK16" s="41"/>
      <c r="AL16" s="41"/>
    </row>
    <row r="17" spans="1:40" ht="20.25" customHeight="1">
      <c r="A17" s="96"/>
      <c r="B17" s="93" t="s">
        <v>138</v>
      </c>
      <c r="C17" s="93"/>
      <c r="D17" s="93"/>
      <c r="E17" s="29">
        <f t="shared" si="3"/>
        <v>0</v>
      </c>
      <c r="F17" s="29">
        <f t="shared" si="3"/>
        <v>0</v>
      </c>
      <c r="G17" s="30">
        <v>0</v>
      </c>
      <c r="H17" s="30">
        <v>0</v>
      </c>
      <c r="I17" s="42">
        <v>0</v>
      </c>
      <c r="J17" s="43">
        <v>0</v>
      </c>
      <c r="K17" s="44">
        <v>0</v>
      </c>
      <c r="L17" s="45">
        <v>0</v>
      </c>
      <c r="M17" s="44">
        <v>0</v>
      </c>
      <c r="N17" s="46">
        <v>0</v>
      </c>
      <c r="O17" s="44">
        <v>0</v>
      </c>
      <c r="P17" s="46">
        <v>0</v>
      </c>
      <c r="Q17" s="44">
        <v>0</v>
      </c>
      <c r="R17" s="43">
        <v>0</v>
      </c>
      <c r="S17" s="44">
        <v>0</v>
      </c>
      <c r="T17" s="45">
        <v>0</v>
      </c>
      <c r="U17" s="44">
        <v>0</v>
      </c>
      <c r="V17" s="45">
        <v>0</v>
      </c>
      <c r="W17" s="44">
        <v>0</v>
      </c>
      <c r="X17" s="45">
        <v>0</v>
      </c>
      <c r="Y17" s="44">
        <v>0</v>
      </c>
      <c r="Z17" s="45">
        <v>0</v>
      </c>
      <c r="AA17" s="44">
        <v>0</v>
      </c>
      <c r="AB17" s="45">
        <v>0</v>
      </c>
      <c r="AC17" s="44"/>
      <c r="AD17" s="47"/>
      <c r="AE17" s="30"/>
      <c r="AF17" s="30"/>
      <c r="AG17" s="30"/>
      <c r="AH17" s="33"/>
      <c r="AI17" s="40">
        <f t="shared" si="1"/>
        <v>0</v>
      </c>
      <c r="AJ17" s="40">
        <f t="shared" si="1"/>
        <v>0</v>
      </c>
      <c r="AK17" s="41"/>
      <c r="AL17" s="41"/>
    </row>
    <row r="18" spans="1:40" s="27" customFormat="1" ht="20.25" customHeight="1">
      <c r="A18" s="96"/>
      <c r="B18" s="90" t="s">
        <v>139</v>
      </c>
      <c r="C18" s="90"/>
      <c r="D18" s="90"/>
      <c r="E18" s="29">
        <f>+E19+E20+E21</f>
        <v>0</v>
      </c>
      <c r="F18" s="29">
        <f t="shared" ref="F18:AH18" si="4">+F19+F20+F21</f>
        <v>0</v>
      </c>
      <c r="G18" s="30">
        <v>0</v>
      </c>
      <c r="H18" s="30">
        <v>0</v>
      </c>
      <c r="I18" s="42">
        <v>0</v>
      </c>
      <c r="J18" s="43">
        <v>0</v>
      </c>
      <c r="K18" s="44">
        <v>0</v>
      </c>
      <c r="L18" s="45">
        <v>0</v>
      </c>
      <c r="M18" s="44">
        <v>0</v>
      </c>
      <c r="N18" s="46">
        <v>0</v>
      </c>
      <c r="O18" s="44">
        <v>0</v>
      </c>
      <c r="P18" s="46">
        <v>0</v>
      </c>
      <c r="Q18" s="44">
        <v>0</v>
      </c>
      <c r="R18" s="43">
        <v>0</v>
      </c>
      <c r="S18" s="44">
        <v>0</v>
      </c>
      <c r="T18" s="45">
        <v>0</v>
      </c>
      <c r="U18" s="44">
        <v>0</v>
      </c>
      <c r="V18" s="45">
        <v>0</v>
      </c>
      <c r="W18" s="44">
        <v>0</v>
      </c>
      <c r="X18" s="45">
        <v>0</v>
      </c>
      <c r="Y18" s="44">
        <v>0</v>
      </c>
      <c r="Z18" s="45">
        <v>0</v>
      </c>
      <c r="AA18" s="44">
        <v>0</v>
      </c>
      <c r="AB18" s="45">
        <v>0</v>
      </c>
      <c r="AC18" s="44"/>
      <c r="AD18" s="47"/>
      <c r="AE18" s="29">
        <f t="shared" si="4"/>
        <v>0</v>
      </c>
      <c r="AF18" s="29">
        <f t="shared" si="4"/>
        <v>0</v>
      </c>
      <c r="AG18" s="29">
        <f t="shared" si="4"/>
        <v>0</v>
      </c>
      <c r="AH18" s="29">
        <f t="shared" si="4"/>
        <v>0</v>
      </c>
      <c r="AI18" s="40">
        <f t="shared" si="1"/>
        <v>0</v>
      </c>
      <c r="AJ18" s="40">
        <f t="shared" si="1"/>
        <v>0</v>
      </c>
      <c r="AK18" s="40">
        <f>+E22+E23+E24+E25+E26+E27+E28-E18</f>
        <v>0</v>
      </c>
      <c r="AL18" s="40">
        <f>+F22+F23+F24+F25+F26+F27+F28-F18</f>
        <v>0</v>
      </c>
    </row>
    <row r="19" spans="1:40" ht="20.25" customHeight="1">
      <c r="A19" s="96"/>
      <c r="B19" s="81" t="s">
        <v>154</v>
      </c>
      <c r="C19" s="91" t="s">
        <v>140</v>
      </c>
      <c r="D19" s="91"/>
      <c r="E19" s="29">
        <f t="shared" ref="E19:F28" si="5">G19+I19+K19+M19+O19+Q19+S19+U19+W19+Y19+AA19+AC19+AE19+AG19</f>
        <v>0</v>
      </c>
      <c r="F19" s="29">
        <f t="shared" si="5"/>
        <v>0</v>
      </c>
      <c r="G19" s="30">
        <v>0</v>
      </c>
      <c r="H19" s="30">
        <v>0</v>
      </c>
      <c r="I19" s="42">
        <v>0</v>
      </c>
      <c r="J19" s="43">
        <v>0</v>
      </c>
      <c r="K19" s="44">
        <v>0</v>
      </c>
      <c r="L19" s="45">
        <v>0</v>
      </c>
      <c r="M19" s="44">
        <v>0</v>
      </c>
      <c r="N19" s="46">
        <v>0</v>
      </c>
      <c r="O19" s="44">
        <v>0</v>
      </c>
      <c r="P19" s="46">
        <v>0</v>
      </c>
      <c r="Q19" s="44">
        <v>0</v>
      </c>
      <c r="R19" s="43">
        <v>0</v>
      </c>
      <c r="S19" s="44">
        <v>0</v>
      </c>
      <c r="T19" s="45">
        <v>0</v>
      </c>
      <c r="U19" s="44">
        <v>0</v>
      </c>
      <c r="V19" s="45">
        <v>0</v>
      </c>
      <c r="W19" s="44">
        <v>0</v>
      </c>
      <c r="X19" s="45">
        <v>0</v>
      </c>
      <c r="Y19" s="44">
        <v>0</v>
      </c>
      <c r="Z19" s="45">
        <v>0</v>
      </c>
      <c r="AA19" s="44">
        <v>0</v>
      </c>
      <c r="AB19" s="45">
        <v>0</v>
      </c>
      <c r="AC19" s="44"/>
      <c r="AD19" s="47"/>
      <c r="AE19" s="30"/>
      <c r="AF19" s="30"/>
      <c r="AG19" s="30"/>
      <c r="AH19" s="33"/>
      <c r="AI19" s="40">
        <f t="shared" si="1"/>
        <v>0</v>
      </c>
      <c r="AJ19" s="40">
        <f t="shared" si="1"/>
        <v>0</v>
      </c>
      <c r="AK19" s="40">
        <f>+E22+E23+E24+E25+E26+E27+E28-E18</f>
        <v>0</v>
      </c>
      <c r="AL19" s="40">
        <f>+F22+F23+F24+F25+F26+F27+F28-F18</f>
        <v>0</v>
      </c>
    </row>
    <row r="20" spans="1:40" ht="20.25" customHeight="1">
      <c r="A20" s="96"/>
      <c r="B20" s="81"/>
      <c r="C20" s="91" t="s">
        <v>141</v>
      </c>
      <c r="D20" s="91"/>
      <c r="E20" s="29">
        <f t="shared" si="5"/>
        <v>0</v>
      </c>
      <c r="F20" s="29">
        <f t="shared" si="5"/>
        <v>0</v>
      </c>
      <c r="G20" s="30">
        <v>0</v>
      </c>
      <c r="H20" s="30">
        <v>0</v>
      </c>
      <c r="I20" s="42">
        <v>0</v>
      </c>
      <c r="J20" s="43">
        <v>0</v>
      </c>
      <c r="K20" s="44">
        <v>0</v>
      </c>
      <c r="L20" s="45">
        <v>0</v>
      </c>
      <c r="M20" s="44">
        <v>0</v>
      </c>
      <c r="N20" s="46">
        <v>0</v>
      </c>
      <c r="O20" s="44">
        <v>0</v>
      </c>
      <c r="P20" s="46">
        <v>0</v>
      </c>
      <c r="Q20" s="44">
        <v>0</v>
      </c>
      <c r="R20" s="43">
        <v>0</v>
      </c>
      <c r="S20" s="44">
        <v>0</v>
      </c>
      <c r="T20" s="45">
        <v>0</v>
      </c>
      <c r="U20" s="44">
        <v>0</v>
      </c>
      <c r="V20" s="45">
        <v>0</v>
      </c>
      <c r="W20" s="44">
        <v>0</v>
      </c>
      <c r="X20" s="45">
        <v>0</v>
      </c>
      <c r="Y20" s="44">
        <v>0</v>
      </c>
      <c r="Z20" s="45">
        <v>0</v>
      </c>
      <c r="AA20" s="44">
        <v>0</v>
      </c>
      <c r="AB20" s="45">
        <v>0</v>
      </c>
      <c r="AC20" s="44"/>
      <c r="AD20" s="47"/>
      <c r="AE20" s="30"/>
      <c r="AF20" s="30"/>
      <c r="AG20" s="30"/>
      <c r="AH20" s="33"/>
      <c r="AI20" s="40">
        <f t="shared" si="1"/>
        <v>0</v>
      </c>
      <c r="AJ20" s="40">
        <f t="shared" si="1"/>
        <v>0</v>
      </c>
      <c r="AK20" s="41"/>
      <c r="AL20" s="41"/>
    </row>
    <row r="21" spans="1:40" ht="20.25" customHeight="1">
      <c r="A21" s="96"/>
      <c r="B21" s="81"/>
      <c r="C21" s="91" t="s">
        <v>142</v>
      </c>
      <c r="D21" s="91"/>
      <c r="E21" s="29">
        <f t="shared" si="5"/>
        <v>0</v>
      </c>
      <c r="F21" s="29">
        <f t="shared" si="5"/>
        <v>0</v>
      </c>
      <c r="G21" s="30">
        <v>0</v>
      </c>
      <c r="H21" s="30">
        <v>0</v>
      </c>
      <c r="I21" s="42">
        <v>0</v>
      </c>
      <c r="J21" s="43">
        <v>0</v>
      </c>
      <c r="K21" s="44">
        <v>0</v>
      </c>
      <c r="L21" s="45">
        <v>0</v>
      </c>
      <c r="M21" s="44">
        <v>0</v>
      </c>
      <c r="N21" s="46">
        <v>0</v>
      </c>
      <c r="O21" s="44">
        <v>0</v>
      </c>
      <c r="P21" s="46">
        <v>0</v>
      </c>
      <c r="Q21" s="44">
        <v>0</v>
      </c>
      <c r="R21" s="43">
        <v>0</v>
      </c>
      <c r="S21" s="44">
        <v>0</v>
      </c>
      <c r="T21" s="45">
        <v>0</v>
      </c>
      <c r="U21" s="44">
        <v>0</v>
      </c>
      <c r="V21" s="45">
        <v>0</v>
      </c>
      <c r="W21" s="44">
        <v>0</v>
      </c>
      <c r="X21" s="45">
        <v>0</v>
      </c>
      <c r="Y21" s="44">
        <v>0</v>
      </c>
      <c r="Z21" s="45">
        <v>0</v>
      </c>
      <c r="AA21" s="44">
        <v>0</v>
      </c>
      <c r="AB21" s="45">
        <v>0</v>
      </c>
      <c r="AC21" s="44"/>
      <c r="AD21" s="47"/>
      <c r="AE21" s="30"/>
      <c r="AF21" s="30"/>
      <c r="AG21" s="30"/>
      <c r="AH21" s="33"/>
      <c r="AI21" s="40">
        <f t="shared" si="1"/>
        <v>0</v>
      </c>
      <c r="AJ21" s="40">
        <f t="shared" si="1"/>
        <v>0</v>
      </c>
      <c r="AK21" s="41"/>
      <c r="AL21" s="41"/>
    </row>
    <row r="22" spans="1:40" ht="20.25" customHeight="1">
      <c r="A22" s="96"/>
      <c r="B22" s="81" t="s">
        <v>155</v>
      </c>
      <c r="C22" s="91" t="s">
        <v>143</v>
      </c>
      <c r="D22" s="91"/>
      <c r="E22" s="29">
        <f t="shared" si="5"/>
        <v>0</v>
      </c>
      <c r="F22" s="29">
        <f t="shared" si="5"/>
        <v>0</v>
      </c>
      <c r="G22" s="30">
        <v>0</v>
      </c>
      <c r="H22" s="30">
        <v>0</v>
      </c>
      <c r="I22" s="42">
        <v>0</v>
      </c>
      <c r="J22" s="43">
        <v>0</v>
      </c>
      <c r="K22" s="44">
        <v>0</v>
      </c>
      <c r="L22" s="45">
        <v>0</v>
      </c>
      <c r="M22" s="44">
        <v>0</v>
      </c>
      <c r="N22" s="46">
        <v>0</v>
      </c>
      <c r="O22" s="44">
        <v>0</v>
      </c>
      <c r="P22" s="46">
        <v>0</v>
      </c>
      <c r="Q22" s="44">
        <v>0</v>
      </c>
      <c r="R22" s="43">
        <v>0</v>
      </c>
      <c r="S22" s="44">
        <v>0</v>
      </c>
      <c r="T22" s="45">
        <v>0</v>
      </c>
      <c r="U22" s="44">
        <v>0</v>
      </c>
      <c r="V22" s="45">
        <v>0</v>
      </c>
      <c r="W22" s="44">
        <v>0</v>
      </c>
      <c r="X22" s="45">
        <v>0</v>
      </c>
      <c r="Y22" s="44">
        <v>0</v>
      </c>
      <c r="Z22" s="45">
        <v>0</v>
      </c>
      <c r="AA22" s="44">
        <v>0</v>
      </c>
      <c r="AB22" s="45">
        <v>0</v>
      </c>
      <c r="AC22" s="44"/>
      <c r="AD22" s="47"/>
      <c r="AE22" s="30"/>
      <c r="AF22" s="30"/>
      <c r="AG22" s="30"/>
      <c r="AH22" s="33"/>
      <c r="AI22" s="40">
        <f t="shared" si="1"/>
        <v>0</v>
      </c>
      <c r="AJ22" s="40">
        <f t="shared" si="1"/>
        <v>0</v>
      </c>
      <c r="AK22" s="41"/>
      <c r="AL22" s="41"/>
    </row>
    <row r="23" spans="1:40" ht="20.25" customHeight="1">
      <c r="A23" s="96"/>
      <c r="B23" s="81"/>
      <c r="C23" s="91" t="s">
        <v>144</v>
      </c>
      <c r="D23" s="91"/>
      <c r="E23" s="29">
        <f t="shared" si="5"/>
        <v>0</v>
      </c>
      <c r="F23" s="29">
        <f t="shared" si="5"/>
        <v>0</v>
      </c>
      <c r="G23" s="30">
        <v>0</v>
      </c>
      <c r="H23" s="30">
        <v>0</v>
      </c>
      <c r="I23" s="42">
        <v>0</v>
      </c>
      <c r="J23" s="43">
        <v>0</v>
      </c>
      <c r="K23" s="44">
        <v>0</v>
      </c>
      <c r="L23" s="45">
        <v>0</v>
      </c>
      <c r="M23" s="44">
        <v>0</v>
      </c>
      <c r="N23" s="46">
        <v>0</v>
      </c>
      <c r="O23" s="44">
        <v>0</v>
      </c>
      <c r="P23" s="46">
        <v>0</v>
      </c>
      <c r="Q23" s="44">
        <v>0</v>
      </c>
      <c r="R23" s="43">
        <v>0</v>
      </c>
      <c r="S23" s="44">
        <v>0</v>
      </c>
      <c r="T23" s="45">
        <v>0</v>
      </c>
      <c r="U23" s="44">
        <v>0</v>
      </c>
      <c r="V23" s="45">
        <v>0</v>
      </c>
      <c r="W23" s="44">
        <v>0</v>
      </c>
      <c r="X23" s="45">
        <v>0</v>
      </c>
      <c r="Y23" s="44">
        <v>0</v>
      </c>
      <c r="Z23" s="45">
        <v>0</v>
      </c>
      <c r="AA23" s="44">
        <v>0</v>
      </c>
      <c r="AB23" s="45">
        <v>0</v>
      </c>
      <c r="AC23" s="44"/>
      <c r="AD23" s="47"/>
      <c r="AE23" s="30"/>
      <c r="AF23" s="30"/>
      <c r="AG23" s="30"/>
      <c r="AH23" s="33"/>
      <c r="AI23" s="40">
        <f t="shared" si="1"/>
        <v>0</v>
      </c>
      <c r="AJ23" s="40">
        <f t="shared" si="1"/>
        <v>0</v>
      </c>
      <c r="AK23" s="41"/>
      <c r="AL23" s="41"/>
    </row>
    <row r="24" spans="1:40" ht="20.25" customHeight="1">
      <c r="A24" s="96"/>
      <c r="B24" s="81"/>
      <c r="C24" s="91" t="s">
        <v>145</v>
      </c>
      <c r="D24" s="91"/>
      <c r="E24" s="29">
        <f t="shared" si="5"/>
        <v>0</v>
      </c>
      <c r="F24" s="29">
        <f t="shared" si="5"/>
        <v>0</v>
      </c>
      <c r="G24" s="30">
        <v>0</v>
      </c>
      <c r="H24" s="30">
        <v>0</v>
      </c>
      <c r="I24" s="42">
        <v>0</v>
      </c>
      <c r="J24" s="43">
        <v>0</v>
      </c>
      <c r="K24" s="44">
        <v>0</v>
      </c>
      <c r="L24" s="45">
        <v>0</v>
      </c>
      <c r="M24" s="44">
        <v>0</v>
      </c>
      <c r="N24" s="46">
        <v>0</v>
      </c>
      <c r="O24" s="44">
        <v>0</v>
      </c>
      <c r="P24" s="46">
        <v>0</v>
      </c>
      <c r="Q24" s="44">
        <v>0</v>
      </c>
      <c r="R24" s="43">
        <v>0</v>
      </c>
      <c r="S24" s="44">
        <v>0</v>
      </c>
      <c r="T24" s="45">
        <v>0</v>
      </c>
      <c r="U24" s="44">
        <v>0</v>
      </c>
      <c r="V24" s="45">
        <v>0</v>
      </c>
      <c r="W24" s="44">
        <v>0</v>
      </c>
      <c r="X24" s="45">
        <v>0</v>
      </c>
      <c r="Y24" s="44">
        <v>0</v>
      </c>
      <c r="Z24" s="45">
        <v>0</v>
      </c>
      <c r="AA24" s="44">
        <v>0</v>
      </c>
      <c r="AB24" s="45">
        <v>0</v>
      </c>
      <c r="AC24" s="44"/>
      <c r="AD24" s="47"/>
      <c r="AE24" s="30"/>
      <c r="AF24" s="30"/>
      <c r="AG24" s="30"/>
      <c r="AH24" s="33"/>
      <c r="AI24" s="40">
        <f t="shared" si="1"/>
        <v>0</v>
      </c>
      <c r="AJ24" s="40">
        <f t="shared" si="1"/>
        <v>0</v>
      </c>
      <c r="AK24" s="41"/>
      <c r="AL24" s="41"/>
    </row>
    <row r="25" spans="1:40" ht="20.25" customHeight="1">
      <c r="A25" s="96"/>
      <c r="B25" s="81"/>
      <c r="C25" s="91" t="s">
        <v>146</v>
      </c>
      <c r="D25" s="91"/>
      <c r="E25" s="29">
        <f t="shared" si="5"/>
        <v>0</v>
      </c>
      <c r="F25" s="29">
        <f t="shared" si="5"/>
        <v>0</v>
      </c>
      <c r="G25" s="30">
        <v>0</v>
      </c>
      <c r="H25" s="30">
        <v>0</v>
      </c>
      <c r="I25" s="42">
        <v>0</v>
      </c>
      <c r="J25" s="43">
        <v>0</v>
      </c>
      <c r="K25" s="44">
        <v>0</v>
      </c>
      <c r="L25" s="45">
        <v>0</v>
      </c>
      <c r="M25" s="44">
        <v>0</v>
      </c>
      <c r="N25" s="46">
        <v>0</v>
      </c>
      <c r="O25" s="44">
        <v>0</v>
      </c>
      <c r="P25" s="46">
        <v>0</v>
      </c>
      <c r="Q25" s="44">
        <v>0</v>
      </c>
      <c r="R25" s="43">
        <v>0</v>
      </c>
      <c r="S25" s="44">
        <v>0</v>
      </c>
      <c r="T25" s="45">
        <v>0</v>
      </c>
      <c r="U25" s="44">
        <v>0</v>
      </c>
      <c r="V25" s="45">
        <v>0</v>
      </c>
      <c r="W25" s="44">
        <v>0</v>
      </c>
      <c r="X25" s="45">
        <v>0</v>
      </c>
      <c r="Y25" s="44">
        <v>0</v>
      </c>
      <c r="Z25" s="45">
        <v>0</v>
      </c>
      <c r="AA25" s="44">
        <v>0</v>
      </c>
      <c r="AB25" s="45">
        <v>0</v>
      </c>
      <c r="AC25" s="44"/>
      <c r="AD25" s="47"/>
      <c r="AE25" s="30"/>
      <c r="AF25" s="30"/>
      <c r="AG25" s="30"/>
      <c r="AH25" s="33"/>
      <c r="AI25" s="40">
        <f t="shared" si="1"/>
        <v>0</v>
      </c>
      <c r="AJ25" s="40">
        <f t="shared" si="1"/>
        <v>0</v>
      </c>
      <c r="AK25" s="41"/>
      <c r="AL25" s="41"/>
    </row>
    <row r="26" spans="1:40" ht="20.25" customHeight="1">
      <c r="A26" s="96"/>
      <c r="B26" s="81"/>
      <c r="C26" s="91" t="s">
        <v>147</v>
      </c>
      <c r="D26" s="91"/>
      <c r="E26" s="29">
        <f t="shared" si="5"/>
        <v>0</v>
      </c>
      <c r="F26" s="29">
        <f t="shared" si="5"/>
        <v>0</v>
      </c>
      <c r="G26" s="30">
        <v>0</v>
      </c>
      <c r="H26" s="30">
        <v>0</v>
      </c>
      <c r="I26" s="42">
        <v>0</v>
      </c>
      <c r="J26" s="43">
        <v>0</v>
      </c>
      <c r="K26" s="44">
        <v>0</v>
      </c>
      <c r="L26" s="45">
        <v>0</v>
      </c>
      <c r="M26" s="44">
        <v>0</v>
      </c>
      <c r="N26" s="46">
        <v>0</v>
      </c>
      <c r="O26" s="44">
        <v>0</v>
      </c>
      <c r="P26" s="46">
        <v>0</v>
      </c>
      <c r="Q26" s="44">
        <v>0</v>
      </c>
      <c r="R26" s="43">
        <v>0</v>
      </c>
      <c r="S26" s="44">
        <v>0</v>
      </c>
      <c r="T26" s="45">
        <v>0</v>
      </c>
      <c r="U26" s="44">
        <v>0</v>
      </c>
      <c r="V26" s="45">
        <v>0</v>
      </c>
      <c r="W26" s="44">
        <v>0</v>
      </c>
      <c r="X26" s="45">
        <v>0</v>
      </c>
      <c r="Y26" s="44">
        <v>0</v>
      </c>
      <c r="Z26" s="45">
        <v>0</v>
      </c>
      <c r="AA26" s="44">
        <v>0</v>
      </c>
      <c r="AB26" s="45">
        <v>0</v>
      </c>
      <c r="AC26" s="44"/>
      <c r="AD26" s="47"/>
      <c r="AE26" s="30"/>
      <c r="AF26" s="30"/>
      <c r="AG26" s="30"/>
      <c r="AH26" s="33"/>
      <c r="AI26" s="40">
        <f t="shared" si="1"/>
        <v>0</v>
      </c>
      <c r="AJ26" s="40">
        <f t="shared" si="1"/>
        <v>0</v>
      </c>
      <c r="AK26" s="41"/>
      <c r="AL26" s="41"/>
    </row>
    <row r="27" spans="1:40" ht="20.25" customHeight="1">
      <c r="A27" s="96"/>
      <c r="B27" s="81"/>
      <c r="C27" s="91" t="s">
        <v>148</v>
      </c>
      <c r="D27" s="91"/>
      <c r="E27" s="29">
        <f t="shared" si="5"/>
        <v>0</v>
      </c>
      <c r="F27" s="29">
        <f t="shared" si="5"/>
        <v>0</v>
      </c>
      <c r="G27" s="30">
        <v>0</v>
      </c>
      <c r="H27" s="30">
        <v>0</v>
      </c>
      <c r="I27" s="42">
        <v>0</v>
      </c>
      <c r="J27" s="43">
        <v>0</v>
      </c>
      <c r="K27" s="44">
        <v>0</v>
      </c>
      <c r="L27" s="45">
        <v>0</v>
      </c>
      <c r="M27" s="44">
        <v>0</v>
      </c>
      <c r="N27" s="46">
        <v>0</v>
      </c>
      <c r="O27" s="44">
        <v>0</v>
      </c>
      <c r="P27" s="46">
        <v>0</v>
      </c>
      <c r="Q27" s="44">
        <v>0</v>
      </c>
      <c r="R27" s="43">
        <v>0</v>
      </c>
      <c r="S27" s="44">
        <v>0</v>
      </c>
      <c r="T27" s="45">
        <v>0</v>
      </c>
      <c r="U27" s="44">
        <v>0</v>
      </c>
      <c r="V27" s="45">
        <v>0</v>
      </c>
      <c r="W27" s="44">
        <v>0</v>
      </c>
      <c r="X27" s="45">
        <v>0</v>
      </c>
      <c r="Y27" s="44">
        <v>0</v>
      </c>
      <c r="Z27" s="45">
        <v>0</v>
      </c>
      <c r="AA27" s="44">
        <v>0</v>
      </c>
      <c r="AB27" s="45">
        <v>0</v>
      </c>
      <c r="AC27" s="44"/>
      <c r="AD27" s="47"/>
      <c r="AE27" s="30"/>
      <c r="AF27" s="30"/>
      <c r="AG27" s="30"/>
      <c r="AH27" s="33"/>
      <c r="AI27" s="40">
        <f t="shared" si="1"/>
        <v>0</v>
      </c>
      <c r="AJ27" s="40">
        <f t="shared" si="1"/>
        <v>0</v>
      </c>
      <c r="AK27" s="41"/>
      <c r="AL27" s="41"/>
    </row>
    <row r="28" spans="1:40" ht="20.25" customHeight="1">
      <c r="A28" s="96"/>
      <c r="B28" s="81"/>
      <c r="C28" s="91" t="s">
        <v>149</v>
      </c>
      <c r="D28" s="91"/>
      <c r="E28" s="29">
        <f t="shared" si="5"/>
        <v>0</v>
      </c>
      <c r="F28" s="29">
        <f t="shared" si="5"/>
        <v>0</v>
      </c>
      <c r="G28" s="30">
        <v>0</v>
      </c>
      <c r="H28" s="30">
        <v>0</v>
      </c>
      <c r="I28" s="42">
        <v>0</v>
      </c>
      <c r="J28" s="43">
        <v>0</v>
      </c>
      <c r="K28" s="44">
        <v>0</v>
      </c>
      <c r="L28" s="45">
        <v>0</v>
      </c>
      <c r="M28" s="44">
        <v>0</v>
      </c>
      <c r="N28" s="46">
        <v>0</v>
      </c>
      <c r="O28" s="44">
        <v>0</v>
      </c>
      <c r="P28" s="46">
        <v>0</v>
      </c>
      <c r="Q28" s="44">
        <v>0</v>
      </c>
      <c r="R28" s="43">
        <v>0</v>
      </c>
      <c r="S28" s="44">
        <v>0</v>
      </c>
      <c r="T28" s="45">
        <v>0</v>
      </c>
      <c r="U28" s="44">
        <v>0</v>
      </c>
      <c r="V28" s="45">
        <v>0</v>
      </c>
      <c r="W28" s="44">
        <v>0</v>
      </c>
      <c r="X28" s="45">
        <v>0</v>
      </c>
      <c r="Y28" s="44">
        <v>0</v>
      </c>
      <c r="Z28" s="45">
        <v>0</v>
      </c>
      <c r="AA28" s="44">
        <v>0</v>
      </c>
      <c r="AB28" s="45">
        <v>0</v>
      </c>
      <c r="AC28" s="44"/>
      <c r="AD28" s="47"/>
      <c r="AE28" s="30"/>
      <c r="AF28" s="30"/>
      <c r="AG28" s="30"/>
      <c r="AH28" s="33"/>
      <c r="AI28" s="40">
        <f t="shared" si="1"/>
        <v>0</v>
      </c>
      <c r="AJ28" s="40">
        <f t="shared" si="1"/>
        <v>0</v>
      </c>
      <c r="AK28" s="41"/>
      <c r="AL28" s="41"/>
    </row>
    <row r="29" spans="1:40" s="27" customFormat="1" ht="20.25" customHeight="1">
      <c r="A29" s="96"/>
      <c r="B29" s="90" t="s">
        <v>150</v>
      </c>
      <c r="C29" s="90"/>
      <c r="D29" s="90"/>
      <c r="E29" s="29">
        <f>+E30+E31+E32</f>
        <v>6</v>
      </c>
      <c r="F29" s="29">
        <f t="shared" ref="F29:AH29" si="6">+F30+F31+F32</f>
        <v>4</v>
      </c>
      <c r="G29" s="30">
        <v>0</v>
      </c>
      <c r="H29" s="30">
        <v>0</v>
      </c>
      <c r="I29" s="42">
        <v>0</v>
      </c>
      <c r="J29" s="43">
        <v>0</v>
      </c>
      <c r="K29" s="44">
        <v>0</v>
      </c>
      <c r="L29" s="45">
        <v>0</v>
      </c>
      <c r="M29" s="44">
        <v>0</v>
      </c>
      <c r="N29" s="46">
        <v>0</v>
      </c>
      <c r="O29" s="44">
        <v>0</v>
      </c>
      <c r="P29" s="46">
        <v>0</v>
      </c>
      <c r="Q29" s="44">
        <v>2</v>
      </c>
      <c r="R29" s="43">
        <v>0</v>
      </c>
      <c r="S29" s="44">
        <v>0</v>
      </c>
      <c r="T29" s="45">
        <v>0</v>
      </c>
      <c r="U29" s="44">
        <v>2</v>
      </c>
      <c r="V29" s="45">
        <v>2</v>
      </c>
      <c r="W29" s="44">
        <v>0</v>
      </c>
      <c r="X29" s="45">
        <v>0</v>
      </c>
      <c r="Y29" s="44">
        <v>1</v>
      </c>
      <c r="Z29" s="45">
        <v>1</v>
      </c>
      <c r="AA29" s="44">
        <v>1</v>
      </c>
      <c r="AB29" s="45">
        <v>1</v>
      </c>
      <c r="AC29" s="44"/>
      <c r="AD29" s="47"/>
      <c r="AE29" s="29">
        <f t="shared" si="6"/>
        <v>0</v>
      </c>
      <c r="AF29" s="29">
        <f t="shared" si="6"/>
        <v>0</v>
      </c>
      <c r="AG29" s="29">
        <f t="shared" si="6"/>
        <v>0</v>
      </c>
      <c r="AH29" s="29">
        <f t="shared" si="6"/>
        <v>0</v>
      </c>
      <c r="AI29" s="40">
        <f t="shared" si="1"/>
        <v>0</v>
      </c>
      <c r="AJ29" s="40">
        <f t="shared" si="1"/>
        <v>0</v>
      </c>
      <c r="AK29" s="40">
        <f>E30+E31+E32+E33-E29</f>
        <v>0</v>
      </c>
      <c r="AL29" s="40">
        <f>F30+F31+F32+F33-F29</f>
        <v>0</v>
      </c>
      <c r="AM29" s="40"/>
      <c r="AN29" s="40"/>
    </row>
    <row r="30" spans="1:40" ht="20.25" customHeight="1">
      <c r="A30" s="96"/>
      <c r="B30" s="81" t="s">
        <v>154</v>
      </c>
      <c r="C30" s="91" t="s">
        <v>151</v>
      </c>
      <c r="D30" s="91"/>
      <c r="E30" s="29">
        <f t="shared" ref="E30:F61" si="7">G30+I30+K30+M30+O30+Q30+S30+U30+W30+Y30+AA30+AC30+AE30+AG30</f>
        <v>0</v>
      </c>
      <c r="F30" s="29">
        <f t="shared" si="7"/>
        <v>0</v>
      </c>
      <c r="G30" s="30">
        <v>0</v>
      </c>
      <c r="H30" s="30">
        <v>0</v>
      </c>
      <c r="I30" s="42">
        <v>0</v>
      </c>
      <c r="J30" s="43">
        <v>0</v>
      </c>
      <c r="K30" s="44">
        <v>0</v>
      </c>
      <c r="L30" s="45">
        <v>0</v>
      </c>
      <c r="M30" s="44">
        <v>0</v>
      </c>
      <c r="N30" s="46">
        <v>0</v>
      </c>
      <c r="O30" s="44">
        <v>0</v>
      </c>
      <c r="P30" s="46">
        <v>0</v>
      </c>
      <c r="Q30" s="44">
        <v>0</v>
      </c>
      <c r="R30" s="43">
        <v>0</v>
      </c>
      <c r="S30" s="44">
        <v>0</v>
      </c>
      <c r="T30" s="45">
        <v>0</v>
      </c>
      <c r="U30" s="44">
        <v>0</v>
      </c>
      <c r="V30" s="45">
        <v>0</v>
      </c>
      <c r="W30" s="44">
        <v>0</v>
      </c>
      <c r="X30" s="45">
        <v>0</v>
      </c>
      <c r="Y30" s="44">
        <v>0</v>
      </c>
      <c r="Z30" s="45">
        <v>0</v>
      </c>
      <c r="AA30" s="44">
        <v>0</v>
      </c>
      <c r="AB30" s="45">
        <v>0</v>
      </c>
      <c r="AC30" s="44"/>
      <c r="AD30" s="47"/>
      <c r="AE30" s="30"/>
      <c r="AF30" s="30"/>
      <c r="AG30" s="30"/>
      <c r="AH30" s="33"/>
      <c r="AI30" s="40">
        <f t="shared" si="1"/>
        <v>0</v>
      </c>
      <c r="AJ30" s="40">
        <f t="shared" si="1"/>
        <v>0</v>
      </c>
      <c r="AK30" s="41"/>
      <c r="AL30" s="41"/>
    </row>
    <row r="31" spans="1:40" ht="20.25" customHeight="1">
      <c r="A31" s="96"/>
      <c r="B31" s="81"/>
      <c r="C31" s="91" t="s">
        <v>152</v>
      </c>
      <c r="D31" s="91"/>
      <c r="E31" s="29">
        <f t="shared" si="7"/>
        <v>6</v>
      </c>
      <c r="F31" s="29">
        <f t="shared" si="7"/>
        <v>4</v>
      </c>
      <c r="G31" s="30">
        <v>0</v>
      </c>
      <c r="H31" s="30">
        <v>0</v>
      </c>
      <c r="I31" s="42">
        <v>0</v>
      </c>
      <c r="J31" s="43">
        <v>0</v>
      </c>
      <c r="K31" s="44">
        <v>0</v>
      </c>
      <c r="L31" s="45">
        <v>0</v>
      </c>
      <c r="M31" s="44">
        <v>0</v>
      </c>
      <c r="N31" s="46">
        <v>0</v>
      </c>
      <c r="O31" s="44">
        <v>0</v>
      </c>
      <c r="P31" s="46">
        <v>0</v>
      </c>
      <c r="Q31" s="44">
        <v>2</v>
      </c>
      <c r="R31" s="43">
        <v>0</v>
      </c>
      <c r="S31" s="44">
        <v>0</v>
      </c>
      <c r="T31" s="45">
        <v>0</v>
      </c>
      <c r="U31" s="44">
        <v>2</v>
      </c>
      <c r="V31" s="45">
        <v>2</v>
      </c>
      <c r="W31" s="44">
        <v>0</v>
      </c>
      <c r="X31" s="45">
        <v>0</v>
      </c>
      <c r="Y31" s="44">
        <v>1</v>
      </c>
      <c r="Z31" s="45">
        <v>1</v>
      </c>
      <c r="AA31" s="44">
        <v>1</v>
      </c>
      <c r="AB31" s="45">
        <v>1</v>
      </c>
      <c r="AC31" s="44"/>
      <c r="AD31" s="47"/>
      <c r="AE31" s="30"/>
      <c r="AF31" s="30"/>
      <c r="AG31" s="30"/>
      <c r="AH31" s="33"/>
      <c r="AI31" s="40">
        <f t="shared" si="1"/>
        <v>0</v>
      </c>
      <c r="AJ31" s="40">
        <f t="shared" si="1"/>
        <v>0</v>
      </c>
      <c r="AK31" s="41"/>
      <c r="AL31" s="41"/>
    </row>
    <row r="32" spans="1:40" ht="20.25" customHeight="1">
      <c r="A32" s="96"/>
      <c r="B32" s="81"/>
      <c r="C32" s="91" t="s">
        <v>153</v>
      </c>
      <c r="D32" s="91"/>
      <c r="E32" s="29">
        <f t="shared" si="7"/>
        <v>0</v>
      </c>
      <c r="F32" s="29">
        <f t="shared" si="7"/>
        <v>0</v>
      </c>
      <c r="G32" s="30">
        <v>0</v>
      </c>
      <c r="H32" s="30">
        <v>0</v>
      </c>
      <c r="I32" s="42">
        <v>0</v>
      </c>
      <c r="J32" s="43">
        <v>0</v>
      </c>
      <c r="K32" s="44">
        <v>0</v>
      </c>
      <c r="L32" s="45">
        <v>0</v>
      </c>
      <c r="M32" s="44">
        <v>0</v>
      </c>
      <c r="N32" s="46">
        <v>0</v>
      </c>
      <c r="O32" s="44">
        <v>0</v>
      </c>
      <c r="P32" s="46">
        <v>0</v>
      </c>
      <c r="Q32" s="44">
        <v>0</v>
      </c>
      <c r="R32" s="43">
        <v>0</v>
      </c>
      <c r="S32" s="44">
        <v>0</v>
      </c>
      <c r="T32" s="45">
        <v>0</v>
      </c>
      <c r="U32" s="44">
        <v>0</v>
      </c>
      <c r="V32" s="45">
        <v>0</v>
      </c>
      <c r="W32" s="44">
        <v>0</v>
      </c>
      <c r="X32" s="45">
        <v>0</v>
      </c>
      <c r="Y32" s="44">
        <v>0</v>
      </c>
      <c r="Z32" s="45">
        <v>0</v>
      </c>
      <c r="AA32" s="44">
        <v>0</v>
      </c>
      <c r="AB32" s="45">
        <v>0</v>
      </c>
      <c r="AC32" s="44"/>
      <c r="AD32" s="47"/>
      <c r="AE32" s="30"/>
      <c r="AF32" s="30"/>
      <c r="AG32" s="30"/>
      <c r="AH32" s="33"/>
      <c r="AI32" s="40">
        <f t="shared" si="1"/>
        <v>0</v>
      </c>
      <c r="AJ32" s="40">
        <f t="shared" si="1"/>
        <v>0</v>
      </c>
      <c r="AK32" s="41"/>
      <c r="AL32" s="41"/>
    </row>
    <row r="33" spans="1:38" ht="52.5" customHeight="1">
      <c r="A33" s="96"/>
      <c r="B33" s="92" t="s">
        <v>156</v>
      </c>
      <c r="C33" s="92"/>
      <c r="D33" s="92"/>
      <c r="E33" s="29">
        <f t="shared" si="7"/>
        <v>0</v>
      </c>
      <c r="F33" s="29">
        <f t="shared" si="7"/>
        <v>0</v>
      </c>
      <c r="G33" s="30">
        <v>0</v>
      </c>
      <c r="H33" s="30">
        <v>0</v>
      </c>
      <c r="I33" s="42">
        <v>0</v>
      </c>
      <c r="J33" s="43">
        <v>0</v>
      </c>
      <c r="K33" s="44">
        <v>0</v>
      </c>
      <c r="L33" s="45">
        <v>0</v>
      </c>
      <c r="M33" s="44">
        <v>0</v>
      </c>
      <c r="N33" s="46">
        <v>0</v>
      </c>
      <c r="O33" s="44">
        <v>0</v>
      </c>
      <c r="P33" s="46">
        <v>0</v>
      </c>
      <c r="Q33" s="44">
        <v>0</v>
      </c>
      <c r="R33" s="43">
        <v>0</v>
      </c>
      <c r="S33" s="44">
        <v>0</v>
      </c>
      <c r="T33" s="45">
        <v>0</v>
      </c>
      <c r="U33" s="44">
        <v>0</v>
      </c>
      <c r="V33" s="45">
        <v>0</v>
      </c>
      <c r="W33" s="44">
        <v>0</v>
      </c>
      <c r="X33" s="45">
        <v>0</v>
      </c>
      <c r="Y33" s="44">
        <v>0</v>
      </c>
      <c r="Z33" s="45">
        <v>0</v>
      </c>
      <c r="AA33" s="44">
        <v>0</v>
      </c>
      <c r="AB33" s="45">
        <v>0</v>
      </c>
      <c r="AC33" s="44"/>
      <c r="AD33" s="47"/>
      <c r="AE33" s="30"/>
      <c r="AF33" s="30"/>
      <c r="AG33" s="30"/>
      <c r="AH33" s="33"/>
      <c r="AI33" s="40">
        <f t="shared" si="1"/>
        <v>0</v>
      </c>
      <c r="AJ33" s="40">
        <f t="shared" si="1"/>
        <v>0</v>
      </c>
      <c r="AK33" s="41"/>
      <c r="AL33" s="41"/>
    </row>
    <row r="34" spans="1:38" s="27" customFormat="1" ht="19.5" customHeight="1">
      <c r="A34" s="94" t="s">
        <v>170</v>
      </c>
      <c r="B34" s="90" t="s">
        <v>157</v>
      </c>
      <c r="C34" s="90"/>
      <c r="D34" s="90"/>
      <c r="E34" s="29">
        <f t="shared" si="7"/>
        <v>0</v>
      </c>
      <c r="F34" s="29">
        <f t="shared" si="7"/>
        <v>0</v>
      </c>
      <c r="G34" s="30">
        <v>0</v>
      </c>
      <c r="H34" s="30">
        <v>0</v>
      </c>
      <c r="I34" s="42">
        <v>0</v>
      </c>
      <c r="J34" s="43">
        <v>0</v>
      </c>
      <c r="K34" s="44">
        <v>0</v>
      </c>
      <c r="L34" s="45">
        <v>0</v>
      </c>
      <c r="M34" s="44">
        <v>0</v>
      </c>
      <c r="N34" s="46">
        <v>0</v>
      </c>
      <c r="O34" s="44">
        <v>0</v>
      </c>
      <c r="P34" s="46">
        <v>0</v>
      </c>
      <c r="Q34" s="44">
        <v>0</v>
      </c>
      <c r="R34" s="43">
        <v>0</v>
      </c>
      <c r="S34" s="44">
        <v>0</v>
      </c>
      <c r="T34" s="45">
        <v>0</v>
      </c>
      <c r="U34" s="44">
        <v>0</v>
      </c>
      <c r="V34" s="45">
        <v>0</v>
      </c>
      <c r="W34" s="44">
        <v>0</v>
      </c>
      <c r="X34" s="45">
        <v>0</v>
      </c>
      <c r="Y34" s="44">
        <v>0</v>
      </c>
      <c r="Z34" s="45">
        <v>0</v>
      </c>
      <c r="AA34" s="44">
        <v>0</v>
      </c>
      <c r="AB34" s="45">
        <v>0</v>
      </c>
      <c r="AC34" s="44"/>
      <c r="AD34" s="47"/>
      <c r="AE34" s="30"/>
      <c r="AF34" s="30"/>
      <c r="AG34" s="30"/>
      <c r="AH34" s="33"/>
      <c r="AI34" s="40">
        <f t="shared" si="1"/>
        <v>0</v>
      </c>
      <c r="AJ34" s="40">
        <f t="shared" si="1"/>
        <v>0</v>
      </c>
      <c r="AK34" s="41"/>
      <c r="AL34" s="41"/>
    </row>
    <row r="35" spans="1:38" ht="19.5" customHeight="1">
      <c r="A35" s="94"/>
      <c r="B35" s="81" t="s">
        <v>158</v>
      </c>
      <c r="C35" s="81"/>
      <c r="D35" s="81"/>
      <c r="E35" s="29">
        <f t="shared" si="7"/>
        <v>0</v>
      </c>
      <c r="F35" s="29">
        <f t="shared" si="7"/>
        <v>0</v>
      </c>
      <c r="G35" s="30">
        <v>0</v>
      </c>
      <c r="H35" s="30">
        <v>0</v>
      </c>
      <c r="I35" s="42">
        <v>0</v>
      </c>
      <c r="J35" s="43">
        <v>0</v>
      </c>
      <c r="K35" s="44">
        <v>0</v>
      </c>
      <c r="L35" s="45">
        <v>0</v>
      </c>
      <c r="M35" s="44">
        <v>0</v>
      </c>
      <c r="N35" s="46">
        <v>0</v>
      </c>
      <c r="O35" s="44">
        <v>0</v>
      </c>
      <c r="P35" s="46">
        <v>0</v>
      </c>
      <c r="Q35" s="44">
        <v>0</v>
      </c>
      <c r="R35" s="43">
        <v>0</v>
      </c>
      <c r="S35" s="44">
        <v>0</v>
      </c>
      <c r="T35" s="45">
        <v>0</v>
      </c>
      <c r="U35" s="44">
        <v>0</v>
      </c>
      <c r="V35" s="45">
        <v>0</v>
      </c>
      <c r="W35" s="44">
        <v>0</v>
      </c>
      <c r="X35" s="45">
        <v>0</v>
      </c>
      <c r="Y35" s="44">
        <v>0</v>
      </c>
      <c r="Z35" s="45">
        <v>0</v>
      </c>
      <c r="AA35" s="44">
        <v>0</v>
      </c>
      <c r="AB35" s="45">
        <v>0</v>
      </c>
      <c r="AC35" s="44"/>
      <c r="AD35" s="47"/>
      <c r="AE35" s="30"/>
      <c r="AF35" s="30"/>
      <c r="AG35" s="30"/>
      <c r="AH35" s="33"/>
      <c r="AI35" s="40">
        <f t="shared" si="1"/>
        <v>0</v>
      </c>
      <c r="AJ35" s="40">
        <f t="shared" si="1"/>
        <v>0</v>
      </c>
      <c r="AK35" s="41"/>
      <c r="AL35" s="41"/>
    </row>
    <row r="36" spans="1:38" ht="19.5" customHeight="1">
      <c r="A36" s="94"/>
      <c r="B36" s="81" t="s">
        <v>159</v>
      </c>
      <c r="C36" s="81"/>
      <c r="D36" s="81"/>
      <c r="E36" s="29">
        <f t="shared" si="7"/>
        <v>0</v>
      </c>
      <c r="F36" s="29">
        <f t="shared" si="7"/>
        <v>0</v>
      </c>
      <c r="G36" s="30">
        <v>0</v>
      </c>
      <c r="H36" s="30">
        <v>0</v>
      </c>
      <c r="I36" s="42">
        <v>0</v>
      </c>
      <c r="J36" s="43">
        <v>0</v>
      </c>
      <c r="K36" s="44">
        <v>0</v>
      </c>
      <c r="L36" s="45">
        <v>0</v>
      </c>
      <c r="M36" s="44">
        <v>0</v>
      </c>
      <c r="N36" s="46">
        <v>0</v>
      </c>
      <c r="O36" s="44">
        <v>0</v>
      </c>
      <c r="P36" s="46">
        <v>0</v>
      </c>
      <c r="Q36" s="44">
        <v>0</v>
      </c>
      <c r="R36" s="43">
        <v>0</v>
      </c>
      <c r="S36" s="44">
        <v>0</v>
      </c>
      <c r="T36" s="45">
        <v>0</v>
      </c>
      <c r="U36" s="44">
        <v>0</v>
      </c>
      <c r="V36" s="45">
        <v>0</v>
      </c>
      <c r="W36" s="44">
        <v>0</v>
      </c>
      <c r="X36" s="45">
        <v>0</v>
      </c>
      <c r="Y36" s="44">
        <v>0</v>
      </c>
      <c r="Z36" s="45">
        <v>0</v>
      </c>
      <c r="AA36" s="44">
        <v>0</v>
      </c>
      <c r="AB36" s="45">
        <v>0</v>
      </c>
      <c r="AC36" s="44"/>
      <c r="AD36" s="47"/>
      <c r="AE36" s="30"/>
      <c r="AF36" s="30"/>
      <c r="AG36" s="30"/>
      <c r="AH36" s="33"/>
      <c r="AI36" s="40">
        <f t="shared" si="1"/>
        <v>0</v>
      </c>
      <c r="AJ36" s="40">
        <f t="shared" si="1"/>
        <v>0</v>
      </c>
      <c r="AK36" s="41"/>
      <c r="AL36" s="41"/>
    </row>
    <row r="37" spans="1:38" ht="19.5" customHeight="1">
      <c r="A37" s="94"/>
      <c r="B37" s="81" t="s">
        <v>160</v>
      </c>
      <c r="C37" s="81"/>
      <c r="D37" s="81"/>
      <c r="E37" s="29">
        <f t="shared" si="7"/>
        <v>0</v>
      </c>
      <c r="F37" s="29">
        <f t="shared" si="7"/>
        <v>0</v>
      </c>
      <c r="G37" s="30">
        <v>0</v>
      </c>
      <c r="H37" s="30">
        <v>0</v>
      </c>
      <c r="I37" s="42">
        <v>0</v>
      </c>
      <c r="J37" s="43">
        <v>0</v>
      </c>
      <c r="K37" s="44">
        <v>0</v>
      </c>
      <c r="L37" s="45">
        <v>0</v>
      </c>
      <c r="M37" s="44">
        <v>0</v>
      </c>
      <c r="N37" s="46">
        <v>0</v>
      </c>
      <c r="O37" s="44">
        <v>0</v>
      </c>
      <c r="P37" s="46">
        <v>0</v>
      </c>
      <c r="Q37" s="44">
        <v>0</v>
      </c>
      <c r="R37" s="43">
        <v>0</v>
      </c>
      <c r="S37" s="44">
        <v>0</v>
      </c>
      <c r="T37" s="45">
        <v>0</v>
      </c>
      <c r="U37" s="44">
        <v>0</v>
      </c>
      <c r="V37" s="45">
        <v>0</v>
      </c>
      <c r="W37" s="44">
        <v>0</v>
      </c>
      <c r="X37" s="45">
        <v>0</v>
      </c>
      <c r="Y37" s="44">
        <v>0</v>
      </c>
      <c r="Z37" s="45">
        <v>0</v>
      </c>
      <c r="AA37" s="44">
        <v>0</v>
      </c>
      <c r="AB37" s="45">
        <v>0</v>
      </c>
      <c r="AC37" s="44"/>
      <c r="AD37" s="47"/>
      <c r="AE37" s="30"/>
      <c r="AF37" s="30"/>
      <c r="AG37" s="30"/>
      <c r="AH37" s="33"/>
      <c r="AI37" s="40">
        <f t="shared" si="1"/>
        <v>0</v>
      </c>
      <c r="AJ37" s="40">
        <f t="shared" si="1"/>
        <v>0</v>
      </c>
      <c r="AK37" s="41"/>
      <c r="AL37" s="41"/>
    </row>
    <row r="38" spans="1:38" s="27" customFormat="1" ht="19.5" customHeight="1">
      <c r="A38" s="94"/>
      <c r="B38" s="90" t="s">
        <v>161</v>
      </c>
      <c r="C38" s="90"/>
      <c r="D38" s="90"/>
      <c r="E38" s="29">
        <f t="shared" si="7"/>
        <v>0</v>
      </c>
      <c r="F38" s="29">
        <f t="shared" si="7"/>
        <v>0</v>
      </c>
      <c r="G38" s="30">
        <v>0</v>
      </c>
      <c r="H38" s="30">
        <v>0</v>
      </c>
      <c r="I38" s="42">
        <v>0</v>
      </c>
      <c r="J38" s="43">
        <v>0</v>
      </c>
      <c r="K38" s="44">
        <v>0</v>
      </c>
      <c r="L38" s="45">
        <v>0</v>
      </c>
      <c r="M38" s="44">
        <v>0</v>
      </c>
      <c r="N38" s="46">
        <v>0</v>
      </c>
      <c r="O38" s="44">
        <v>0</v>
      </c>
      <c r="P38" s="46">
        <v>0</v>
      </c>
      <c r="Q38" s="44">
        <v>0</v>
      </c>
      <c r="R38" s="43">
        <v>0</v>
      </c>
      <c r="S38" s="44">
        <v>0</v>
      </c>
      <c r="T38" s="45">
        <v>0</v>
      </c>
      <c r="U38" s="44">
        <v>0</v>
      </c>
      <c r="V38" s="45">
        <v>0</v>
      </c>
      <c r="W38" s="44">
        <v>0</v>
      </c>
      <c r="X38" s="45">
        <v>0</v>
      </c>
      <c r="Y38" s="44">
        <v>0</v>
      </c>
      <c r="Z38" s="45">
        <v>0</v>
      </c>
      <c r="AA38" s="44">
        <v>0</v>
      </c>
      <c r="AB38" s="45">
        <v>0</v>
      </c>
      <c r="AC38" s="44"/>
      <c r="AD38" s="47"/>
      <c r="AE38" s="30"/>
      <c r="AF38" s="30"/>
      <c r="AG38" s="30"/>
      <c r="AH38" s="33"/>
      <c r="AI38" s="40">
        <f t="shared" si="1"/>
        <v>0</v>
      </c>
      <c r="AJ38" s="40">
        <f t="shared" si="1"/>
        <v>0</v>
      </c>
      <c r="AK38" s="41"/>
      <c r="AL38" s="41"/>
    </row>
    <row r="39" spans="1:38" ht="19.5" customHeight="1">
      <c r="A39" s="94"/>
      <c r="B39" s="81" t="s">
        <v>162</v>
      </c>
      <c r="C39" s="81"/>
      <c r="D39" s="81"/>
      <c r="E39" s="29">
        <f t="shared" si="7"/>
        <v>0</v>
      </c>
      <c r="F39" s="29">
        <f t="shared" si="7"/>
        <v>0</v>
      </c>
      <c r="G39" s="30">
        <v>0</v>
      </c>
      <c r="H39" s="30">
        <v>0</v>
      </c>
      <c r="I39" s="42">
        <v>0</v>
      </c>
      <c r="J39" s="43">
        <v>0</v>
      </c>
      <c r="K39" s="44">
        <v>0</v>
      </c>
      <c r="L39" s="45">
        <v>0</v>
      </c>
      <c r="M39" s="44">
        <v>0</v>
      </c>
      <c r="N39" s="46">
        <v>0</v>
      </c>
      <c r="O39" s="44">
        <v>0</v>
      </c>
      <c r="P39" s="46">
        <v>0</v>
      </c>
      <c r="Q39" s="44">
        <v>0</v>
      </c>
      <c r="R39" s="43">
        <v>0</v>
      </c>
      <c r="S39" s="44">
        <v>0</v>
      </c>
      <c r="T39" s="45">
        <v>0</v>
      </c>
      <c r="U39" s="44">
        <v>0</v>
      </c>
      <c r="V39" s="45">
        <v>0</v>
      </c>
      <c r="W39" s="44">
        <v>0</v>
      </c>
      <c r="X39" s="45">
        <v>0</v>
      </c>
      <c r="Y39" s="44">
        <v>0</v>
      </c>
      <c r="Z39" s="45">
        <v>0</v>
      </c>
      <c r="AA39" s="44">
        <v>0</v>
      </c>
      <c r="AB39" s="45">
        <v>0</v>
      </c>
      <c r="AC39" s="44"/>
      <c r="AD39" s="47"/>
      <c r="AE39" s="30"/>
      <c r="AF39" s="30"/>
      <c r="AG39" s="30"/>
      <c r="AH39" s="33"/>
      <c r="AI39" s="40">
        <f t="shared" si="1"/>
        <v>0</v>
      </c>
      <c r="AJ39" s="40">
        <f t="shared" si="1"/>
        <v>0</v>
      </c>
      <c r="AK39" s="41"/>
      <c r="AL39" s="41"/>
    </row>
    <row r="40" spans="1:38" ht="19.5" customHeight="1">
      <c r="A40" s="94"/>
      <c r="B40" s="81" t="s">
        <v>163</v>
      </c>
      <c r="C40" s="81"/>
      <c r="D40" s="81"/>
      <c r="E40" s="29">
        <f t="shared" si="7"/>
        <v>0</v>
      </c>
      <c r="F40" s="29">
        <f t="shared" si="7"/>
        <v>0</v>
      </c>
      <c r="G40" s="30">
        <v>0</v>
      </c>
      <c r="H40" s="30">
        <v>0</v>
      </c>
      <c r="I40" s="42">
        <v>0</v>
      </c>
      <c r="J40" s="43">
        <v>0</v>
      </c>
      <c r="K40" s="44">
        <v>0</v>
      </c>
      <c r="L40" s="45">
        <v>0</v>
      </c>
      <c r="M40" s="44">
        <v>0</v>
      </c>
      <c r="N40" s="46">
        <v>0</v>
      </c>
      <c r="O40" s="44">
        <v>0</v>
      </c>
      <c r="P40" s="46">
        <v>0</v>
      </c>
      <c r="Q40" s="44">
        <v>0</v>
      </c>
      <c r="R40" s="43">
        <v>0</v>
      </c>
      <c r="S40" s="44">
        <v>0</v>
      </c>
      <c r="T40" s="45">
        <v>0</v>
      </c>
      <c r="U40" s="44">
        <v>0</v>
      </c>
      <c r="V40" s="45">
        <v>0</v>
      </c>
      <c r="W40" s="44">
        <v>0</v>
      </c>
      <c r="X40" s="45">
        <v>0</v>
      </c>
      <c r="Y40" s="44">
        <v>0</v>
      </c>
      <c r="Z40" s="45">
        <v>0</v>
      </c>
      <c r="AA40" s="44">
        <v>0</v>
      </c>
      <c r="AB40" s="45">
        <v>0</v>
      </c>
      <c r="AC40" s="44"/>
      <c r="AD40" s="47"/>
      <c r="AE40" s="30"/>
      <c r="AF40" s="30"/>
      <c r="AG40" s="30"/>
      <c r="AH40" s="33"/>
      <c r="AI40" s="40">
        <f t="shared" si="1"/>
        <v>0</v>
      </c>
      <c r="AJ40" s="40">
        <f t="shared" si="1"/>
        <v>0</v>
      </c>
      <c r="AK40" s="41"/>
      <c r="AL40" s="41"/>
    </row>
    <row r="41" spans="1:38" s="27" customFormat="1" ht="19.5" customHeight="1">
      <c r="A41" s="94"/>
      <c r="B41" s="90" t="s">
        <v>164</v>
      </c>
      <c r="C41" s="90"/>
      <c r="D41" s="90"/>
      <c r="E41" s="29">
        <f t="shared" si="7"/>
        <v>0</v>
      </c>
      <c r="F41" s="29">
        <f t="shared" si="7"/>
        <v>0</v>
      </c>
      <c r="G41" s="30">
        <v>0</v>
      </c>
      <c r="H41" s="30">
        <v>0</v>
      </c>
      <c r="I41" s="42">
        <v>0</v>
      </c>
      <c r="J41" s="43">
        <v>0</v>
      </c>
      <c r="K41" s="44">
        <v>0</v>
      </c>
      <c r="L41" s="45">
        <v>0</v>
      </c>
      <c r="M41" s="44">
        <v>0</v>
      </c>
      <c r="N41" s="46">
        <v>0</v>
      </c>
      <c r="O41" s="44">
        <v>0</v>
      </c>
      <c r="P41" s="46">
        <v>0</v>
      </c>
      <c r="Q41" s="44">
        <v>0</v>
      </c>
      <c r="R41" s="43">
        <v>0</v>
      </c>
      <c r="S41" s="44">
        <v>0</v>
      </c>
      <c r="T41" s="45">
        <v>0</v>
      </c>
      <c r="U41" s="44">
        <v>0</v>
      </c>
      <c r="V41" s="45">
        <v>0</v>
      </c>
      <c r="W41" s="44">
        <v>0</v>
      </c>
      <c r="X41" s="45">
        <v>0</v>
      </c>
      <c r="Y41" s="44">
        <v>0</v>
      </c>
      <c r="Z41" s="45">
        <v>0</v>
      </c>
      <c r="AA41" s="44">
        <v>0</v>
      </c>
      <c r="AB41" s="45">
        <v>0</v>
      </c>
      <c r="AC41" s="44"/>
      <c r="AD41" s="47"/>
      <c r="AE41" s="30"/>
      <c r="AF41" s="30"/>
      <c r="AG41" s="30"/>
      <c r="AH41" s="33"/>
      <c r="AI41" s="40">
        <f t="shared" si="1"/>
        <v>0</v>
      </c>
      <c r="AJ41" s="40">
        <f t="shared" si="1"/>
        <v>0</v>
      </c>
      <c r="AK41" s="41"/>
      <c r="AL41" s="41"/>
    </row>
    <row r="42" spans="1:38" ht="19.5" customHeight="1">
      <c r="A42" s="94"/>
      <c r="B42" s="81" t="s">
        <v>154</v>
      </c>
      <c r="C42" s="95" t="s">
        <v>165</v>
      </c>
      <c r="D42" s="95"/>
      <c r="E42" s="29">
        <f t="shared" si="7"/>
        <v>0</v>
      </c>
      <c r="F42" s="29">
        <f t="shared" si="7"/>
        <v>0</v>
      </c>
      <c r="G42" s="30">
        <v>0</v>
      </c>
      <c r="H42" s="30">
        <v>0</v>
      </c>
      <c r="I42" s="42">
        <v>0</v>
      </c>
      <c r="J42" s="43">
        <v>0</v>
      </c>
      <c r="K42" s="44">
        <v>0</v>
      </c>
      <c r="L42" s="45">
        <v>0</v>
      </c>
      <c r="M42" s="44">
        <v>0</v>
      </c>
      <c r="N42" s="46">
        <v>0</v>
      </c>
      <c r="O42" s="44">
        <v>0</v>
      </c>
      <c r="P42" s="46">
        <v>0</v>
      </c>
      <c r="Q42" s="44">
        <v>0</v>
      </c>
      <c r="R42" s="43">
        <v>0</v>
      </c>
      <c r="S42" s="44">
        <v>0</v>
      </c>
      <c r="T42" s="45">
        <v>0</v>
      </c>
      <c r="U42" s="44">
        <v>0</v>
      </c>
      <c r="V42" s="45">
        <v>0</v>
      </c>
      <c r="W42" s="44">
        <v>0</v>
      </c>
      <c r="X42" s="45">
        <v>0</v>
      </c>
      <c r="Y42" s="44">
        <v>0</v>
      </c>
      <c r="Z42" s="45">
        <v>0</v>
      </c>
      <c r="AA42" s="44">
        <v>0</v>
      </c>
      <c r="AB42" s="45">
        <v>0</v>
      </c>
      <c r="AC42" s="44"/>
      <c r="AD42" s="47"/>
      <c r="AE42" s="30"/>
      <c r="AF42" s="30"/>
      <c r="AG42" s="30"/>
      <c r="AH42" s="33"/>
      <c r="AI42" s="40">
        <f t="shared" si="1"/>
        <v>0</v>
      </c>
      <c r="AJ42" s="40">
        <f t="shared" si="1"/>
        <v>0</v>
      </c>
      <c r="AK42" s="41"/>
      <c r="AL42" s="41"/>
    </row>
    <row r="43" spans="1:38" ht="19.5" customHeight="1">
      <c r="A43" s="94"/>
      <c r="B43" s="81"/>
      <c r="C43" s="95" t="s">
        <v>166</v>
      </c>
      <c r="D43" s="95"/>
      <c r="E43" s="29">
        <f t="shared" si="7"/>
        <v>0</v>
      </c>
      <c r="F43" s="29">
        <f t="shared" si="7"/>
        <v>0</v>
      </c>
      <c r="G43" s="30">
        <v>0</v>
      </c>
      <c r="H43" s="30">
        <v>0</v>
      </c>
      <c r="I43" s="42">
        <v>0</v>
      </c>
      <c r="J43" s="43">
        <v>0</v>
      </c>
      <c r="K43" s="44">
        <v>0</v>
      </c>
      <c r="L43" s="45">
        <v>0</v>
      </c>
      <c r="M43" s="44">
        <v>0</v>
      </c>
      <c r="N43" s="46">
        <v>0</v>
      </c>
      <c r="O43" s="44">
        <v>0</v>
      </c>
      <c r="P43" s="46">
        <v>0</v>
      </c>
      <c r="Q43" s="44">
        <v>0</v>
      </c>
      <c r="R43" s="43">
        <v>0</v>
      </c>
      <c r="S43" s="44">
        <v>0</v>
      </c>
      <c r="T43" s="45">
        <v>0</v>
      </c>
      <c r="U43" s="44">
        <v>0</v>
      </c>
      <c r="V43" s="45">
        <v>0</v>
      </c>
      <c r="W43" s="44">
        <v>0</v>
      </c>
      <c r="X43" s="45">
        <v>0</v>
      </c>
      <c r="Y43" s="44">
        <v>0</v>
      </c>
      <c r="Z43" s="45">
        <v>0</v>
      </c>
      <c r="AA43" s="44">
        <v>0</v>
      </c>
      <c r="AB43" s="45">
        <v>0</v>
      </c>
      <c r="AC43" s="44"/>
      <c r="AD43" s="47"/>
      <c r="AE43" s="30"/>
      <c r="AF43" s="30"/>
      <c r="AG43" s="30"/>
      <c r="AH43" s="33"/>
      <c r="AI43" s="40">
        <f t="shared" si="1"/>
        <v>0</v>
      </c>
      <c r="AJ43" s="40">
        <f t="shared" si="1"/>
        <v>0</v>
      </c>
      <c r="AK43" s="41"/>
      <c r="AL43" s="41"/>
    </row>
    <row r="44" spans="1:38" ht="19.5" customHeight="1">
      <c r="A44" s="94"/>
      <c r="B44" s="81"/>
      <c r="C44" s="95" t="s">
        <v>167</v>
      </c>
      <c r="D44" s="95"/>
      <c r="E44" s="29">
        <f t="shared" si="7"/>
        <v>0</v>
      </c>
      <c r="F44" s="29">
        <f t="shared" si="7"/>
        <v>0</v>
      </c>
      <c r="G44" s="30">
        <v>0</v>
      </c>
      <c r="H44" s="30">
        <v>0</v>
      </c>
      <c r="I44" s="42">
        <v>0</v>
      </c>
      <c r="J44" s="43">
        <v>0</v>
      </c>
      <c r="K44" s="44">
        <v>0</v>
      </c>
      <c r="L44" s="45">
        <v>0</v>
      </c>
      <c r="M44" s="44">
        <v>0</v>
      </c>
      <c r="N44" s="46">
        <v>0</v>
      </c>
      <c r="O44" s="44">
        <v>0</v>
      </c>
      <c r="P44" s="46">
        <v>0</v>
      </c>
      <c r="Q44" s="44">
        <v>0</v>
      </c>
      <c r="R44" s="43">
        <v>0</v>
      </c>
      <c r="S44" s="44">
        <v>0</v>
      </c>
      <c r="T44" s="45">
        <v>0</v>
      </c>
      <c r="U44" s="44">
        <v>0</v>
      </c>
      <c r="V44" s="45">
        <v>0</v>
      </c>
      <c r="W44" s="44">
        <v>0</v>
      </c>
      <c r="X44" s="45">
        <v>0</v>
      </c>
      <c r="Y44" s="44">
        <v>0</v>
      </c>
      <c r="Z44" s="45">
        <v>0</v>
      </c>
      <c r="AA44" s="44">
        <v>0</v>
      </c>
      <c r="AB44" s="45">
        <v>0</v>
      </c>
      <c r="AC44" s="44"/>
      <c r="AD44" s="47"/>
      <c r="AE44" s="30"/>
      <c r="AF44" s="30"/>
      <c r="AG44" s="30"/>
      <c r="AH44" s="33"/>
      <c r="AI44" s="40">
        <f t="shared" si="1"/>
        <v>0</v>
      </c>
      <c r="AJ44" s="40">
        <f t="shared" si="1"/>
        <v>0</v>
      </c>
      <c r="AK44" s="41"/>
      <c r="AL44" s="41"/>
    </row>
    <row r="45" spans="1:38" ht="19.5" customHeight="1">
      <c r="A45" s="94"/>
      <c r="B45" s="81"/>
      <c r="C45" s="95" t="s">
        <v>168</v>
      </c>
      <c r="D45" s="95"/>
      <c r="E45" s="29">
        <f t="shared" si="7"/>
        <v>0</v>
      </c>
      <c r="F45" s="29">
        <f t="shared" si="7"/>
        <v>0</v>
      </c>
      <c r="G45" s="30">
        <v>0</v>
      </c>
      <c r="H45" s="30">
        <v>0</v>
      </c>
      <c r="I45" s="42">
        <v>0</v>
      </c>
      <c r="J45" s="43">
        <v>0</v>
      </c>
      <c r="K45" s="44">
        <v>0</v>
      </c>
      <c r="L45" s="45">
        <v>0</v>
      </c>
      <c r="M45" s="44">
        <v>0</v>
      </c>
      <c r="N45" s="46">
        <v>0</v>
      </c>
      <c r="O45" s="44">
        <v>0</v>
      </c>
      <c r="P45" s="46">
        <v>0</v>
      </c>
      <c r="Q45" s="44">
        <v>0</v>
      </c>
      <c r="R45" s="43">
        <v>0</v>
      </c>
      <c r="S45" s="44">
        <v>0</v>
      </c>
      <c r="T45" s="45">
        <v>0</v>
      </c>
      <c r="U45" s="44">
        <v>0</v>
      </c>
      <c r="V45" s="45">
        <v>0</v>
      </c>
      <c r="W45" s="44">
        <v>0</v>
      </c>
      <c r="X45" s="45">
        <v>0</v>
      </c>
      <c r="Y45" s="44">
        <v>0</v>
      </c>
      <c r="Z45" s="45">
        <v>0</v>
      </c>
      <c r="AA45" s="44">
        <v>0</v>
      </c>
      <c r="AB45" s="45">
        <v>0</v>
      </c>
      <c r="AC45" s="44"/>
      <c r="AD45" s="47"/>
      <c r="AE45" s="30"/>
      <c r="AF45" s="30"/>
      <c r="AG45" s="30"/>
      <c r="AH45" s="33"/>
      <c r="AI45" s="40">
        <f t="shared" si="1"/>
        <v>0</v>
      </c>
      <c r="AJ45" s="40">
        <f t="shared" si="1"/>
        <v>0</v>
      </c>
      <c r="AK45" s="41"/>
      <c r="AL45" s="41"/>
    </row>
    <row r="46" spans="1:38" ht="98.25" customHeight="1">
      <c r="A46" s="97" t="s">
        <v>171</v>
      </c>
      <c r="B46" s="92" t="s">
        <v>172</v>
      </c>
      <c r="C46" s="92"/>
      <c r="D46" s="92"/>
      <c r="E46" s="29">
        <f t="shared" si="7"/>
        <v>0</v>
      </c>
      <c r="F46" s="29">
        <f t="shared" si="7"/>
        <v>0</v>
      </c>
      <c r="G46" s="30">
        <v>0</v>
      </c>
      <c r="H46" s="30">
        <v>0</v>
      </c>
      <c r="I46" s="42">
        <v>0</v>
      </c>
      <c r="J46" s="43">
        <v>0</v>
      </c>
      <c r="K46" s="44">
        <v>0</v>
      </c>
      <c r="L46" s="45">
        <v>0</v>
      </c>
      <c r="M46" s="44">
        <v>0</v>
      </c>
      <c r="N46" s="46">
        <v>0</v>
      </c>
      <c r="O46" s="44">
        <v>0</v>
      </c>
      <c r="P46" s="46">
        <v>0</v>
      </c>
      <c r="Q46" s="44">
        <v>0</v>
      </c>
      <c r="R46" s="43">
        <v>0</v>
      </c>
      <c r="S46" s="44">
        <v>0</v>
      </c>
      <c r="T46" s="45">
        <v>0</v>
      </c>
      <c r="U46" s="44">
        <v>0</v>
      </c>
      <c r="V46" s="45">
        <v>0</v>
      </c>
      <c r="W46" s="44">
        <v>0</v>
      </c>
      <c r="X46" s="45">
        <v>0</v>
      </c>
      <c r="Y46" s="44">
        <v>0</v>
      </c>
      <c r="Z46" s="45">
        <v>0</v>
      </c>
      <c r="AA46" s="44">
        <v>0</v>
      </c>
      <c r="AB46" s="45">
        <v>0</v>
      </c>
      <c r="AC46" s="44"/>
      <c r="AD46" s="47"/>
      <c r="AE46" s="30"/>
      <c r="AF46" s="30"/>
      <c r="AG46" s="30"/>
      <c r="AH46" s="33"/>
      <c r="AI46" s="40">
        <f t="shared" si="1"/>
        <v>0</v>
      </c>
      <c r="AJ46" s="40">
        <f t="shared" si="1"/>
        <v>0</v>
      </c>
      <c r="AK46" s="41"/>
      <c r="AL46" s="41"/>
    </row>
    <row r="47" spans="1:38" ht="72" customHeight="1">
      <c r="A47" s="97"/>
      <c r="B47" s="92" t="s">
        <v>173</v>
      </c>
      <c r="C47" s="92"/>
      <c r="D47" s="92"/>
      <c r="E47" s="29">
        <f t="shared" si="7"/>
        <v>0</v>
      </c>
      <c r="F47" s="29">
        <f t="shared" si="7"/>
        <v>0</v>
      </c>
      <c r="G47" s="30">
        <v>0</v>
      </c>
      <c r="H47" s="30">
        <v>0</v>
      </c>
      <c r="I47" s="42">
        <v>0</v>
      </c>
      <c r="J47" s="43">
        <v>0</v>
      </c>
      <c r="K47" s="44">
        <v>0</v>
      </c>
      <c r="L47" s="45">
        <v>0</v>
      </c>
      <c r="M47" s="44">
        <v>0</v>
      </c>
      <c r="N47" s="46">
        <v>0</v>
      </c>
      <c r="O47" s="44">
        <v>0</v>
      </c>
      <c r="P47" s="46">
        <v>0</v>
      </c>
      <c r="Q47" s="44">
        <v>0</v>
      </c>
      <c r="R47" s="43">
        <v>0</v>
      </c>
      <c r="S47" s="44">
        <v>0</v>
      </c>
      <c r="T47" s="45">
        <v>0</v>
      </c>
      <c r="U47" s="44">
        <v>0</v>
      </c>
      <c r="V47" s="45">
        <v>0</v>
      </c>
      <c r="W47" s="44">
        <v>0</v>
      </c>
      <c r="X47" s="45">
        <v>0</v>
      </c>
      <c r="Y47" s="44">
        <v>0</v>
      </c>
      <c r="Z47" s="45">
        <v>0</v>
      </c>
      <c r="AA47" s="44">
        <v>0</v>
      </c>
      <c r="AB47" s="45">
        <v>0</v>
      </c>
      <c r="AC47" s="44"/>
      <c r="AD47" s="47"/>
      <c r="AE47" s="30"/>
      <c r="AF47" s="30"/>
      <c r="AG47" s="30"/>
      <c r="AH47" s="33"/>
      <c r="AI47" s="40">
        <f t="shared" si="1"/>
        <v>0</v>
      </c>
      <c r="AJ47" s="40">
        <f t="shared" si="1"/>
        <v>0</v>
      </c>
      <c r="AK47" s="41"/>
      <c r="AL47" s="41"/>
    </row>
    <row r="48" spans="1:38" ht="91.5" customHeight="1">
      <c r="A48" s="97"/>
      <c r="B48" s="92" t="s">
        <v>174</v>
      </c>
      <c r="C48" s="92"/>
      <c r="D48" s="92"/>
      <c r="E48" s="29">
        <f t="shared" si="7"/>
        <v>0</v>
      </c>
      <c r="F48" s="29">
        <f t="shared" si="7"/>
        <v>0</v>
      </c>
      <c r="G48" s="30">
        <v>0</v>
      </c>
      <c r="H48" s="30">
        <v>0</v>
      </c>
      <c r="I48" s="42">
        <v>0</v>
      </c>
      <c r="J48" s="43">
        <v>0</v>
      </c>
      <c r="K48" s="44">
        <v>0</v>
      </c>
      <c r="L48" s="45">
        <v>0</v>
      </c>
      <c r="M48" s="44">
        <v>0</v>
      </c>
      <c r="N48" s="46">
        <v>0</v>
      </c>
      <c r="O48" s="44">
        <v>0</v>
      </c>
      <c r="P48" s="46">
        <v>0</v>
      </c>
      <c r="Q48" s="44">
        <v>0</v>
      </c>
      <c r="R48" s="43">
        <v>0</v>
      </c>
      <c r="S48" s="44">
        <v>0</v>
      </c>
      <c r="T48" s="45">
        <v>0</v>
      </c>
      <c r="U48" s="44">
        <v>0</v>
      </c>
      <c r="V48" s="45">
        <v>0</v>
      </c>
      <c r="W48" s="44">
        <v>0</v>
      </c>
      <c r="X48" s="45">
        <v>0</v>
      </c>
      <c r="Y48" s="44">
        <v>0</v>
      </c>
      <c r="Z48" s="45">
        <v>0</v>
      </c>
      <c r="AA48" s="44">
        <v>0</v>
      </c>
      <c r="AB48" s="45">
        <v>0</v>
      </c>
      <c r="AC48" s="44"/>
      <c r="AD48" s="47"/>
      <c r="AE48" s="30"/>
      <c r="AF48" s="30"/>
      <c r="AG48" s="30"/>
      <c r="AH48" s="33"/>
      <c r="AI48" s="40">
        <f t="shared" si="1"/>
        <v>0</v>
      </c>
      <c r="AJ48" s="40">
        <f t="shared" si="1"/>
        <v>0</v>
      </c>
      <c r="AK48" s="41"/>
      <c r="AL48" s="41"/>
    </row>
    <row r="49" spans="1:38" ht="79.5" customHeight="1">
      <c r="A49" s="97"/>
      <c r="B49" s="92" t="s">
        <v>175</v>
      </c>
      <c r="C49" s="92"/>
      <c r="D49" s="92"/>
      <c r="E49" s="29">
        <f t="shared" si="7"/>
        <v>0</v>
      </c>
      <c r="F49" s="29">
        <f t="shared" si="7"/>
        <v>0</v>
      </c>
      <c r="G49" s="30">
        <v>0</v>
      </c>
      <c r="H49" s="30">
        <v>0</v>
      </c>
      <c r="I49" s="42">
        <v>0</v>
      </c>
      <c r="J49" s="43">
        <v>0</v>
      </c>
      <c r="K49" s="44">
        <v>0</v>
      </c>
      <c r="L49" s="45">
        <v>0</v>
      </c>
      <c r="M49" s="44">
        <v>0</v>
      </c>
      <c r="N49" s="46">
        <v>0</v>
      </c>
      <c r="O49" s="44">
        <v>0</v>
      </c>
      <c r="P49" s="46">
        <v>0</v>
      </c>
      <c r="Q49" s="44">
        <v>0</v>
      </c>
      <c r="R49" s="43">
        <v>0</v>
      </c>
      <c r="S49" s="44">
        <v>0</v>
      </c>
      <c r="T49" s="45">
        <v>0</v>
      </c>
      <c r="U49" s="44">
        <v>0</v>
      </c>
      <c r="V49" s="45">
        <v>0</v>
      </c>
      <c r="W49" s="44">
        <v>0</v>
      </c>
      <c r="X49" s="45">
        <v>0</v>
      </c>
      <c r="Y49" s="44">
        <v>0</v>
      </c>
      <c r="Z49" s="45">
        <v>0</v>
      </c>
      <c r="AA49" s="44">
        <v>0</v>
      </c>
      <c r="AB49" s="45">
        <v>0</v>
      </c>
      <c r="AC49" s="44"/>
      <c r="AD49" s="47"/>
      <c r="AE49" s="30"/>
      <c r="AF49" s="30"/>
      <c r="AG49" s="30"/>
      <c r="AH49" s="33"/>
      <c r="AI49" s="40">
        <f t="shared" si="1"/>
        <v>0</v>
      </c>
      <c r="AJ49" s="40">
        <f t="shared" si="1"/>
        <v>0</v>
      </c>
      <c r="AK49" s="41"/>
      <c r="AL49" s="41"/>
    </row>
    <row r="50" spans="1:38" ht="37.5" customHeight="1">
      <c r="A50" s="101" t="s">
        <v>189</v>
      </c>
      <c r="B50" s="82" t="s">
        <v>190</v>
      </c>
      <c r="C50" s="82"/>
      <c r="D50" s="82"/>
      <c r="E50" s="29">
        <f t="shared" si="7"/>
        <v>791</v>
      </c>
      <c r="F50" s="29">
        <f t="shared" si="7"/>
        <v>395</v>
      </c>
      <c r="G50" s="30">
        <v>105</v>
      </c>
      <c r="H50" s="30">
        <v>56</v>
      </c>
      <c r="I50" s="42">
        <v>86</v>
      </c>
      <c r="J50" s="43">
        <v>29</v>
      </c>
      <c r="K50" s="44">
        <v>62</v>
      </c>
      <c r="L50" s="45">
        <v>27</v>
      </c>
      <c r="M50" s="44">
        <v>69</v>
      </c>
      <c r="N50" s="46">
        <v>41</v>
      </c>
      <c r="O50" s="44">
        <v>107</v>
      </c>
      <c r="P50" s="46">
        <v>39</v>
      </c>
      <c r="Q50" s="44">
        <v>72</v>
      </c>
      <c r="R50" s="43">
        <v>36</v>
      </c>
      <c r="S50" s="44">
        <v>56</v>
      </c>
      <c r="T50" s="45">
        <v>33</v>
      </c>
      <c r="U50" s="44">
        <v>62</v>
      </c>
      <c r="V50" s="45">
        <v>37</v>
      </c>
      <c r="W50" s="44">
        <v>63</v>
      </c>
      <c r="X50" s="45">
        <v>37</v>
      </c>
      <c r="Y50" s="44">
        <v>60</v>
      </c>
      <c r="Z50" s="45">
        <v>28</v>
      </c>
      <c r="AA50" s="44">
        <v>49</v>
      </c>
      <c r="AB50" s="45">
        <v>32</v>
      </c>
      <c r="AC50" s="44"/>
      <c r="AD50" s="47"/>
      <c r="AE50" s="30"/>
      <c r="AF50" s="30"/>
      <c r="AG50" s="30"/>
      <c r="AH50" s="33"/>
      <c r="AI50" s="40">
        <f t="shared" si="1"/>
        <v>0</v>
      </c>
      <c r="AJ50" s="40">
        <f t="shared" si="1"/>
        <v>0</v>
      </c>
      <c r="AK50" s="41"/>
      <c r="AL50" s="41"/>
    </row>
    <row r="51" spans="1:38" ht="49.5" customHeight="1">
      <c r="A51" s="101"/>
      <c r="B51" s="82" t="s">
        <v>201</v>
      </c>
      <c r="C51" s="82"/>
      <c r="D51" s="82"/>
      <c r="E51" s="29">
        <f t="shared" si="7"/>
        <v>0</v>
      </c>
      <c r="F51" s="29">
        <f t="shared" si="7"/>
        <v>0</v>
      </c>
      <c r="G51" s="30">
        <v>0</v>
      </c>
      <c r="H51" s="30">
        <v>0</v>
      </c>
      <c r="I51" s="30">
        <v>0</v>
      </c>
      <c r="J51" s="30">
        <v>0</v>
      </c>
      <c r="K51" s="30">
        <v>0</v>
      </c>
      <c r="L51" s="30">
        <v>0</v>
      </c>
      <c r="M51" s="30">
        <v>0</v>
      </c>
      <c r="N51" s="30">
        <v>0</v>
      </c>
      <c r="O51" s="30">
        <v>0</v>
      </c>
      <c r="P51" s="30">
        <v>0</v>
      </c>
      <c r="Q51" s="30">
        <v>0</v>
      </c>
      <c r="R51" s="30">
        <v>0</v>
      </c>
      <c r="S51" s="30">
        <v>0</v>
      </c>
      <c r="T51" s="30">
        <v>0</v>
      </c>
      <c r="U51" s="30">
        <v>0</v>
      </c>
      <c r="V51" s="30">
        <v>0</v>
      </c>
      <c r="W51" s="30">
        <v>0</v>
      </c>
      <c r="X51" s="30">
        <v>0</v>
      </c>
      <c r="Y51" s="30">
        <v>0</v>
      </c>
      <c r="Z51" s="30">
        <v>0</v>
      </c>
      <c r="AA51" s="30">
        <v>0</v>
      </c>
      <c r="AB51" s="30">
        <v>0</v>
      </c>
      <c r="AC51" s="30"/>
      <c r="AD51" s="30"/>
      <c r="AE51" s="30"/>
      <c r="AF51" s="30"/>
      <c r="AG51" s="30"/>
      <c r="AH51" s="33"/>
      <c r="AI51" s="40">
        <f t="shared" si="1"/>
        <v>0</v>
      </c>
      <c r="AJ51" s="40">
        <f t="shared" si="1"/>
        <v>0</v>
      </c>
      <c r="AK51" s="41"/>
      <c r="AL51" s="41"/>
    </row>
    <row r="52" spans="1:38" ht="21.75" customHeight="1">
      <c r="A52" s="106" t="s">
        <v>186</v>
      </c>
      <c r="B52" s="81" t="s">
        <v>154</v>
      </c>
      <c r="C52" s="95" t="s">
        <v>176</v>
      </c>
      <c r="D52" s="95"/>
      <c r="E52" s="29">
        <f t="shared" si="7"/>
        <v>0</v>
      </c>
      <c r="F52" s="29">
        <f t="shared" si="7"/>
        <v>0</v>
      </c>
      <c r="G52" s="30">
        <v>0</v>
      </c>
      <c r="H52" s="30">
        <v>0</v>
      </c>
      <c r="I52" s="42">
        <v>0</v>
      </c>
      <c r="J52" s="43">
        <v>0</v>
      </c>
      <c r="K52" s="44">
        <v>0</v>
      </c>
      <c r="L52" s="45">
        <v>0</v>
      </c>
      <c r="M52" s="44">
        <v>0</v>
      </c>
      <c r="N52" s="46">
        <v>0</v>
      </c>
      <c r="O52" s="44">
        <v>0</v>
      </c>
      <c r="P52" s="46">
        <v>0</v>
      </c>
      <c r="Q52" s="44">
        <v>0</v>
      </c>
      <c r="R52" s="43">
        <v>0</v>
      </c>
      <c r="S52" s="44">
        <v>0</v>
      </c>
      <c r="T52" s="45">
        <v>0</v>
      </c>
      <c r="U52" s="44">
        <v>0</v>
      </c>
      <c r="V52" s="45">
        <v>0</v>
      </c>
      <c r="W52" s="44">
        <v>0</v>
      </c>
      <c r="X52" s="45">
        <v>0</v>
      </c>
      <c r="Y52" s="44">
        <v>0</v>
      </c>
      <c r="Z52" s="45">
        <v>0</v>
      </c>
      <c r="AA52" s="44">
        <v>0</v>
      </c>
      <c r="AB52" s="45">
        <v>0</v>
      </c>
      <c r="AC52" s="44"/>
      <c r="AD52" s="47"/>
      <c r="AE52" s="30"/>
      <c r="AF52" s="30"/>
      <c r="AG52" s="30"/>
      <c r="AH52" s="33"/>
      <c r="AI52" s="40">
        <f t="shared" si="1"/>
        <v>0</v>
      </c>
      <c r="AJ52" s="40">
        <f t="shared" si="1"/>
        <v>0</v>
      </c>
      <c r="AK52" s="41"/>
      <c r="AL52" s="41"/>
    </row>
    <row r="53" spans="1:38" ht="21.75" customHeight="1">
      <c r="A53" s="106"/>
      <c r="B53" s="81"/>
      <c r="C53" s="95" t="s">
        <v>177</v>
      </c>
      <c r="D53" s="95"/>
      <c r="E53" s="29">
        <f t="shared" si="7"/>
        <v>0</v>
      </c>
      <c r="F53" s="29">
        <f t="shared" si="7"/>
        <v>0</v>
      </c>
      <c r="G53" s="30">
        <v>0</v>
      </c>
      <c r="H53" s="30">
        <v>0</v>
      </c>
      <c r="I53" s="42">
        <v>0</v>
      </c>
      <c r="J53" s="43">
        <v>0</v>
      </c>
      <c r="K53" s="44">
        <v>0</v>
      </c>
      <c r="L53" s="45">
        <v>0</v>
      </c>
      <c r="M53" s="44">
        <v>0</v>
      </c>
      <c r="N53" s="46">
        <v>0</v>
      </c>
      <c r="O53" s="44">
        <v>0</v>
      </c>
      <c r="P53" s="46">
        <v>0</v>
      </c>
      <c r="Q53" s="44">
        <v>0</v>
      </c>
      <c r="R53" s="43">
        <v>0</v>
      </c>
      <c r="S53" s="44">
        <v>0</v>
      </c>
      <c r="T53" s="45">
        <v>0</v>
      </c>
      <c r="U53" s="44">
        <v>0</v>
      </c>
      <c r="V53" s="45">
        <v>0</v>
      </c>
      <c r="W53" s="44">
        <v>0</v>
      </c>
      <c r="X53" s="45">
        <v>0</v>
      </c>
      <c r="Y53" s="44">
        <v>0</v>
      </c>
      <c r="Z53" s="45">
        <v>0</v>
      </c>
      <c r="AA53" s="44">
        <v>0</v>
      </c>
      <c r="AB53" s="45">
        <v>0</v>
      </c>
      <c r="AC53" s="44"/>
      <c r="AD53" s="47"/>
      <c r="AE53" s="30"/>
      <c r="AF53" s="30"/>
      <c r="AG53" s="30"/>
      <c r="AH53" s="33"/>
      <c r="AI53" s="40">
        <f t="shared" si="1"/>
        <v>0</v>
      </c>
      <c r="AJ53" s="40">
        <f t="shared" si="1"/>
        <v>0</v>
      </c>
      <c r="AK53" s="41"/>
      <c r="AL53" s="41"/>
    </row>
    <row r="54" spans="1:38" ht="21.75" customHeight="1">
      <c r="A54" s="106"/>
      <c r="B54" s="81"/>
      <c r="C54" s="95" t="s">
        <v>178</v>
      </c>
      <c r="D54" s="95"/>
      <c r="E54" s="29">
        <f t="shared" si="7"/>
        <v>0</v>
      </c>
      <c r="F54" s="29">
        <f t="shared" si="7"/>
        <v>0</v>
      </c>
      <c r="G54" s="30">
        <v>0</v>
      </c>
      <c r="H54" s="30">
        <v>0</v>
      </c>
      <c r="I54" s="42">
        <v>0</v>
      </c>
      <c r="J54" s="43">
        <v>0</v>
      </c>
      <c r="K54" s="44">
        <v>0</v>
      </c>
      <c r="L54" s="45">
        <v>0</v>
      </c>
      <c r="M54" s="44">
        <v>0</v>
      </c>
      <c r="N54" s="46">
        <v>0</v>
      </c>
      <c r="O54" s="44">
        <v>0</v>
      </c>
      <c r="P54" s="46">
        <v>0</v>
      </c>
      <c r="Q54" s="44">
        <v>0</v>
      </c>
      <c r="R54" s="43">
        <v>0</v>
      </c>
      <c r="S54" s="44">
        <v>0</v>
      </c>
      <c r="T54" s="45">
        <v>0</v>
      </c>
      <c r="U54" s="44">
        <v>0</v>
      </c>
      <c r="V54" s="45">
        <v>0</v>
      </c>
      <c r="W54" s="44">
        <v>0</v>
      </c>
      <c r="X54" s="45">
        <v>0</v>
      </c>
      <c r="Y54" s="44">
        <v>0</v>
      </c>
      <c r="Z54" s="45">
        <v>0</v>
      </c>
      <c r="AA54" s="44">
        <v>0</v>
      </c>
      <c r="AB54" s="45">
        <v>0</v>
      </c>
      <c r="AC54" s="44"/>
      <c r="AD54" s="47"/>
      <c r="AE54" s="30"/>
      <c r="AF54" s="30"/>
      <c r="AG54" s="30"/>
      <c r="AH54" s="33"/>
      <c r="AI54" s="40">
        <f t="shared" si="1"/>
        <v>0</v>
      </c>
      <c r="AJ54" s="40">
        <f t="shared" si="1"/>
        <v>0</v>
      </c>
      <c r="AK54" s="41"/>
      <c r="AL54" s="41"/>
    </row>
    <row r="55" spans="1:38" ht="21.75" customHeight="1">
      <c r="A55" s="106"/>
      <c r="B55" s="81"/>
      <c r="C55" s="95" t="s">
        <v>179</v>
      </c>
      <c r="D55" s="95"/>
      <c r="E55" s="29">
        <f t="shared" si="7"/>
        <v>0</v>
      </c>
      <c r="F55" s="29">
        <f t="shared" si="7"/>
        <v>0</v>
      </c>
      <c r="G55" s="30">
        <v>0</v>
      </c>
      <c r="H55" s="30">
        <v>0</v>
      </c>
      <c r="I55" s="42">
        <v>0</v>
      </c>
      <c r="J55" s="43">
        <v>0</v>
      </c>
      <c r="K55" s="44">
        <v>0</v>
      </c>
      <c r="L55" s="45">
        <v>0</v>
      </c>
      <c r="M55" s="44">
        <v>0</v>
      </c>
      <c r="N55" s="46">
        <v>0</v>
      </c>
      <c r="O55" s="44">
        <v>0</v>
      </c>
      <c r="P55" s="46">
        <v>0</v>
      </c>
      <c r="Q55" s="44">
        <v>0</v>
      </c>
      <c r="R55" s="43">
        <v>0</v>
      </c>
      <c r="S55" s="44">
        <v>0</v>
      </c>
      <c r="T55" s="45">
        <v>0</v>
      </c>
      <c r="U55" s="44">
        <v>0</v>
      </c>
      <c r="V55" s="45">
        <v>0</v>
      </c>
      <c r="W55" s="44">
        <v>0</v>
      </c>
      <c r="X55" s="45">
        <v>0</v>
      </c>
      <c r="Y55" s="44">
        <v>0</v>
      </c>
      <c r="Z55" s="45">
        <v>0</v>
      </c>
      <c r="AA55" s="44">
        <v>0</v>
      </c>
      <c r="AB55" s="45">
        <v>0</v>
      </c>
      <c r="AC55" s="44"/>
      <c r="AD55" s="47"/>
      <c r="AE55" s="30"/>
      <c r="AF55" s="30"/>
      <c r="AG55" s="30"/>
      <c r="AH55" s="33"/>
      <c r="AI55" s="40">
        <f t="shared" si="1"/>
        <v>0</v>
      </c>
      <c r="AJ55" s="40">
        <f t="shared" si="1"/>
        <v>0</v>
      </c>
      <c r="AK55" s="41"/>
      <c r="AL55" s="41"/>
    </row>
    <row r="56" spans="1:38" ht="33.75" customHeight="1">
      <c r="A56" s="103" t="s">
        <v>187</v>
      </c>
      <c r="B56" s="95" t="s">
        <v>154</v>
      </c>
      <c r="C56" s="95" t="s">
        <v>180</v>
      </c>
      <c r="D56" s="95"/>
      <c r="E56" s="29">
        <f t="shared" si="7"/>
        <v>2</v>
      </c>
      <c r="F56" s="29">
        <f t="shared" si="7"/>
        <v>1</v>
      </c>
      <c r="G56" s="30">
        <v>0</v>
      </c>
      <c r="H56" s="30">
        <v>0</v>
      </c>
      <c r="I56" s="42">
        <v>0</v>
      </c>
      <c r="J56" s="43">
        <v>0</v>
      </c>
      <c r="K56" s="44">
        <v>0</v>
      </c>
      <c r="L56" s="45">
        <v>0</v>
      </c>
      <c r="M56" s="44">
        <v>0</v>
      </c>
      <c r="N56" s="46">
        <v>0</v>
      </c>
      <c r="O56" s="44">
        <v>0</v>
      </c>
      <c r="P56" s="46">
        <v>0</v>
      </c>
      <c r="Q56" s="44">
        <v>0</v>
      </c>
      <c r="R56" s="43">
        <v>0</v>
      </c>
      <c r="S56" s="44">
        <v>0</v>
      </c>
      <c r="T56" s="45">
        <v>0</v>
      </c>
      <c r="U56" s="44">
        <v>0</v>
      </c>
      <c r="V56" s="45">
        <v>0</v>
      </c>
      <c r="W56" s="44">
        <v>0</v>
      </c>
      <c r="X56" s="45">
        <v>0</v>
      </c>
      <c r="Y56" s="44">
        <v>0</v>
      </c>
      <c r="Z56" s="45">
        <v>0</v>
      </c>
      <c r="AA56" s="44">
        <v>2</v>
      </c>
      <c r="AB56" s="45">
        <v>1</v>
      </c>
      <c r="AC56" s="44"/>
      <c r="AD56" s="47"/>
      <c r="AE56" s="30"/>
      <c r="AF56" s="30"/>
      <c r="AG56" s="30"/>
      <c r="AH56" s="33"/>
      <c r="AI56" s="40">
        <f t="shared" si="1"/>
        <v>0</v>
      </c>
      <c r="AJ56" s="40">
        <f t="shared" si="1"/>
        <v>0</v>
      </c>
      <c r="AK56" s="41"/>
      <c r="AL56" s="41"/>
    </row>
    <row r="57" spans="1:38" ht="39" customHeight="1">
      <c r="A57" s="103"/>
      <c r="B57" s="95"/>
      <c r="C57" s="95" t="s">
        <v>181</v>
      </c>
      <c r="D57" s="95"/>
      <c r="E57" s="29">
        <f t="shared" si="7"/>
        <v>0</v>
      </c>
      <c r="F57" s="29">
        <f t="shared" si="7"/>
        <v>0</v>
      </c>
      <c r="G57" s="30">
        <v>0</v>
      </c>
      <c r="H57" s="30">
        <v>0</v>
      </c>
      <c r="I57" s="42">
        <v>0</v>
      </c>
      <c r="J57" s="43">
        <v>0</v>
      </c>
      <c r="K57" s="44">
        <v>0</v>
      </c>
      <c r="L57" s="45">
        <v>0</v>
      </c>
      <c r="M57" s="44">
        <v>0</v>
      </c>
      <c r="N57" s="46">
        <v>0</v>
      </c>
      <c r="O57" s="44">
        <v>0</v>
      </c>
      <c r="P57" s="46">
        <v>0</v>
      </c>
      <c r="Q57" s="44">
        <v>0</v>
      </c>
      <c r="R57" s="43">
        <v>0</v>
      </c>
      <c r="S57" s="44">
        <v>0</v>
      </c>
      <c r="T57" s="45">
        <v>0</v>
      </c>
      <c r="U57" s="44">
        <v>0</v>
      </c>
      <c r="V57" s="45">
        <v>0</v>
      </c>
      <c r="W57" s="44">
        <v>0</v>
      </c>
      <c r="X57" s="45">
        <v>0</v>
      </c>
      <c r="Y57" s="44">
        <v>0</v>
      </c>
      <c r="Z57" s="45">
        <v>0</v>
      </c>
      <c r="AA57" s="44">
        <v>0</v>
      </c>
      <c r="AB57" s="45">
        <v>0</v>
      </c>
      <c r="AC57" s="44"/>
      <c r="AD57" s="47"/>
      <c r="AE57" s="30"/>
      <c r="AF57" s="30"/>
      <c r="AG57" s="30"/>
      <c r="AH57" s="33"/>
      <c r="AI57" s="40">
        <f t="shared" si="1"/>
        <v>0</v>
      </c>
      <c r="AJ57" s="40">
        <f t="shared" si="1"/>
        <v>0</v>
      </c>
      <c r="AK57" s="41"/>
      <c r="AL57" s="41"/>
    </row>
    <row r="58" spans="1:38" ht="21.75" customHeight="1">
      <c r="A58" s="103"/>
      <c r="B58" s="95"/>
      <c r="C58" s="95" t="s">
        <v>182</v>
      </c>
      <c r="D58" s="95"/>
      <c r="E58" s="29">
        <f t="shared" si="7"/>
        <v>0</v>
      </c>
      <c r="F58" s="29">
        <f t="shared" si="7"/>
        <v>0</v>
      </c>
      <c r="G58" s="30">
        <v>0</v>
      </c>
      <c r="H58" s="30">
        <v>0</v>
      </c>
      <c r="I58" s="42">
        <v>0</v>
      </c>
      <c r="J58" s="43">
        <v>0</v>
      </c>
      <c r="K58" s="44">
        <v>0</v>
      </c>
      <c r="L58" s="45">
        <v>0</v>
      </c>
      <c r="M58" s="44">
        <v>0</v>
      </c>
      <c r="N58" s="46">
        <v>0</v>
      </c>
      <c r="O58" s="44">
        <v>0</v>
      </c>
      <c r="P58" s="46">
        <v>0</v>
      </c>
      <c r="Q58" s="44">
        <v>0</v>
      </c>
      <c r="R58" s="43">
        <v>0</v>
      </c>
      <c r="S58" s="44">
        <v>0</v>
      </c>
      <c r="T58" s="45">
        <v>0</v>
      </c>
      <c r="U58" s="44">
        <v>0</v>
      </c>
      <c r="V58" s="45">
        <v>0</v>
      </c>
      <c r="W58" s="44">
        <v>0</v>
      </c>
      <c r="X58" s="45">
        <v>0</v>
      </c>
      <c r="Y58" s="44">
        <v>0</v>
      </c>
      <c r="Z58" s="45">
        <v>0</v>
      </c>
      <c r="AA58" s="44">
        <v>0</v>
      </c>
      <c r="AB58" s="45">
        <v>0</v>
      </c>
      <c r="AC58" s="44"/>
      <c r="AD58" s="47"/>
      <c r="AE58" s="30"/>
      <c r="AF58" s="30"/>
      <c r="AG58" s="30"/>
      <c r="AH58" s="33"/>
      <c r="AI58" s="40">
        <f t="shared" si="1"/>
        <v>0</v>
      </c>
      <c r="AJ58" s="40">
        <f t="shared" si="1"/>
        <v>0</v>
      </c>
      <c r="AK58" s="41"/>
      <c r="AL58" s="41"/>
    </row>
    <row r="59" spans="1:38" ht="45.75" customHeight="1">
      <c r="A59" s="103"/>
      <c r="B59" s="95"/>
      <c r="C59" s="95" t="s">
        <v>183</v>
      </c>
      <c r="D59" s="95"/>
      <c r="E59" s="29">
        <f t="shared" si="7"/>
        <v>0</v>
      </c>
      <c r="F59" s="29">
        <f t="shared" si="7"/>
        <v>0</v>
      </c>
      <c r="G59" s="30">
        <v>0</v>
      </c>
      <c r="H59" s="30">
        <v>0</v>
      </c>
      <c r="I59" s="42">
        <v>0</v>
      </c>
      <c r="J59" s="43">
        <v>0</v>
      </c>
      <c r="K59" s="44">
        <v>0</v>
      </c>
      <c r="L59" s="45">
        <v>0</v>
      </c>
      <c r="M59" s="44">
        <v>0</v>
      </c>
      <c r="N59" s="46">
        <v>0</v>
      </c>
      <c r="O59" s="44">
        <v>0</v>
      </c>
      <c r="P59" s="46">
        <v>0</v>
      </c>
      <c r="Q59" s="44">
        <v>0</v>
      </c>
      <c r="R59" s="43">
        <v>0</v>
      </c>
      <c r="S59" s="44">
        <v>0</v>
      </c>
      <c r="T59" s="45">
        <v>0</v>
      </c>
      <c r="U59" s="44">
        <v>0</v>
      </c>
      <c r="V59" s="45">
        <v>0</v>
      </c>
      <c r="W59" s="44">
        <v>0</v>
      </c>
      <c r="X59" s="45">
        <v>0</v>
      </c>
      <c r="Y59" s="44">
        <v>0</v>
      </c>
      <c r="Z59" s="45">
        <v>0</v>
      </c>
      <c r="AA59" s="44">
        <v>0</v>
      </c>
      <c r="AB59" s="45">
        <v>0</v>
      </c>
      <c r="AC59" s="44"/>
      <c r="AD59" s="47"/>
      <c r="AE59" s="30"/>
      <c r="AF59" s="30"/>
      <c r="AG59" s="30"/>
      <c r="AH59" s="33"/>
      <c r="AI59" s="40">
        <f t="shared" si="1"/>
        <v>0</v>
      </c>
      <c r="AJ59" s="40">
        <f t="shared" si="1"/>
        <v>0</v>
      </c>
      <c r="AK59" s="41"/>
      <c r="AL59" s="41"/>
    </row>
    <row r="60" spans="1:38" ht="27.75" customHeight="1">
      <c r="A60" s="103"/>
      <c r="B60" s="95"/>
      <c r="C60" s="95" t="s">
        <v>184</v>
      </c>
      <c r="D60" s="95"/>
      <c r="E60" s="29">
        <f t="shared" si="7"/>
        <v>3</v>
      </c>
      <c r="F60" s="29">
        <f t="shared" si="7"/>
        <v>0</v>
      </c>
      <c r="G60" s="30">
        <v>0</v>
      </c>
      <c r="H60" s="30">
        <v>0</v>
      </c>
      <c r="I60" s="42">
        <v>0</v>
      </c>
      <c r="J60" s="43">
        <v>0</v>
      </c>
      <c r="K60" s="44">
        <v>0</v>
      </c>
      <c r="L60" s="45">
        <v>0</v>
      </c>
      <c r="M60" s="44">
        <v>0</v>
      </c>
      <c r="N60" s="46">
        <v>0</v>
      </c>
      <c r="O60" s="44">
        <v>0</v>
      </c>
      <c r="P60" s="46">
        <v>0</v>
      </c>
      <c r="Q60" s="44">
        <v>2</v>
      </c>
      <c r="R60" s="43">
        <v>0</v>
      </c>
      <c r="S60" s="44">
        <v>1</v>
      </c>
      <c r="T60" s="45">
        <v>0</v>
      </c>
      <c r="U60" s="44">
        <v>0</v>
      </c>
      <c r="V60" s="45">
        <v>0</v>
      </c>
      <c r="W60" s="44">
        <v>0</v>
      </c>
      <c r="X60" s="45">
        <v>0</v>
      </c>
      <c r="Y60" s="44">
        <v>0</v>
      </c>
      <c r="Z60" s="45">
        <v>0</v>
      </c>
      <c r="AA60" s="44">
        <v>0</v>
      </c>
      <c r="AB60" s="45">
        <v>0</v>
      </c>
      <c r="AC60" s="44"/>
      <c r="AD60" s="47"/>
      <c r="AE60" s="30"/>
      <c r="AF60" s="30"/>
      <c r="AG60" s="30"/>
      <c r="AH60" s="33"/>
      <c r="AI60" s="40">
        <f t="shared" si="1"/>
        <v>0</v>
      </c>
      <c r="AJ60" s="40">
        <f t="shared" si="1"/>
        <v>0</v>
      </c>
      <c r="AK60" s="41"/>
      <c r="AL60" s="41"/>
    </row>
    <row r="61" spans="1:38" ht="36.75" customHeight="1" thickBot="1">
      <c r="A61" s="104"/>
      <c r="B61" s="105"/>
      <c r="C61" s="105" t="s">
        <v>185</v>
      </c>
      <c r="D61" s="105"/>
      <c r="E61" s="34">
        <f t="shared" si="7"/>
        <v>0</v>
      </c>
      <c r="F61" s="34">
        <f t="shared" si="7"/>
        <v>0</v>
      </c>
      <c r="G61" s="30">
        <v>0</v>
      </c>
      <c r="H61" s="30">
        <v>0</v>
      </c>
      <c r="I61" s="42">
        <v>0</v>
      </c>
      <c r="J61" s="43">
        <v>0</v>
      </c>
      <c r="K61" s="44">
        <v>0</v>
      </c>
      <c r="L61" s="45">
        <v>0</v>
      </c>
      <c r="M61" s="44">
        <v>0</v>
      </c>
      <c r="N61" s="46">
        <v>0</v>
      </c>
      <c r="O61" s="44">
        <v>0</v>
      </c>
      <c r="P61" s="46">
        <v>0</v>
      </c>
      <c r="Q61" s="44">
        <v>0</v>
      </c>
      <c r="R61" s="43">
        <v>0</v>
      </c>
      <c r="S61" s="44">
        <v>0</v>
      </c>
      <c r="T61" s="45">
        <v>0</v>
      </c>
      <c r="U61" s="44">
        <v>0</v>
      </c>
      <c r="V61" s="45">
        <v>0</v>
      </c>
      <c r="W61" s="44">
        <v>0</v>
      </c>
      <c r="X61" s="45">
        <v>0</v>
      </c>
      <c r="Y61" s="44">
        <v>0</v>
      </c>
      <c r="Z61" s="45">
        <v>0</v>
      </c>
      <c r="AA61" s="44">
        <v>0</v>
      </c>
      <c r="AB61" s="45">
        <v>0</v>
      </c>
      <c r="AC61" s="44"/>
      <c r="AD61" s="47"/>
      <c r="AE61" s="35"/>
      <c r="AF61" s="35"/>
      <c r="AG61" s="35"/>
      <c r="AH61" s="36"/>
      <c r="AI61" s="40">
        <f t="shared" si="1"/>
        <v>0</v>
      </c>
      <c r="AJ61" s="40">
        <f t="shared" si="1"/>
        <v>0</v>
      </c>
      <c r="AK61" s="41"/>
      <c r="AL61" s="41"/>
    </row>
    <row r="62" spans="1:38">
      <c r="A62" s="102"/>
      <c r="B62" s="102"/>
      <c r="C62" s="102"/>
      <c r="D62" s="102"/>
      <c r="E62" s="102"/>
      <c r="F62" s="102"/>
      <c r="G62" s="102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>
        <v>0</v>
      </c>
      <c r="X62" s="28">
        <v>0</v>
      </c>
      <c r="Y62" s="28"/>
      <c r="Z62" s="28"/>
      <c r="AA62" s="28"/>
      <c r="AB62" s="28"/>
      <c r="AC62" s="28"/>
      <c r="AD62" s="28"/>
      <c r="AE62" s="28"/>
      <c r="AF62" s="28"/>
      <c r="AG62" s="28"/>
      <c r="AH62" s="28"/>
    </row>
    <row r="63" spans="1:38">
      <c r="A63" s="102"/>
      <c r="B63" s="102"/>
      <c r="C63" s="102"/>
      <c r="D63" s="102"/>
      <c r="E63" s="102"/>
      <c r="F63" s="102"/>
      <c r="G63" s="102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>
        <v>364</v>
      </c>
      <c r="X63" s="28">
        <v>118</v>
      </c>
      <c r="Y63" s="28"/>
      <c r="Z63" s="28"/>
      <c r="AA63" s="28"/>
      <c r="AB63" s="28"/>
      <c r="AC63" s="28"/>
      <c r="AD63" s="28"/>
      <c r="AE63" s="28"/>
      <c r="AF63" s="28"/>
      <c r="AG63" s="28"/>
      <c r="AH63" s="28"/>
    </row>
    <row r="64" spans="1:38">
      <c r="A64" s="102"/>
      <c r="B64" s="102"/>
      <c r="C64" s="102"/>
      <c r="D64" s="102"/>
      <c r="E64" s="102"/>
      <c r="F64" s="102"/>
      <c r="G64" s="102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>
        <v>0</v>
      </c>
      <c r="X64" s="28">
        <v>0</v>
      </c>
      <c r="Y64" s="28"/>
      <c r="Z64" s="28"/>
      <c r="AA64" s="28"/>
      <c r="AB64" s="28"/>
      <c r="AC64" s="28"/>
      <c r="AD64" s="28"/>
      <c r="AE64" s="28"/>
      <c r="AF64" s="28"/>
      <c r="AG64" s="28"/>
      <c r="AH64" s="28"/>
    </row>
  </sheetData>
  <mergeCells count="91">
    <mergeCell ref="A1:AH1"/>
    <mergeCell ref="A2:D2"/>
    <mergeCell ref="E2:E3"/>
    <mergeCell ref="F2:F3"/>
    <mergeCell ref="G2:H2"/>
    <mergeCell ref="I2:J2"/>
    <mergeCell ref="K2:L2"/>
    <mergeCell ref="M2:N2"/>
    <mergeCell ref="O2:P2"/>
    <mergeCell ref="Q2:R2"/>
    <mergeCell ref="AE2:AH2"/>
    <mergeCell ref="A3:D3"/>
    <mergeCell ref="S2:T2"/>
    <mergeCell ref="U2:V2"/>
    <mergeCell ref="W2:X2"/>
    <mergeCell ref="Y2:Z2"/>
    <mergeCell ref="A4:A12"/>
    <mergeCell ref="B4:D4"/>
    <mergeCell ref="B5:B12"/>
    <mergeCell ref="C5:D5"/>
    <mergeCell ref="C6:D6"/>
    <mergeCell ref="C7:D7"/>
    <mergeCell ref="C8:D8"/>
    <mergeCell ref="C9:D9"/>
    <mergeCell ref="AA2:AB2"/>
    <mergeCell ref="AC2:AD2"/>
    <mergeCell ref="C10:D10"/>
    <mergeCell ref="C11:D11"/>
    <mergeCell ref="C12:D12"/>
    <mergeCell ref="B18:D18"/>
    <mergeCell ref="B19:B21"/>
    <mergeCell ref="C19:D19"/>
    <mergeCell ref="C20:D20"/>
    <mergeCell ref="C21:D21"/>
    <mergeCell ref="B13:D13"/>
    <mergeCell ref="B14:D14"/>
    <mergeCell ref="B15:D15"/>
    <mergeCell ref="B16:D16"/>
    <mergeCell ref="B17:D17"/>
    <mergeCell ref="C26:D26"/>
    <mergeCell ref="C27:D27"/>
    <mergeCell ref="C28:D28"/>
    <mergeCell ref="B29:D29"/>
    <mergeCell ref="B30:B32"/>
    <mergeCell ref="C30:D30"/>
    <mergeCell ref="C31:D31"/>
    <mergeCell ref="C32:D32"/>
    <mergeCell ref="B22:B28"/>
    <mergeCell ref="C22:D22"/>
    <mergeCell ref="C23:D23"/>
    <mergeCell ref="C24:D24"/>
    <mergeCell ref="C25:D25"/>
    <mergeCell ref="B33:D33"/>
    <mergeCell ref="A34:A45"/>
    <mergeCell ref="B34:D34"/>
    <mergeCell ref="B35:D35"/>
    <mergeCell ref="B36:D36"/>
    <mergeCell ref="B37:D37"/>
    <mergeCell ref="B38:D38"/>
    <mergeCell ref="B39:D39"/>
    <mergeCell ref="B40:D40"/>
    <mergeCell ref="B41:D41"/>
    <mergeCell ref="B42:B45"/>
    <mergeCell ref="C42:D42"/>
    <mergeCell ref="C43:D43"/>
    <mergeCell ref="C44:D44"/>
    <mergeCell ref="C45:D45"/>
    <mergeCell ref="A13:A33"/>
    <mergeCell ref="A46:A49"/>
    <mergeCell ref="B46:D46"/>
    <mergeCell ref="B47:D47"/>
    <mergeCell ref="B48:D48"/>
    <mergeCell ref="B49:D49"/>
    <mergeCell ref="A50:A51"/>
    <mergeCell ref="B50:D50"/>
    <mergeCell ref="B51:D51"/>
    <mergeCell ref="A52:A55"/>
    <mergeCell ref="B52:B55"/>
    <mergeCell ref="C52:D52"/>
    <mergeCell ref="C53:D53"/>
    <mergeCell ref="C54:D54"/>
    <mergeCell ref="C55:D55"/>
    <mergeCell ref="A62:G64"/>
    <mergeCell ref="A56:A61"/>
    <mergeCell ref="B56:B61"/>
    <mergeCell ref="C56:D56"/>
    <mergeCell ref="C57:D57"/>
    <mergeCell ref="C58:D58"/>
    <mergeCell ref="C59:D59"/>
    <mergeCell ref="C60:D60"/>
    <mergeCell ref="C61:D61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64"/>
  <sheetViews>
    <sheetView zoomScale="55" zoomScaleNormal="55" workbookViewId="0">
      <selection activeCell="AC4" sqref="AC4:AD61"/>
    </sheetView>
  </sheetViews>
  <sheetFormatPr defaultRowHeight="15.75"/>
  <cols>
    <col min="1" max="1" width="26.28515625" style="25" customWidth="1"/>
    <col min="2" max="2" width="13" style="25" customWidth="1"/>
    <col min="3" max="3" width="28.28515625" style="25" customWidth="1"/>
    <col min="4" max="4" width="30.42578125" style="25" customWidth="1"/>
    <col min="5" max="6" width="15.85546875" style="25" customWidth="1"/>
    <col min="7" max="34" width="11.140625" style="25" customWidth="1"/>
    <col min="35" max="35" width="14.5703125" style="38" customWidth="1"/>
    <col min="36" max="36" width="14" style="38" customWidth="1"/>
    <col min="37" max="38" width="9.140625" style="38"/>
    <col min="39" max="16384" width="9.140625" style="25"/>
  </cols>
  <sheetData>
    <row r="1" spans="1:38" ht="73.5" customHeight="1" thickBot="1">
      <c r="A1" s="84" t="s">
        <v>196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  <c r="W1" s="84"/>
      <c r="X1" s="84"/>
      <c r="Y1" s="84"/>
      <c r="Z1" s="84"/>
      <c r="AA1" s="84"/>
      <c r="AB1" s="84"/>
      <c r="AC1" s="84"/>
      <c r="AD1" s="84"/>
      <c r="AE1" s="84"/>
      <c r="AF1" s="84"/>
      <c r="AG1" s="84"/>
      <c r="AH1" s="84"/>
    </row>
    <row r="2" spans="1:38" ht="25.5" customHeight="1">
      <c r="A2" s="86" t="s">
        <v>122</v>
      </c>
      <c r="B2" s="87"/>
      <c r="C2" s="87"/>
      <c r="D2" s="87"/>
      <c r="E2" s="88" t="s">
        <v>119</v>
      </c>
      <c r="F2" s="88" t="s">
        <v>118</v>
      </c>
      <c r="G2" s="85" t="s">
        <v>202</v>
      </c>
      <c r="H2" s="85"/>
      <c r="I2" s="85" t="s">
        <v>203</v>
      </c>
      <c r="J2" s="85"/>
      <c r="K2" s="85" t="s">
        <v>204</v>
      </c>
      <c r="L2" s="85"/>
      <c r="M2" s="83" t="s">
        <v>205</v>
      </c>
      <c r="N2" s="83"/>
      <c r="O2" s="83" t="s">
        <v>206</v>
      </c>
      <c r="P2" s="83"/>
      <c r="Q2" s="83" t="s">
        <v>207</v>
      </c>
      <c r="R2" s="83"/>
      <c r="S2" s="83" t="s">
        <v>208</v>
      </c>
      <c r="T2" s="83"/>
      <c r="U2" s="83" t="s">
        <v>209</v>
      </c>
      <c r="V2" s="83"/>
      <c r="W2" s="83" t="s">
        <v>210</v>
      </c>
      <c r="X2" s="83"/>
      <c r="Y2" s="83" t="s">
        <v>211</v>
      </c>
      <c r="Z2" s="83"/>
      <c r="AA2" s="83" t="s">
        <v>212</v>
      </c>
      <c r="AB2" s="83"/>
      <c r="AC2" s="83" t="s">
        <v>213</v>
      </c>
      <c r="AD2" s="83"/>
      <c r="AE2" s="98"/>
      <c r="AF2" s="99"/>
      <c r="AG2" s="99"/>
      <c r="AH2" s="100"/>
    </row>
    <row r="3" spans="1:38" ht="31.5">
      <c r="A3" s="77" t="s">
        <v>188</v>
      </c>
      <c r="B3" s="78"/>
      <c r="C3" s="78"/>
      <c r="D3" s="78"/>
      <c r="E3" s="89"/>
      <c r="F3" s="89"/>
      <c r="G3" s="23" t="s">
        <v>120</v>
      </c>
      <c r="H3" s="23" t="s">
        <v>121</v>
      </c>
      <c r="I3" s="23" t="s">
        <v>120</v>
      </c>
      <c r="J3" s="23" t="s">
        <v>121</v>
      </c>
      <c r="K3" s="23" t="s">
        <v>120</v>
      </c>
      <c r="L3" s="23" t="s">
        <v>121</v>
      </c>
      <c r="M3" s="23" t="s">
        <v>120</v>
      </c>
      <c r="N3" s="23" t="s">
        <v>121</v>
      </c>
      <c r="O3" s="23" t="s">
        <v>120</v>
      </c>
      <c r="P3" s="23" t="s">
        <v>121</v>
      </c>
      <c r="Q3" s="23" t="s">
        <v>120</v>
      </c>
      <c r="R3" s="23" t="s">
        <v>121</v>
      </c>
      <c r="S3" s="23" t="s">
        <v>120</v>
      </c>
      <c r="T3" s="23" t="s">
        <v>121</v>
      </c>
      <c r="U3" s="23" t="s">
        <v>120</v>
      </c>
      <c r="V3" s="23" t="s">
        <v>121</v>
      </c>
      <c r="W3" s="23" t="s">
        <v>120</v>
      </c>
      <c r="X3" s="23" t="s">
        <v>121</v>
      </c>
      <c r="Y3" s="23" t="s">
        <v>120</v>
      </c>
      <c r="Z3" s="23" t="s">
        <v>121</v>
      </c>
      <c r="AA3" s="23" t="s">
        <v>120</v>
      </c>
      <c r="AB3" s="23" t="s">
        <v>121</v>
      </c>
      <c r="AC3" s="23" t="s">
        <v>120</v>
      </c>
      <c r="AD3" s="23" t="s">
        <v>121</v>
      </c>
      <c r="AE3" s="23" t="s">
        <v>120</v>
      </c>
      <c r="AF3" s="23" t="s">
        <v>121</v>
      </c>
      <c r="AG3" s="23" t="s">
        <v>120</v>
      </c>
      <c r="AH3" s="32" t="s">
        <v>121</v>
      </c>
      <c r="AI3" s="39" t="s">
        <v>120</v>
      </c>
      <c r="AJ3" s="39" t="s">
        <v>121</v>
      </c>
      <c r="AK3" s="37" t="s">
        <v>214</v>
      </c>
    </row>
    <row r="4" spans="1:38" ht="20.25" customHeight="1">
      <c r="A4" s="79" t="s">
        <v>123</v>
      </c>
      <c r="B4" s="80" t="s">
        <v>133</v>
      </c>
      <c r="C4" s="80"/>
      <c r="D4" s="80"/>
      <c r="E4" s="29">
        <f t="shared" ref="E4:F12" si="0">G4+I4+K4+M4+O4+Q4+S4+U4+W4+Y4+AA4+AC4+AE4+AG4</f>
        <v>786</v>
      </c>
      <c r="F4" s="29">
        <f t="shared" si="0"/>
        <v>401</v>
      </c>
      <c r="G4" s="30">
        <v>105</v>
      </c>
      <c r="H4" s="30">
        <v>54</v>
      </c>
      <c r="I4" s="42">
        <v>78</v>
      </c>
      <c r="J4" s="43">
        <v>39</v>
      </c>
      <c r="K4" s="44">
        <v>50</v>
      </c>
      <c r="L4" s="45">
        <v>26</v>
      </c>
      <c r="M4" s="44">
        <v>78</v>
      </c>
      <c r="N4" s="46">
        <v>36</v>
      </c>
      <c r="O4" s="44">
        <v>76</v>
      </c>
      <c r="P4" s="46">
        <v>40</v>
      </c>
      <c r="Q4" s="44">
        <v>66</v>
      </c>
      <c r="R4" s="43">
        <v>37</v>
      </c>
      <c r="S4" s="44">
        <v>63</v>
      </c>
      <c r="T4" s="45">
        <v>31</v>
      </c>
      <c r="U4" s="44">
        <v>65</v>
      </c>
      <c r="V4" s="45">
        <v>34</v>
      </c>
      <c r="W4" s="44">
        <v>64</v>
      </c>
      <c r="X4" s="45">
        <v>33</v>
      </c>
      <c r="Y4" s="44">
        <v>72</v>
      </c>
      <c r="Z4" s="45">
        <v>30</v>
      </c>
      <c r="AA4" s="44">
        <v>69</v>
      </c>
      <c r="AB4" s="45">
        <v>41</v>
      </c>
      <c r="AC4" s="44"/>
      <c r="AD4" s="47"/>
      <c r="AE4" s="30"/>
      <c r="AF4" s="30"/>
      <c r="AG4" s="30"/>
      <c r="AH4" s="33"/>
      <c r="AI4" s="40">
        <f>+G4+I4+K4+M4+O4+Q4+S4+U4+W4+Y4+AA4+AC4+AE4+AG4-E4</f>
        <v>0</v>
      </c>
      <c r="AJ4" s="40">
        <f>+H4+J4+L4+N4+P4+R4+T4+V4+X4+Z4+AB4+AD4+AF4+AH4-F4</f>
        <v>0</v>
      </c>
      <c r="AK4" s="40">
        <f>+E5+E6+E7+E8+E9+E10+E11+E12-E4</f>
        <v>0</v>
      </c>
      <c r="AL4" s="40">
        <f>+F5+F6+F7+F8+F9+F10+F11+F12-F4</f>
        <v>0</v>
      </c>
    </row>
    <row r="5" spans="1:38" ht="20.25" customHeight="1">
      <c r="A5" s="79"/>
      <c r="B5" s="81" t="s">
        <v>124</v>
      </c>
      <c r="C5" s="82" t="s">
        <v>126</v>
      </c>
      <c r="D5" s="82"/>
      <c r="E5" s="29">
        <f t="shared" si="0"/>
        <v>786</v>
      </c>
      <c r="F5" s="29">
        <f t="shared" si="0"/>
        <v>401</v>
      </c>
      <c r="G5" s="30">
        <v>105</v>
      </c>
      <c r="H5" s="30">
        <v>54</v>
      </c>
      <c r="I5" s="42">
        <v>78</v>
      </c>
      <c r="J5" s="43">
        <v>39</v>
      </c>
      <c r="K5" s="44">
        <v>50</v>
      </c>
      <c r="L5" s="45">
        <v>26</v>
      </c>
      <c r="M5" s="44">
        <v>78</v>
      </c>
      <c r="N5" s="46">
        <v>36</v>
      </c>
      <c r="O5" s="44">
        <v>76</v>
      </c>
      <c r="P5" s="46">
        <v>40</v>
      </c>
      <c r="Q5" s="44">
        <v>66</v>
      </c>
      <c r="R5" s="43">
        <v>37</v>
      </c>
      <c r="S5" s="44">
        <v>63</v>
      </c>
      <c r="T5" s="45">
        <v>31</v>
      </c>
      <c r="U5" s="44">
        <v>65</v>
      </c>
      <c r="V5" s="45">
        <v>34</v>
      </c>
      <c r="W5" s="44">
        <v>64</v>
      </c>
      <c r="X5" s="45">
        <v>33</v>
      </c>
      <c r="Y5" s="44">
        <v>72</v>
      </c>
      <c r="Z5" s="45">
        <v>30</v>
      </c>
      <c r="AA5" s="44">
        <v>69</v>
      </c>
      <c r="AB5" s="45">
        <v>41</v>
      </c>
      <c r="AC5" s="44"/>
      <c r="AD5" s="47"/>
      <c r="AE5" s="30"/>
      <c r="AF5" s="30"/>
      <c r="AG5" s="30"/>
      <c r="AH5" s="33"/>
      <c r="AI5" s="40">
        <f t="shared" ref="AI5:AJ61" si="1">+G5+I5+K5+M5+O5+Q5+S5+U5+W5+Y5+AA5+AC5+AE5+AG5-E5</f>
        <v>0</v>
      </c>
      <c r="AJ5" s="40">
        <f t="shared" si="1"/>
        <v>0</v>
      </c>
      <c r="AK5" s="41"/>
      <c r="AL5" s="41"/>
    </row>
    <row r="6" spans="1:38" ht="20.25" customHeight="1">
      <c r="A6" s="79"/>
      <c r="B6" s="81"/>
      <c r="C6" s="82" t="s">
        <v>125</v>
      </c>
      <c r="D6" s="82"/>
      <c r="E6" s="29">
        <f t="shared" si="0"/>
        <v>0</v>
      </c>
      <c r="F6" s="29">
        <f t="shared" si="0"/>
        <v>0</v>
      </c>
      <c r="G6" s="30">
        <v>0</v>
      </c>
      <c r="H6" s="30">
        <v>0</v>
      </c>
      <c r="I6" s="42">
        <v>0</v>
      </c>
      <c r="J6" s="43">
        <v>0</v>
      </c>
      <c r="K6" s="44">
        <v>0</v>
      </c>
      <c r="L6" s="45">
        <v>0</v>
      </c>
      <c r="M6" s="44">
        <v>0</v>
      </c>
      <c r="N6" s="46">
        <v>0</v>
      </c>
      <c r="O6" s="44">
        <v>0</v>
      </c>
      <c r="P6" s="46">
        <v>0</v>
      </c>
      <c r="Q6" s="44">
        <v>0</v>
      </c>
      <c r="R6" s="43">
        <v>0</v>
      </c>
      <c r="S6" s="44">
        <v>0</v>
      </c>
      <c r="T6" s="45">
        <v>0</v>
      </c>
      <c r="U6" s="44">
        <v>0</v>
      </c>
      <c r="V6" s="45">
        <v>0</v>
      </c>
      <c r="W6" s="44">
        <v>0</v>
      </c>
      <c r="X6" s="45">
        <v>0</v>
      </c>
      <c r="Y6" s="44">
        <v>0</v>
      </c>
      <c r="Z6" s="45">
        <v>0</v>
      </c>
      <c r="AA6" s="44">
        <v>0</v>
      </c>
      <c r="AB6" s="45">
        <v>0</v>
      </c>
      <c r="AC6" s="44"/>
      <c r="AD6" s="47"/>
      <c r="AE6" s="30"/>
      <c r="AF6" s="30"/>
      <c r="AG6" s="30"/>
      <c r="AH6" s="33"/>
      <c r="AI6" s="40">
        <f t="shared" si="1"/>
        <v>0</v>
      </c>
      <c r="AJ6" s="40">
        <f t="shared" si="1"/>
        <v>0</v>
      </c>
      <c r="AK6" s="41"/>
      <c r="AL6" s="41"/>
    </row>
    <row r="7" spans="1:38" ht="20.25" customHeight="1">
      <c r="A7" s="79"/>
      <c r="B7" s="81"/>
      <c r="C7" s="82" t="s">
        <v>127</v>
      </c>
      <c r="D7" s="82"/>
      <c r="E7" s="29">
        <f t="shared" si="0"/>
        <v>0</v>
      </c>
      <c r="F7" s="29">
        <f t="shared" si="0"/>
        <v>0</v>
      </c>
      <c r="G7" s="30">
        <v>0</v>
      </c>
      <c r="H7" s="30">
        <v>0</v>
      </c>
      <c r="I7" s="42">
        <v>0</v>
      </c>
      <c r="J7" s="43">
        <v>0</v>
      </c>
      <c r="K7" s="44">
        <v>0</v>
      </c>
      <c r="L7" s="45">
        <v>0</v>
      </c>
      <c r="M7" s="44">
        <v>0</v>
      </c>
      <c r="N7" s="46">
        <v>0</v>
      </c>
      <c r="O7" s="44">
        <v>0</v>
      </c>
      <c r="P7" s="46">
        <v>0</v>
      </c>
      <c r="Q7" s="44">
        <v>0</v>
      </c>
      <c r="R7" s="43">
        <v>0</v>
      </c>
      <c r="S7" s="44">
        <v>0</v>
      </c>
      <c r="T7" s="45">
        <v>0</v>
      </c>
      <c r="U7" s="44">
        <v>0</v>
      </c>
      <c r="V7" s="45">
        <v>0</v>
      </c>
      <c r="W7" s="44">
        <v>0</v>
      </c>
      <c r="X7" s="45">
        <v>0</v>
      </c>
      <c r="Y7" s="44">
        <v>0</v>
      </c>
      <c r="Z7" s="45">
        <v>0</v>
      </c>
      <c r="AA7" s="44">
        <v>0</v>
      </c>
      <c r="AB7" s="45">
        <v>0</v>
      </c>
      <c r="AC7" s="44"/>
      <c r="AD7" s="47"/>
      <c r="AE7" s="30"/>
      <c r="AF7" s="30"/>
      <c r="AG7" s="30"/>
      <c r="AH7" s="33"/>
      <c r="AI7" s="40">
        <f t="shared" si="1"/>
        <v>0</v>
      </c>
      <c r="AJ7" s="40">
        <f t="shared" si="1"/>
        <v>0</v>
      </c>
      <c r="AK7" s="41"/>
      <c r="AL7" s="41"/>
    </row>
    <row r="8" spans="1:38" ht="20.25" customHeight="1">
      <c r="A8" s="79"/>
      <c r="B8" s="81"/>
      <c r="C8" s="82" t="s">
        <v>128</v>
      </c>
      <c r="D8" s="82"/>
      <c r="E8" s="29">
        <f t="shared" si="0"/>
        <v>0</v>
      </c>
      <c r="F8" s="29">
        <f t="shared" si="0"/>
        <v>0</v>
      </c>
      <c r="G8" s="30">
        <v>0</v>
      </c>
      <c r="H8" s="30">
        <v>0</v>
      </c>
      <c r="I8" s="42">
        <v>0</v>
      </c>
      <c r="J8" s="43">
        <v>0</v>
      </c>
      <c r="K8" s="44">
        <v>0</v>
      </c>
      <c r="L8" s="45">
        <v>0</v>
      </c>
      <c r="M8" s="44">
        <v>0</v>
      </c>
      <c r="N8" s="46">
        <v>0</v>
      </c>
      <c r="O8" s="44">
        <v>0</v>
      </c>
      <c r="P8" s="46">
        <v>0</v>
      </c>
      <c r="Q8" s="44">
        <v>0</v>
      </c>
      <c r="R8" s="43">
        <v>0</v>
      </c>
      <c r="S8" s="44">
        <v>0</v>
      </c>
      <c r="T8" s="45">
        <v>0</v>
      </c>
      <c r="U8" s="44">
        <v>0</v>
      </c>
      <c r="V8" s="45">
        <v>0</v>
      </c>
      <c r="W8" s="44">
        <v>0</v>
      </c>
      <c r="X8" s="45">
        <v>0</v>
      </c>
      <c r="Y8" s="44">
        <v>0</v>
      </c>
      <c r="Z8" s="45">
        <v>0</v>
      </c>
      <c r="AA8" s="44">
        <v>0</v>
      </c>
      <c r="AB8" s="45">
        <v>0</v>
      </c>
      <c r="AC8" s="44"/>
      <c r="AD8" s="47"/>
      <c r="AE8" s="30"/>
      <c r="AF8" s="30"/>
      <c r="AG8" s="30"/>
      <c r="AH8" s="33"/>
      <c r="AI8" s="40">
        <f t="shared" si="1"/>
        <v>0</v>
      </c>
      <c r="AJ8" s="40">
        <f t="shared" si="1"/>
        <v>0</v>
      </c>
      <c r="AK8" s="41"/>
      <c r="AL8" s="41"/>
    </row>
    <row r="9" spans="1:38" ht="20.25" customHeight="1">
      <c r="A9" s="79"/>
      <c r="B9" s="81"/>
      <c r="C9" s="82" t="s">
        <v>129</v>
      </c>
      <c r="D9" s="82"/>
      <c r="E9" s="29">
        <f t="shared" si="0"/>
        <v>0</v>
      </c>
      <c r="F9" s="29">
        <f t="shared" si="0"/>
        <v>0</v>
      </c>
      <c r="G9" s="30">
        <v>0</v>
      </c>
      <c r="H9" s="30">
        <v>0</v>
      </c>
      <c r="I9" s="42">
        <v>0</v>
      </c>
      <c r="J9" s="43">
        <v>0</v>
      </c>
      <c r="K9" s="44">
        <v>0</v>
      </c>
      <c r="L9" s="45">
        <v>0</v>
      </c>
      <c r="M9" s="44">
        <v>0</v>
      </c>
      <c r="N9" s="46">
        <v>0</v>
      </c>
      <c r="O9" s="44">
        <v>0</v>
      </c>
      <c r="P9" s="46">
        <v>0</v>
      </c>
      <c r="Q9" s="44">
        <v>0</v>
      </c>
      <c r="R9" s="43">
        <v>0</v>
      </c>
      <c r="S9" s="44">
        <v>0</v>
      </c>
      <c r="T9" s="45">
        <v>0</v>
      </c>
      <c r="U9" s="44">
        <v>0</v>
      </c>
      <c r="V9" s="45">
        <v>0</v>
      </c>
      <c r="W9" s="44">
        <v>0</v>
      </c>
      <c r="X9" s="45">
        <v>0</v>
      </c>
      <c r="Y9" s="44">
        <v>0</v>
      </c>
      <c r="Z9" s="45">
        <v>0</v>
      </c>
      <c r="AA9" s="44">
        <v>0</v>
      </c>
      <c r="AB9" s="45">
        <v>0</v>
      </c>
      <c r="AC9" s="44"/>
      <c r="AD9" s="47"/>
      <c r="AE9" s="30"/>
      <c r="AF9" s="30"/>
      <c r="AG9" s="30"/>
      <c r="AH9" s="33"/>
      <c r="AI9" s="40">
        <f t="shared" si="1"/>
        <v>0</v>
      </c>
      <c r="AJ9" s="40">
        <f t="shared" si="1"/>
        <v>0</v>
      </c>
      <c r="AK9" s="41"/>
      <c r="AL9" s="41"/>
    </row>
    <row r="10" spans="1:38" ht="20.25" customHeight="1">
      <c r="A10" s="79"/>
      <c r="B10" s="81"/>
      <c r="C10" s="82" t="s">
        <v>130</v>
      </c>
      <c r="D10" s="82"/>
      <c r="E10" s="29">
        <f t="shared" si="0"/>
        <v>0</v>
      </c>
      <c r="F10" s="29">
        <f t="shared" si="0"/>
        <v>0</v>
      </c>
      <c r="G10" s="30">
        <v>0</v>
      </c>
      <c r="H10" s="30">
        <v>0</v>
      </c>
      <c r="I10" s="42">
        <v>0</v>
      </c>
      <c r="J10" s="43">
        <v>0</v>
      </c>
      <c r="K10" s="44">
        <v>0</v>
      </c>
      <c r="L10" s="45">
        <v>0</v>
      </c>
      <c r="M10" s="44">
        <v>0</v>
      </c>
      <c r="N10" s="46">
        <v>0</v>
      </c>
      <c r="O10" s="44">
        <v>0</v>
      </c>
      <c r="P10" s="46">
        <v>0</v>
      </c>
      <c r="Q10" s="44">
        <v>0</v>
      </c>
      <c r="R10" s="43">
        <v>0</v>
      </c>
      <c r="S10" s="44">
        <v>0</v>
      </c>
      <c r="T10" s="45">
        <v>0</v>
      </c>
      <c r="U10" s="44">
        <v>0</v>
      </c>
      <c r="V10" s="45">
        <v>0</v>
      </c>
      <c r="W10" s="44">
        <v>0</v>
      </c>
      <c r="X10" s="45">
        <v>0</v>
      </c>
      <c r="Y10" s="44">
        <v>0</v>
      </c>
      <c r="Z10" s="45">
        <v>0</v>
      </c>
      <c r="AA10" s="44">
        <v>0</v>
      </c>
      <c r="AB10" s="45">
        <v>0</v>
      </c>
      <c r="AC10" s="44"/>
      <c r="AD10" s="47"/>
      <c r="AE10" s="30"/>
      <c r="AF10" s="30"/>
      <c r="AG10" s="30"/>
      <c r="AH10" s="33"/>
      <c r="AI10" s="40">
        <f t="shared" si="1"/>
        <v>0</v>
      </c>
      <c r="AJ10" s="40">
        <f t="shared" si="1"/>
        <v>0</v>
      </c>
      <c r="AK10" s="41"/>
      <c r="AL10" s="41"/>
    </row>
    <row r="11" spans="1:38" ht="20.25" customHeight="1">
      <c r="A11" s="79"/>
      <c r="B11" s="81"/>
      <c r="C11" s="82" t="s">
        <v>131</v>
      </c>
      <c r="D11" s="82"/>
      <c r="E11" s="29">
        <f t="shared" si="0"/>
        <v>0</v>
      </c>
      <c r="F11" s="29">
        <f t="shared" si="0"/>
        <v>0</v>
      </c>
      <c r="G11" s="30">
        <v>0</v>
      </c>
      <c r="H11" s="30">
        <v>0</v>
      </c>
      <c r="I11" s="42">
        <v>0</v>
      </c>
      <c r="J11" s="43">
        <v>0</v>
      </c>
      <c r="K11" s="44">
        <v>0</v>
      </c>
      <c r="L11" s="45">
        <v>0</v>
      </c>
      <c r="M11" s="44">
        <v>0</v>
      </c>
      <c r="N11" s="46">
        <v>0</v>
      </c>
      <c r="O11" s="44">
        <v>0</v>
      </c>
      <c r="P11" s="46">
        <v>0</v>
      </c>
      <c r="Q11" s="44">
        <v>0</v>
      </c>
      <c r="R11" s="43">
        <v>0</v>
      </c>
      <c r="S11" s="44">
        <v>0</v>
      </c>
      <c r="T11" s="45">
        <v>0</v>
      </c>
      <c r="U11" s="44">
        <v>0</v>
      </c>
      <c r="V11" s="45">
        <v>0</v>
      </c>
      <c r="W11" s="44">
        <v>0</v>
      </c>
      <c r="X11" s="45">
        <v>0</v>
      </c>
      <c r="Y11" s="44">
        <v>0</v>
      </c>
      <c r="Z11" s="45">
        <v>0</v>
      </c>
      <c r="AA11" s="44">
        <v>0</v>
      </c>
      <c r="AB11" s="45">
        <v>0</v>
      </c>
      <c r="AC11" s="44"/>
      <c r="AD11" s="47"/>
      <c r="AE11" s="30"/>
      <c r="AF11" s="30"/>
      <c r="AG11" s="30"/>
      <c r="AH11" s="33"/>
      <c r="AI11" s="40">
        <f t="shared" si="1"/>
        <v>0</v>
      </c>
      <c r="AJ11" s="40">
        <f t="shared" si="1"/>
        <v>0</v>
      </c>
      <c r="AK11" s="41"/>
      <c r="AL11" s="41"/>
    </row>
    <row r="12" spans="1:38" ht="20.25" customHeight="1">
      <c r="A12" s="79"/>
      <c r="B12" s="81"/>
      <c r="C12" s="82" t="s">
        <v>132</v>
      </c>
      <c r="D12" s="82"/>
      <c r="E12" s="29">
        <f t="shared" si="0"/>
        <v>0</v>
      </c>
      <c r="F12" s="29">
        <f t="shared" si="0"/>
        <v>0</v>
      </c>
      <c r="G12" s="30">
        <v>0</v>
      </c>
      <c r="H12" s="30">
        <v>0</v>
      </c>
      <c r="I12" s="42">
        <v>0</v>
      </c>
      <c r="J12" s="43">
        <v>0</v>
      </c>
      <c r="K12" s="44">
        <v>0</v>
      </c>
      <c r="L12" s="45">
        <v>0</v>
      </c>
      <c r="M12" s="44">
        <v>0</v>
      </c>
      <c r="N12" s="46">
        <v>0</v>
      </c>
      <c r="O12" s="44">
        <v>0</v>
      </c>
      <c r="P12" s="46">
        <v>0</v>
      </c>
      <c r="Q12" s="44">
        <v>0</v>
      </c>
      <c r="R12" s="43">
        <v>0</v>
      </c>
      <c r="S12" s="44">
        <v>0</v>
      </c>
      <c r="T12" s="45">
        <v>0</v>
      </c>
      <c r="U12" s="44">
        <v>0</v>
      </c>
      <c r="V12" s="45">
        <v>0</v>
      </c>
      <c r="W12" s="44">
        <v>0</v>
      </c>
      <c r="X12" s="45">
        <v>0</v>
      </c>
      <c r="Y12" s="44">
        <v>0</v>
      </c>
      <c r="Z12" s="45">
        <v>0</v>
      </c>
      <c r="AA12" s="44">
        <v>0</v>
      </c>
      <c r="AB12" s="45">
        <v>0</v>
      </c>
      <c r="AC12" s="44"/>
      <c r="AD12" s="47"/>
      <c r="AE12" s="30"/>
      <c r="AF12" s="30"/>
      <c r="AG12" s="30"/>
      <c r="AH12" s="33"/>
      <c r="AI12" s="40">
        <f t="shared" si="1"/>
        <v>0</v>
      </c>
      <c r="AJ12" s="40">
        <f t="shared" si="1"/>
        <v>0</v>
      </c>
      <c r="AK12" s="41"/>
      <c r="AL12" s="41"/>
    </row>
    <row r="13" spans="1:38" ht="20.25" customHeight="1">
      <c r="A13" s="96" t="s">
        <v>169</v>
      </c>
      <c r="B13" s="90" t="s">
        <v>134</v>
      </c>
      <c r="C13" s="90"/>
      <c r="D13" s="90"/>
      <c r="E13" s="29">
        <f>+E14+E15+E16+E17</f>
        <v>84</v>
      </c>
      <c r="F13" s="29">
        <f t="shared" ref="F13:AH13" si="2">+F14+F15+F16+F17</f>
        <v>36</v>
      </c>
      <c r="G13" s="30">
        <v>0</v>
      </c>
      <c r="H13" s="30">
        <v>0</v>
      </c>
      <c r="I13" s="42">
        <v>3</v>
      </c>
      <c r="J13" s="43">
        <v>2</v>
      </c>
      <c r="K13" s="44">
        <v>7</v>
      </c>
      <c r="L13" s="45">
        <v>3</v>
      </c>
      <c r="M13" s="44">
        <v>4</v>
      </c>
      <c r="N13" s="46">
        <v>2</v>
      </c>
      <c r="O13" s="44">
        <v>8</v>
      </c>
      <c r="P13" s="46">
        <v>3</v>
      </c>
      <c r="Q13" s="44">
        <v>7</v>
      </c>
      <c r="R13" s="43">
        <v>3</v>
      </c>
      <c r="S13" s="44">
        <v>17</v>
      </c>
      <c r="T13" s="45">
        <v>8</v>
      </c>
      <c r="U13" s="44">
        <v>9</v>
      </c>
      <c r="V13" s="45">
        <v>4</v>
      </c>
      <c r="W13" s="44">
        <v>8</v>
      </c>
      <c r="X13" s="45">
        <v>2</v>
      </c>
      <c r="Y13" s="44">
        <v>10</v>
      </c>
      <c r="Z13" s="45">
        <v>4</v>
      </c>
      <c r="AA13" s="44">
        <v>11</v>
      </c>
      <c r="AB13" s="45">
        <v>5</v>
      </c>
      <c r="AC13" s="44"/>
      <c r="AD13" s="47"/>
      <c r="AE13" s="29">
        <f t="shared" si="2"/>
        <v>0</v>
      </c>
      <c r="AF13" s="29">
        <f t="shared" si="2"/>
        <v>0</v>
      </c>
      <c r="AG13" s="29">
        <f t="shared" si="2"/>
        <v>0</v>
      </c>
      <c r="AH13" s="29">
        <f t="shared" si="2"/>
        <v>0</v>
      </c>
      <c r="AI13" s="40">
        <f t="shared" si="1"/>
        <v>0</v>
      </c>
      <c r="AJ13" s="40">
        <f t="shared" si="1"/>
        <v>0</v>
      </c>
      <c r="AK13" s="40">
        <f>+E14+E15+E16+E17-E13</f>
        <v>0</v>
      </c>
      <c r="AL13" s="40">
        <f>+F14+F15+F16+F17-F13</f>
        <v>0</v>
      </c>
    </row>
    <row r="14" spans="1:38" ht="20.25" customHeight="1">
      <c r="A14" s="96"/>
      <c r="B14" s="92" t="s">
        <v>135</v>
      </c>
      <c r="C14" s="92"/>
      <c r="D14" s="92"/>
      <c r="E14" s="29">
        <f t="shared" ref="E14:F17" si="3">G14+I14+K14+M14+O14+Q14+S14+U14+W14+Y14+AA14+AC14+AE14+AG14</f>
        <v>13</v>
      </c>
      <c r="F14" s="29">
        <f t="shared" si="3"/>
        <v>6</v>
      </c>
      <c r="G14" s="50">
        <v>0</v>
      </c>
      <c r="H14" s="50">
        <v>0</v>
      </c>
      <c r="I14" s="51">
        <v>0</v>
      </c>
      <c r="J14" s="52">
        <v>0</v>
      </c>
      <c r="K14" s="53">
        <v>0</v>
      </c>
      <c r="L14" s="54">
        <v>0</v>
      </c>
      <c r="M14" s="53">
        <v>0</v>
      </c>
      <c r="N14" s="55">
        <v>0</v>
      </c>
      <c r="O14" s="53">
        <v>0</v>
      </c>
      <c r="P14" s="55">
        <v>0</v>
      </c>
      <c r="Q14" s="53">
        <v>0</v>
      </c>
      <c r="R14" s="52">
        <v>0</v>
      </c>
      <c r="S14" s="53">
        <v>5</v>
      </c>
      <c r="T14" s="54">
        <v>3</v>
      </c>
      <c r="U14" s="53">
        <v>2</v>
      </c>
      <c r="V14" s="54">
        <v>1</v>
      </c>
      <c r="W14" s="53">
        <v>2</v>
      </c>
      <c r="X14" s="54">
        <v>0</v>
      </c>
      <c r="Y14" s="53">
        <v>2</v>
      </c>
      <c r="Z14" s="54">
        <v>1</v>
      </c>
      <c r="AA14" s="53">
        <v>2</v>
      </c>
      <c r="AB14" s="54">
        <v>1</v>
      </c>
      <c r="AC14" s="53"/>
      <c r="AD14" s="56"/>
      <c r="AE14" s="30"/>
      <c r="AF14" s="30"/>
      <c r="AG14" s="30"/>
      <c r="AH14" s="33"/>
      <c r="AI14" s="40">
        <f t="shared" si="1"/>
        <v>0</v>
      </c>
      <c r="AJ14" s="40">
        <f t="shared" si="1"/>
        <v>0</v>
      </c>
      <c r="AK14" s="41"/>
      <c r="AL14" s="41"/>
    </row>
    <row r="15" spans="1:38" ht="20.25" customHeight="1">
      <c r="A15" s="96"/>
      <c r="B15" s="92" t="s">
        <v>136</v>
      </c>
      <c r="C15" s="92"/>
      <c r="D15" s="92"/>
      <c r="E15" s="29">
        <f t="shared" si="3"/>
        <v>2</v>
      </c>
      <c r="F15" s="29">
        <f t="shared" si="3"/>
        <v>2</v>
      </c>
      <c r="G15" s="50">
        <v>0</v>
      </c>
      <c r="H15" s="50">
        <v>0</v>
      </c>
      <c r="I15" s="51">
        <v>0</v>
      </c>
      <c r="J15" s="52">
        <v>0</v>
      </c>
      <c r="K15" s="53">
        <v>0</v>
      </c>
      <c r="L15" s="54">
        <v>0</v>
      </c>
      <c r="M15" s="53">
        <v>0</v>
      </c>
      <c r="N15" s="55">
        <v>0</v>
      </c>
      <c r="O15" s="53">
        <v>0</v>
      </c>
      <c r="P15" s="55">
        <v>0</v>
      </c>
      <c r="Q15" s="53">
        <v>1</v>
      </c>
      <c r="R15" s="52">
        <v>1</v>
      </c>
      <c r="S15" s="53">
        <v>1</v>
      </c>
      <c r="T15" s="54">
        <v>1</v>
      </c>
      <c r="U15" s="53">
        <v>0</v>
      </c>
      <c r="V15" s="54">
        <v>0</v>
      </c>
      <c r="W15" s="53">
        <v>0</v>
      </c>
      <c r="X15" s="54">
        <v>0</v>
      </c>
      <c r="Y15" s="53">
        <v>0</v>
      </c>
      <c r="Z15" s="54">
        <v>0</v>
      </c>
      <c r="AA15" s="53">
        <v>0</v>
      </c>
      <c r="AB15" s="54">
        <v>0</v>
      </c>
      <c r="AC15" s="53"/>
      <c r="AD15" s="56"/>
      <c r="AE15" s="30"/>
      <c r="AF15" s="30"/>
      <c r="AG15" s="30"/>
      <c r="AH15" s="33"/>
      <c r="AI15" s="40">
        <f t="shared" si="1"/>
        <v>0</v>
      </c>
      <c r="AJ15" s="40">
        <f t="shared" si="1"/>
        <v>0</v>
      </c>
      <c r="AK15" s="41"/>
      <c r="AL15" s="41"/>
    </row>
    <row r="16" spans="1:38" ht="20.25" customHeight="1">
      <c r="A16" s="96"/>
      <c r="B16" s="93" t="s">
        <v>137</v>
      </c>
      <c r="C16" s="93"/>
      <c r="D16" s="93"/>
      <c r="E16" s="29">
        <f t="shared" si="3"/>
        <v>0</v>
      </c>
      <c r="F16" s="29">
        <f t="shared" si="3"/>
        <v>0</v>
      </c>
      <c r="G16" s="50">
        <v>0</v>
      </c>
      <c r="H16" s="50">
        <v>0</v>
      </c>
      <c r="I16" s="51">
        <v>0</v>
      </c>
      <c r="J16" s="52">
        <v>0</v>
      </c>
      <c r="K16" s="53">
        <v>0</v>
      </c>
      <c r="L16" s="54">
        <v>0</v>
      </c>
      <c r="M16" s="53">
        <v>0</v>
      </c>
      <c r="N16" s="55">
        <v>0</v>
      </c>
      <c r="O16" s="53">
        <v>0</v>
      </c>
      <c r="P16" s="55">
        <v>0</v>
      </c>
      <c r="Q16" s="53">
        <v>0</v>
      </c>
      <c r="R16" s="52">
        <v>0</v>
      </c>
      <c r="S16" s="53">
        <v>0</v>
      </c>
      <c r="T16" s="54">
        <v>0</v>
      </c>
      <c r="U16" s="53">
        <v>0</v>
      </c>
      <c r="V16" s="54">
        <v>0</v>
      </c>
      <c r="W16" s="53">
        <v>0</v>
      </c>
      <c r="X16" s="54">
        <v>0</v>
      </c>
      <c r="Y16" s="53">
        <v>0</v>
      </c>
      <c r="Z16" s="54">
        <v>0</v>
      </c>
      <c r="AA16" s="53">
        <v>0</v>
      </c>
      <c r="AB16" s="54">
        <v>0</v>
      </c>
      <c r="AC16" s="53"/>
      <c r="AD16" s="56"/>
      <c r="AE16" s="30"/>
      <c r="AF16" s="30"/>
      <c r="AG16" s="30"/>
      <c r="AH16" s="33"/>
      <c r="AI16" s="40">
        <f t="shared" si="1"/>
        <v>0</v>
      </c>
      <c r="AJ16" s="40">
        <f t="shared" si="1"/>
        <v>0</v>
      </c>
      <c r="AK16" s="41"/>
      <c r="AL16" s="41"/>
    </row>
    <row r="17" spans="1:40" ht="20.25" customHeight="1">
      <c r="A17" s="96"/>
      <c r="B17" s="93" t="s">
        <v>138</v>
      </c>
      <c r="C17" s="93"/>
      <c r="D17" s="93"/>
      <c r="E17" s="29">
        <f t="shared" si="3"/>
        <v>69</v>
      </c>
      <c r="F17" s="29">
        <f t="shared" si="3"/>
        <v>28</v>
      </c>
      <c r="G17" s="50">
        <v>0</v>
      </c>
      <c r="H17" s="50">
        <v>0</v>
      </c>
      <c r="I17" s="51">
        <v>3</v>
      </c>
      <c r="J17" s="52">
        <v>2</v>
      </c>
      <c r="K17" s="53">
        <v>7</v>
      </c>
      <c r="L17" s="54">
        <v>3</v>
      </c>
      <c r="M17" s="53">
        <v>4</v>
      </c>
      <c r="N17" s="55">
        <v>2</v>
      </c>
      <c r="O17" s="53">
        <v>8</v>
      </c>
      <c r="P17" s="55">
        <v>3</v>
      </c>
      <c r="Q17" s="53">
        <v>6</v>
      </c>
      <c r="R17" s="52">
        <v>2</v>
      </c>
      <c r="S17" s="53">
        <v>11</v>
      </c>
      <c r="T17" s="54">
        <v>4</v>
      </c>
      <c r="U17" s="53">
        <v>7</v>
      </c>
      <c r="V17" s="54">
        <v>3</v>
      </c>
      <c r="W17" s="53">
        <v>6</v>
      </c>
      <c r="X17" s="54">
        <v>2</v>
      </c>
      <c r="Y17" s="53">
        <v>8</v>
      </c>
      <c r="Z17" s="54">
        <v>3</v>
      </c>
      <c r="AA17" s="53">
        <v>9</v>
      </c>
      <c r="AB17" s="54">
        <v>4</v>
      </c>
      <c r="AC17" s="53"/>
      <c r="AD17" s="56"/>
      <c r="AE17" s="30"/>
      <c r="AF17" s="30"/>
      <c r="AG17" s="30"/>
      <c r="AH17" s="33"/>
      <c r="AI17" s="40">
        <f t="shared" si="1"/>
        <v>0</v>
      </c>
      <c r="AJ17" s="40">
        <f t="shared" si="1"/>
        <v>0</v>
      </c>
      <c r="AK17" s="41"/>
      <c r="AL17" s="41"/>
    </row>
    <row r="18" spans="1:40" s="27" customFormat="1" ht="20.25" customHeight="1">
      <c r="A18" s="96"/>
      <c r="B18" s="90" t="s">
        <v>139</v>
      </c>
      <c r="C18" s="90"/>
      <c r="D18" s="90"/>
      <c r="E18" s="29">
        <f>+E19+E20+E21</f>
        <v>9</v>
      </c>
      <c r="F18" s="29">
        <f t="shared" ref="F18:AH18" si="4">+F19+F20+F21</f>
        <v>4</v>
      </c>
      <c r="G18" s="30">
        <v>0</v>
      </c>
      <c r="H18" s="30">
        <v>0</v>
      </c>
      <c r="I18" s="42">
        <v>6</v>
      </c>
      <c r="J18" s="43">
        <v>2</v>
      </c>
      <c r="K18" s="44">
        <v>2</v>
      </c>
      <c r="L18" s="45">
        <v>1</v>
      </c>
      <c r="M18" s="44">
        <v>0</v>
      </c>
      <c r="N18" s="46">
        <v>0</v>
      </c>
      <c r="O18" s="44">
        <v>1</v>
      </c>
      <c r="P18" s="46">
        <v>1</v>
      </c>
      <c r="Q18" s="44">
        <v>0</v>
      </c>
      <c r="R18" s="43">
        <v>0</v>
      </c>
      <c r="S18" s="44">
        <v>0</v>
      </c>
      <c r="T18" s="45">
        <v>0</v>
      </c>
      <c r="U18" s="44">
        <v>0</v>
      </c>
      <c r="V18" s="45">
        <v>0</v>
      </c>
      <c r="W18" s="44">
        <v>0</v>
      </c>
      <c r="X18" s="45">
        <v>0</v>
      </c>
      <c r="Y18" s="44">
        <v>0</v>
      </c>
      <c r="Z18" s="45">
        <v>0</v>
      </c>
      <c r="AA18" s="44">
        <v>0</v>
      </c>
      <c r="AB18" s="45">
        <v>0</v>
      </c>
      <c r="AC18" s="44"/>
      <c r="AD18" s="47"/>
      <c r="AE18" s="29">
        <f t="shared" si="4"/>
        <v>0</v>
      </c>
      <c r="AF18" s="29">
        <f t="shared" si="4"/>
        <v>0</v>
      </c>
      <c r="AG18" s="29">
        <f t="shared" si="4"/>
        <v>0</v>
      </c>
      <c r="AH18" s="29">
        <f t="shared" si="4"/>
        <v>0</v>
      </c>
      <c r="AI18" s="40">
        <f t="shared" si="1"/>
        <v>0</v>
      </c>
      <c r="AJ18" s="40">
        <f t="shared" si="1"/>
        <v>0</v>
      </c>
      <c r="AK18" s="40">
        <f>+E22+E23+E24+E25+E26+E27+E28-E18</f>
        <v>0</v>
      </c>
      <c r="AL18" s="40">
        <f>+F22+F23+F24+F25+F26+F27+F28-F18</f>
        <v>0</v>
      </c>
    </row>
    <row r="19" spans="1:40" ht="20.25" customHeight="1">
      <c r="A19" s="96"/>
      <c r="B19" s="81" t="s">
        <v>154</v>
      </c>
      <c r="C19" s="91" t="s">
        <v>140</v>
      </c>
      <c r="D19" s="91"/>
      <c r="E19" s="29">
        <f t="shared" ref="E19:F28" si="5">G19+I19+K19+M19+O19+Q19+S19+U19+W19+Y19+AA19+AC19+AE19+AG19</f>
        <v>1</v>
      </c>
      <c r="F19" s="29">
        <f t="shared" si="5"/>
        <v>1</v>
      </c>
      <c r="G19" s="30">
        <v>0</v>
      </c>
      <c r="H19" s="30">
        <v>0</v>
      </c>
      <c r="I19" s="42">
        <v>0</v>
      </c>
      <c r="J19" s="43">
        <v>0</v>
      </c>
      <c r="K19" s="44">
        <v>0</v>
      </c>
      <c r="L19" s="45">
        <v>0</v>
      </c>
      <c r="M19" s="44">
        <v>0</v>
      </c>
      <c r="N19" s="46">
        <v>0</v>
      </c>
      <c r="O19" s="44">
        <v>1</v>
      </c>
      <c r="P19" s="46">
        <v>1</v>
      </c>
      <c r="Q19" s="44">
        <v>0</v>
      </c>
      <c r="R19" s="43">
        <v>0</v>
      </c>
      <c r="S19" s="44">
        <v>0</v>
      </c>
      <c r="T19" s="45">
        <v>0</v>
      </c>
      <c r="U19" s="44">
        <v>0</v>
      </c>
      <c r="V19" s="45">
        <v>0</v>
      </c>
      <c r="W19" s="44">
        <v>0</v>
      </c>
      <c r="X19" s="45">
        <v>0</v>
      </c>
      <c r="Y19" s="44">
        <v>0</v>
      </c>
      <c r="Z19" s="45">
        <v>0</v>
      </c>
      <c r="AA19" s="44">
        <v>0</v>
      </c>
      <c r="AB19" s="45">
        <v>0</v>
      </c>
      <c r="AC19" s="44"/>
      <c r="AD19" s="47"/>
      <c r="AE19" s="30"/>
      <c r="AF19" s="30"/>
      <c r="AG19" s="30"/>
      <c r="AH19" s="33"/>
      <c r="AI19" s="40">
        <f t="shared" si="1"/>
        <v>0</v>
      </c>
      <c r="AJ19" s="40">
        <f t="shared" si="1"/>
        <v>0</v>
      </c>
      <c r="AK19" s="40">
        <f>+E22+E23+E24+E25+E26+E27+E28-E18</f>
        <v>0</v>
      </c>
      <c r="AL19" s="40">
        <f>+F22+F23+F24+F25+F26+F27+F28-F18</f>
        <v>0</v>
      </c>
    </row>
    <row r="20" spans="1:40" ht="20.25" customHeight="1">
      <c r="A20" s="96"/>
      <c r="B20" s="81"/>
      <c r="C20" s="91" t="s">
        <v>141</v>
      </c>
      <c r="D20" s="91"/>
      <c r="E20" s="29">
        <f t="shared" si="5"/>
        <v>0</v>
      </c>
      <c r="F20" s="29">
        <f t="shared" si="5"/>
        <v>0</v>
      </c>
      <c r="G20" s="30">
        <v>0</v>
      </c>
      <c r="H20" s="30">
        <v>0</v>
      </c>
      <c r="I20" s="42">
        <v>0</v>
      </c>
      <c r="J20" s="43">
        <v>0</v>
      </c>
      <c r="K20" s="44">
        <v>0</v>
      </c>
      <c r="L20" s="45">
        <v>0</v>
      </c>
      <c r="M20" s="44">
        <v>0</v>
      </c>
      <c r="N20" s="46">
        <v>0</v>
      </c>
      <c r="O20" s="44">
        <v>0</v>
      </c>
      <c r="P20" s="46">
        <v>0</v>
      </c>
      <c r="Q20" s="44">
        <v>0</v>
      </c>
      <c r="R20" s="43">
        <v>0</v>
      </c>
      <c r="S20" s="44">
        <v>0</v>
      </c>
      <c r="T20" s="45">
        <v>0</v>
      </c>
      <c r="U20" s="44">
        <v>0</v>
      </c>
      <c r="V20" s="45">
        <v>0</v>
      </c>
      <c r="W20" s="44">
        <v>0</v>
      </c>
      <c r="X20" s="45">
        <v>0</v>
      </c>
      <c r="Y20" s="44">
        <v>0</v>
      </c>
      <c r="Z20" s="45">
        <v>0</v>
      </c>
      <c r="AA20" s="44">
        <v>0</v>
      </c>
      <c r="AB20" s="45">
        <v>0</v>
      </c>
      <c r="AC20" s="44"/>
      <c r="AD20" s="47"/>
      <c r="AE20" s="30"/>
      <c r="AF20" s="30"/>
      <c r="AG20" s="30"/>
      <c r="AH20" s="33"/>
      <c r="AI20" s="40">
        <f t="shared" si="1"/>
        <v>0</v>
      </c>
      <c r="AJ20" s="40">
        <f t="shared" si="1"/>
        <v>0</v>
      </c>
      <c r="AK20" s="41"/>
      <c r="AL20" s="41"/>
    </row>
    <row r="21" spans="1:40" ht="20.25" customHeight="1">
      <c r="A21" s="96"/>
      <c r="B21" s="81"/>
      <c r="C21" s="91" t="s">
        <v>142</v>
      </c>
      <c r="D21" s="91"/>
      <c r="E21" s="29">
        <f t="shared" si="5"/>
        <v>8</v>
      </c>
      <c r="F21" s="29">
        <f t="shared" si="5"/>
        <v>3</v>
      </c>
      <c r="G21" s="30">
        <v>0</v>
      </c>
      <c r="H21" s="30">
        <v>0</v>
      </c>
      <c r="I21" s="42">
        <v>6</v>
      </c>
      <c r="J21" s="43">
        <v>2</v>
      </c>
      <c r="K21" s="44">
        <v>2</v>
      </c>
      <c r="L21" s="45">
        <v>1</v>
      </c>
      <c r="M21" s="44">
        <v>0</v>
      </c>
      <c r="N21" s="46">
        <v>0</v>
      </c>
      <c r="O21" s="44">
        <v>0</v>
      </c>
      <c r="P21" s="46">
        <v>0</v>
      </c>
      <c r="Q21" s="44">
        <v>0</v>
      </c>
      <c r="R21" s="43">
        <v>0</v>
      </c>
      <c r="S21" s="44">
        <v>0</v>
      </c>
      <c r="T21" s="45">
        <v>0</v>
      </c>
      <c r="U21" s="44">
        <v>0</v>
      </c>
      <c r="V21" s="45">
        <v>0</v>
      </c>
      <c r="W21" s="44">
        <v>0</v>
      </c>
      <c r="X21" s="45">
        <v>0</v>
      </c>
      <c r="Y21" s="44">
        <v>0</v>
      </c>
      <c r="Z21" s="45">
        <v>0</v>
      </c>
      <c r="AA21" s="44">
        <v>0</v>
      </c>
      <c r="AB21" s="45">
        <v>0</v>
      </c>
      <c r="AC21" s="44"/>
      <c r="AD21" s="47"/>
      <c r="AE21" s="30"/>
      <c r="AF21" s="30"/>
      <c r="AG21" s="30"/>
      <c r="AH21" s="33"/>
      <c r="AI21" s="40">
        <f t="shared" si="1"/>
        <v>0</v>
      </c>
      <c r="AJ21" s="40">
        <f t="shared" si="1"/>
        <v>0</v>
      </c>
      <c r="AK21" s="41"/>
      <c r="AL21" s="41"/>
    </row>
    <row r="22" spans="1:40" ht="20.25" customHeight="1">
      <c r="A22" s="96"/>
      <c r="B22" s="81" t="s">
        <v>155</v>
      </c>
      <c r="C22" s="91" t="s">
        <v>143</v>
      </c>
      <c r="D22" s="91"/>
      <c r="E22" s="29">
        <f t="shared" si="5"/>
        <v>0</v>
      </c>
      <c r="F22" s="29">
        <f t="shared" si="5"/>
        <v>0</v>
      </c>
      <c r="G22" s="30">
        <v>0</v>
      </c>
      <c r="H22" s="30">
        <v>0</v>
      </c>
      <c r="I22" s="42">
        <v>0</v>
      </c>
      <c r="J22" s="43">
        <v>0</v>
      </c>
      <c r="K22" s="44">
        <v>0</v>
      </c>
      <c r="L22" s="45">
        <v>0</v>
      </c>
      <c r="M22" s="44">
        <v>0</v>
      </c>
      <c r="N22" s="46">
        <v>0</v>
      </c>
      <c r="O22" s="44">
        <v>0</v>
      </c>
      <c r="P22" s="46">
        <v>0</v>
      </c>
      <c r="Q22" s="44">
        <v>0</v>
      </c>
      <c r="R22" s="43">
        <v>0</v>
      </c>
      <c r="S22" s="44">
        <v>0</v>
      </c>
      <c r="T22" s="45">
        <v>0</v>
      </c>
      <c r="U22" s="44">
        <v>0</v>
      </c>
      <c r="V22" s="45">
        <v>0</v>
      </c>
      <c r="W22" s="44">
        <v>0</v>
      </c>
      <c r="X22" s="45">
        <v>0</v>
      </c>
      <c r="Y22" s="44">
        <v>0</v>
      </c>
      <c r="Z22" s="45">
        <v>0</v>
      </c>
      <c r="AA22" s="44">
        <v>0</v>
      </c>
      <c r="AB22" s="45">
        <v>0</v>
      </c>
      <c r="AC22" s="44"/>
      <c r="AD22" s="47"/>
      <c r="AE22" s="30"/>
      <c r="AF22" s="30"/>
      <c r="AG22" s="30"/>
      <c r="AH22" s="33"/>
      <c r="AI22" s="40">
        <f t="shared" si="1"/>
        <v>0</v>
      </c>
      <c r="AJ22" s="40">
        <f t="shared" si="1"/>
        <v>0</v>
      </c>
      <c r="AK22" s="41"/>
      <c r="AL22" s="41"/>
    </row>
    <row r="23" spans="1:40" ht="20.25" customHeight="1">
      <c r="A23" s="96"/>
      <c r="B23" s="81"/>
      <c r="C23" s="91" t="s">
        <v>144</v>
      </c>
      <c r="D23" s="91"/>
      <c r="E23" s="29">
        <f t="shared" si="5"/>
        <v>1</v>
      </c>
      <c r="F23" s="29">
        <f t="shared" si="5"/>
        <v>1</v>
      </c>
      <c r="G23" s="30">
        <v>0</v>
      </c>
      <c r="H23" s="30">
        <v>0</v>
      </c>
      <c r="I23" s="42">
        <v>0</v>
      </c>
      <c r="J23" s="43">
        <v>0</v>
      </c>
      <c r="K23" s="44">
        <v>0</v>
      </c>
      <c r="L23" s="45">
        <v>0</v>
      </c>
      <c r="M23" s="44">
        <v>0</v>
      </c>
      <c r="N23" s="46">
        <v>0</v>
      </c>
      <c r="O23" s="44">
        <v>1</v>
      </c>
      <c r="P23" s="46">
        <v>1</v>
      </c>
      <c r="Q23" s="44">
        <v>0</v>
      </c>
      <c r="R23" s="43">
        <v>0</v>
      </c>
      <c r="S23" s="44">
        <v>0</v>
      </c>
      <c r="T23" s="45">
        <v>0</v>
      </c>
      <c r="U23" s="44">
        <v>0</v>
      </c>
      <c r="V23" s="45">
        <v>0</v>
      </c>
      <c r="W23" s="44">
        <v>0</v>
      </c>
      <c r="X23" s="45">
        <v>0</v>
      </c>
      <c r="Y23" s="44">
        <v>0</v>
      </c>
      <c r="Z23" s="45">
        <v>0</v>
      </c>
      <c r="AA23" s="44">
        <v>0</v>
      </c>
      <c r="AB23" s="45">
        <v>0</v>
      </c>
      <c r="AC23" s="44"/>
      <c r="AD23" s="47"/>
      <c r="AE23" s="30"/>
      <c r="AF23" s="30"/>
      <c r="AG23" s="30"/>
      <c r="AH23" s="33"/>
      <c r="AI23" s="40">
        <f t="shared" si="1"/>
        <v>0</v>
      </c>
      <c r="AJ23" s="40">
        <f t="shared" si="1"/>
        <v>0</v>
      </c>
      <c r="AK23" s="41"/>
      <c r="AL23" s="41"/>
    </row>
    <row r="24" spans="1:40" ht="20.25" customHeight="1">
      <c r="A24" s="96"/>
      <c r="B24" s="81"/>
      <c r="C24" s="91" t="s">
        <v>145</v>
      </c>
      <c r="D24" s="91"/>
      <c r="E24" s="29">
        <f t="shared" si="5"/>
        <v>0</v>
      </c>
      <c r="F24" s="29">
        <f t="shared" si="5"/>
        <v>0</v>
      </c>
      <c r="G24" s="30">
        <v>0</v>
      </c>
      <c r="H24" s="30">
        <v>0</v>
      </c>
      <c r="I24" s="42">
        <v>0</v>
      </c>
      <c r="J24" s="43">
        <v>0</v>
      </c>
      <c r="K24" s="44">
        <v>0</v>
      </c>
      <c r="L24" s="45">
        <v>0</v>
      </c>
      <c r="M24" s="44">
        <v>0</v>
      </c>
      <c r="N24" s="46">
        <v>0</v>
      </c>
      <c r="O24" s="44">
        <v>0</v>
      </c>
      <c r="P24" s="46">
        <v>0</v>
      </c>
      <c r="Q24" s="44">
        <v>0</v>
      </c>
      <c r="R24" s="43">
        <v>0</v>
      </c>
      <c r="S24" s="44">
        <v>0</v>
      </c>
      <c r="T24" s="45">
        <v>0</v>
      </c>
      <c r="U24" s="44">
        <v>0</v>
      </c>
      <c r="V24" s="45">
        <v>0</v>
      </c>
      <c r="W24" s="44">
        <v>0</v>
      </c>
      <c r="X24" s="45">
        <v>0</v>
      </c>
      <c r="Y24" s="44">
        <v>0</v>
      </c>
      <c r="Z24" s="45">
        <v>0</v>
      </c>
      <c r="AA24" s="44">
        <v>0</v>
      </c>
      <c r="AB24" s="45">
        <v>0</v>
      </c>
      <c r="AC24" s="44"/>
      <c r="AD24" s="47"/>
      <c r="AE24" s="30"/>
      <c r="AF24" s="30"/>
      <c r="AG24" s="30"/>
      <c r="AH24" s="33"/>
      <c r="AI24" s="40">
        <f t="shared" si="1"/>
        <v>0</v>
      </c>
      <c r="AJ24" s="40">
        <f t="shared" si="1"/>
        <v>0</v>
      </c>
      <c r="AK24" s="41"/>
      <c r="AL24" s="41"/>
    </row>
    <row r="25" spans="1:40" ht="20.25" customHeight="1">
      <c r="A25" s="96"/>
      <c r="B25" s="81"/>
      <c r="C25" s="91" t="s">
        <v>146</v>
      </c>
      <c r="D25" s="91"/>
      <c r="E25" s="29">
        <f t="shared" si="5"/>
        <v>0</v>
      </c>
      <c r="F25" s="29">
        <f t="shared" si="5"/>
        <v>0</v>
      </c>
      <c r="G25" s="30">
        <v>0</v>
      </c>
      <c r="H25" s="30">
        <v>0</v>
      </c>
      <c r="I25" s="42">
        <v>0</v>
      </c>
      <c r="J25" s="43">
        <v>0</v>
      </c>
      <c r="K25" s="44">
        <v>0</v>
      </c>
      <c r="L25" s="45">
        <v>0</v>
      </c>
      <c r="M25" s="44">
        <v>0</v>
      </c>
      <c r="N25" s="46">
        <v>0</v>
      </c>
      <c r="O25" s="44">
        <v>0</v>
      </c>
      <c r="P25" s="46">
        <v>0</v>
      </c>
      <c r="Q25" s="44">
        <v>0</v>
      </c>
      <c r="R25" s="43">
        <v>0</v>
      </c>
      <c r="S25" s="44">
        <v>0</v>
      </c>
      <c r="T25" s="45">
        <v>0</v>
      </c>
      <c r="U25" s="44">
        <v>0</v>
      </c>
      <c r="V25" s="45">
        <v>0</v>
      </c>
      <c r="W25" s="44">
        <v>0</v>
      </c>
      <c r="X25" s="45">
        <v>0</v>
      </c>
      <c r="Y25" s="44">
        <v>0</v>
      </c>
      <c r="Z25" s="45">
        <v>0</v>
      </c>
      <c r="AA25" s="44">
        <v>0</v>
      </c>
      <c r="AB25" s="45">
        <v>0</v>
      </c>
      <c r="AC25" s="44"/>
      <c r="AD25" s="47"/>
      <c r="AE25" s="30"/>
      <c r="AF25" s="30"/>
      <c r="AG25" s="30"/>
      <c r="AH25" s="33"/>
      <c r="AI25" s="40">
        <f t="shared" si="1"/>
        <v>0</v>
      </c>
      <c r="AJ25" s="40">
        <f t="shared" si="1"/>
        <v>0</v>
      </c>
      <c r="AK25" s="41"/>
      <c r="AL25" s="41"/>
    </row>
    <row r="26" spans="1:40" ht="20.25" customHeight="1">
      <c r="A26" s="96"/>
      <c r="B26" s="81"/>
      <c r="C26" s="91" t="s">
        <v>147</v>
      </c>
      <c r="D26" s="91"/>
      <c r="E26" s="29">
        <f t="shared" si="5"/>
        <v>0</v>
      </c>
      <c r="F26" s="29">
        <f t="shared" si="5"/>
        <v>0</v>
      </c>
      <c r="G26" s="30">
        <v>0</v>
      </c>
      <c r="H26" s="30">
        <v>0</v>
      </c>
      <c r="I26" s="42">
        <v>0</v>
      </c>
      <c r="J26" s="43">
        <v>0</v>
      </c>
      <c r="K26" s="44">
        <v>0</v>
      </c>
      <c r="L26" s="45">
        <v>0</v>
      </c>
      <c r="M26" s="44">
        <v>0</v>
      </c>
      <c r="N26" s="46">
        <v>0</v>
      </c>
      <c r="O26" s="44">
        <v>0</v>
      </c>
      <c r="P26" s="46">
        <v>0</v>
      </c>
      <c r="Q26" s="44">
        <v>0</v>
      </c>
      <c r="R26" s="43">
        <v>0</v>
      </c>
      <c r="S26" s="44">
        <v>0</v>
      </c>
      <c r="T26" s="45">
        <v>0</v>
      </c>
      <c r="U26" s="44">
        <v>0</v>
      </c>
      <c r="V26" s="45">
        <v>0</v>
      </c>
      <c r="W26" s="44">
        <v>0</v>
      </c>
      <c r="X26" s="45">
        <v>0</v>
      </c>
      <c r="Y26" s="44">
        <v>0</v>
      </c>
      <c r="Z26" s="45">
        <v>0</v>
      </c>
      <c r="AA26" s="44">
        <v>0</v>
      </c>
      <c r="AB26" s="45">
        <v>0</v>
      </c>
      <c r="AC26" s="44"/>
      <c r="AD26" s="47"/>
      <c r="AE26" s="30"/>
      <c r="AF26" s="30"/>
      <c r="AG26" s="30"/>
      <c r="AH26" s="33"/>
      <c r="AI26" s="40">
        <f t="shared" si="1"/>
        <v>0</v>
      </c>
      <c r="AJ26" s="40">
        <f t="shared" si="1"/>
        <v>0</v>
      </c>
      <c r="AK26" s="41"/>
      <c r="AL26" s="41"/>
    </row>
    <row r="27" spans="1:40" ht="20.25" customHeight="1">
      <c r="A27" s="96"/>
      <c r="B27" s="81"/>
      <c r="C27" s="91" t="s">
        <v>148</v>
      </c>
      <c r="D27" s="91"/>
      <c r="E27" s="29">
        <f t="shared" si="5"/>
        <v>8</v>
      </c>
      <c r="F27" s="29">
        <f t="shared" si="5"/>
        <v>3</v>
      </c>
      <c r="G27" s="30">
        <v>0</v>
      </c>
      <c r="H27" s="30">
        <v>0</v>
      </c>
      <c r="I27" s="42">
        <v>6</v>
      </c>
      <c r="J27" s="43">
        <v>2</v>
      </c>
      <c r="K27" s="44">
        <v>2</v>
      </c>
      <c r="L27" s="45">
        <v>1</v>
      </c>
      <c r="M27" s="44">
        <v>0</v>
      </c>
      <c r="N27" s="46">
        <v>0</v>
      </c>
      <c r="O27" s="44">
        <v>0</v>
      </c>
      <c r="P27" s="46">
        <v>0</v>
      </c>
      <c r="Q27" s="44">
        <v>0</v>
      </c>
      <c r="R27" s="43">
        <v>0</v>
      </c>
      <c r="S27" s="44">
        <v>0</v>
      </c>
      <c r="T27" s="45">
        <v>0</v>
      </c>
      <c r="U27" s="44">
        <v>0</v>
      </c>
      <c r="V27" s="45">
        <v>0</v>
      </c>
      <c r="W27" s="44">
        <v>0</v>
      </c>
      <c r="X27" s="45">
        <v>0</v>
      </c>
      <c r="Y27" s="44">
        <v>0</v>
      </c>
      <c r="Z27" s="45">
        <v>0</v>
      </c>
      <c r="AA27" s="44">
        <v>0</v>
      </c>
      <c r="AB27" s="45">
        <v>0</v>
      </c>
      <c r="AC27" s="44"/>
      <c r="AD27" s="47"/>
      <c r="AE27" s="30"/>
      <c r="AF27" s="30"/>
      <c r="AG27" s="30"/>
      <c r="AH27" s="33"/>
      <c r="AI27" s="40">
        <f t="shared" si="1"/>
        <v>0</v>
      </c>
      <c r="AJ27" s="40">
        <f t="shared" si="1"/>
        <v>0</v>
      </c>
      <c r="AK27" s="41"/>
      <c r="AL27" s="41"/>
    </row>
    <row r="28" spans="1:40" ht="20.25" customHeight="1">
      <c r="A28" s="96"/>
      <c r="B28" s="81"/>
      <c r="C28" s="91" t="s">
        <v>149</v>
      </c>
      <c r="D28" s="91"/>
      <c r="E28" s="29">
        <f t="shared" si="5"/>
        <v>0</v>
      </c>
      <c r="F28" s="29">
        <f t="shared" si="5"/>
        <v>0</v>
      </c>
      <c r="G28" s="30">
        <v>0</v>
      </c>
      <c r="H28" s="30">
        <v>0</v>
      </c>
      <c r="I28" s="42">
        <v>0</v>
      </c>
      <c r="J28" s="43">
        <v>0</v>
      </c>
      <c r="K28" s="44">
        <v>0</v>
      </c>
      <c r="L28" s="45">
        <v>0</v>
      </c>
      <c r="M28" s="44">
        <v>0</v>
      </c>
      <c r="N28" s="46">
        <v>0</v>
      </c>
      <c r="O28" s="44">
        <v>0</v>
      </c>
      <c r="P28" s="46">
        <v>0</v>
      </c>
      <c r="Q28" s="44">
        <v>0</v>
      </c>
      <c r="R28" s="43">
        <v>0</v>
      </c>
      <c r="S28" s="44">
        <v>0</v>
      </c>
      <c r="T28" s="45">
        <v>0</v>
      </c>
      <c r="U28" s="44">
        <v>0</v>
      </c>
      <c r="V28" s="45">
        <v>0</v>
      </c>
      <c r="W28" s="44">
        <v>0</v>
      </c>
      <c r="X28" s="45">
        <v>0</v>
      </c>
      <c r="Y28" s="44">
        <v>0</v>
      </c>
      <c r="Z28" s="45">
        <v>0</v>
      </c>
      <c r="AA28" s="44">
        <v>0</v>
      </c>
      <c r="AB28" s="45">
        <v>0</v>
      </c>
      <c r="AC28" s="44"/>
      <c r="AD28" s="47"/>
      <c r="AE28" s="30"/>
      <c r="AF28" s="30"/>
      <c r="AG28" s="30"/>
      <c r="AH28" s="33"/>
      <c r="AI28" s="40">
        <f t="shared" si="1"/>
        <v>0</v>
      </c>
      <c r="AJ28" s="40">
        <f t="shared" si="1"/>
        <v>0</v>
      </c>
      <c r="AK28" s="41"/>
      <c r="AL28" s="41"/>
    </row>
    <row r="29" spans="1:40" s="27" customFormat="1" ht="20.25" customHeight="1">
      <c r="A29" s="96"/>
      <c r="B29" s="90" t="s">
        <v>150</v>
      </c>
      <c r="C29" s="90"/>
      <c r="D29" s="90"/>
      <c r="E29" s="29">
        <f>+E30+E31+E32</f>
        <v>18</v>
      </c>
      <c r="F29" s="29">
        <f t="shared" ref="F29:AH29" si="6">+F30+F31+F32</f>
        <v>8</v>
      </c>
      <c r="G29" s="30">
        <v>0</v>
      </c>
      <c r="H29" s="30">
        <v>0</v>
      </c>
      <c r="I29" s="42">
        <v>0</v>
      </c>
      <c r="J29" s="43">
        <v>0</v>
      </c>
      <c r="K29" s="44">
        <v>0</v>
      </c>
      <c r="L29" s="45">
        <v>0</v>
      </c>
      <c r="M29" s="44">
        <v>2</v>
      </c>
      <c r="N29" s="46">
        <v>1</v>
      </c>
      <c r="O29" s="44">
        <v>2</v>
      </c>
      <c r="P29" s="46">
        <v>1</v>
      </c>
      <c r="Q29" s="44">
        <v>4</v>
      </c>
      <c r="R29" s="43">
        <v>2</v>
      </c>
      <c r="S29" s="44">
        <v>3</v>
      </c>
      <c r="T29" s="45">
        <v>1</v>
      </c>
      <c r="U29" s="44">
        <v>4</v>
      </c>
      <c r="V29" s="45">
        <v>2</v>
      </c>
      <c r="W29" s="44">
        <v>0</v>
      </c>
      <c r="X29" s="45">
        <v>0</v>
      </c>
      <c r="Y29" s="44">
        <v>3</v>
      </c>
      <c r="Z29" s="45">
        <v>1</v>
      </c>
      <c r="AA29" s="44">
        <v>0</v>
      </c>
      <c r="AB29" s="45">
        <v>0</v>
      </c>
      <c r="AC29" s="44"/>
      <c r="AD29" s="47"/>
      <c r="AE29" s="29">
        <f t="shared" si="6"/>
        <v>0</v>
      </c>
      <c r="AF29" s="29">
        <f t="shared" si="6"/>
        <v>0</v>
      </c>
      <c r="AG29" s="29">
        <f t="shared" si="6"/>
        <v>0</v>
      </c>
      <c r="AH29" s="29">
        <f t="shared" si="6"/>
        <v>0</v>
      </c>
      <c r="AI29" s="40">
        <f t="shared" si="1"/>
        <v>0</v>
      </c>
      <c r="AJ29" s="40">
        <f t="shared" si="1"/>
        <v>0</v>
      </c>
      <c r="AK29" s="40">
        <f>E30+E31+E32+E33-E29</f>
        <v>0</v>
      </c>
      <c r="AL29" s="40">
        <f>F30+F31+F32+F33-F29</f>
        <v>0</v>
      </c>
      <c r="AM29" s="40"/>
      <c r="AN29" s="40"/>
    </row>
    <row r="30" spans="1:40" ht="20.25" customHeight="1">
      <c r="A30" s="96"/>
      <c r="B30" s="81" t="s">
        <v>154</v>
      </c>
      <c r="C30" s="91" t="s">
        <v>151</v>
      </c>
      <c r="D30" s="91"/>
      <c r="E30" s="29">
        <f t="shared" ref="E30:F61" si="7">G30+I30+K30+M30+O30+Q30+S30+U30+W30+Y30+AA30+AC30+AE30+AG30</f>
        <v>0</v>
      </c>
      <c r="F30" s="29">
        <f t="shared" si="7"/>
        <v>0</v>
      </c>
      <c r="G30" s="30">
        <v>0</v>
      </c>
      <c r="H30" s="30">
        <v>0</v>
      </c>
      <c r="I30" s="42">
        <v>0</v>
      </c>
      <c r="J30" s="43">
        <v>0</v>
      </c>
      <c r="K30" s="44">
        <v>0</v>
      </c>
      <c r="L30" s="45">
        <v>0</v>
      </c>
      <c r="M30" s="44">
        <v>0</v>
      </c>
      <c r="N30" s="46">
        <v>0</v>
      </c>
      <c r="O30" s="44">
        <v>0</v>
      </c>
      <c r="P30" s="46">
        <v>0</v>
      </c>
      <c r="Q30" s="44">
        <v>0</v>
      </c>
      <c r="R30" s="43">
        <v>0</v>
      </c>
      <c r="S30" s="44">
        <v>0</v>
      </c>
      <c r="T30" s="45">
        <v>0</v>
      </c>
      <c r="U30" s="44">
        <v>0</v>
      </c>
      <c r="V30" s="45">
        <v>0</v>
      </c>
      <c r="W30" s="44">
        <v>0</v>
      </c>
      <c r="X30" s="45">
        <v>0</v>
      </c>
      <c r="Y30" s="44">
        <v>0</v>
      </c>
      <c r="Z30" s="45">
        <v>0</v>
      </c>
      <c r="AA30" s="44">
        <v>0</v>
      </c>
      <c r="AB30" s="45">
        <v>0</v>
      </c>
      <c r="AC30" s="44"/>
      <c r="AD30" s="47"/>
      <c r="AE30" s="30"/>
      <c r="AF30" s="30"/>
      <c r="AG30" s="30"/>
      <c r="AH30" s="33"/>
      <c r="AI30" s="40">
        <f t="shared" si="1"/>
        <v>0</v>
      </c>
      <c r="AJ30" s="40">
        <f t="shared" si="1"/>
        <v>0</v>
      </c>
      <c r="AK30" s="41"/>
      <c r="AL30" s="41"/>
    </row>
    <row r="31" spans="1:40" ht="20.25" customHeight="1">
      <c r="A31" s="96"/>
      <c r="B31" s="81"/>
      <c r="C31" s="91" t="s">
        <v>152</v>
      </c>
      <c r="D31" s="91"/>
      <c r="E31" s="29">
        <f t="shared" si="7"/>
        <v>18</v>
      </c>
      <c r="F31" s="29">
        <f t="shared" si="7"/>
        <v>8</v>
      </c>
      <c r="G31" s="30">
        <v>0</v>
      </c>
      <c r="H31" s="30">
        <v>0</v>
      </c>
      <c r="I31" s="42">
        <v>0</v>
      </c>
      <c r="J31" s="43">
        <v>0</v>
      </c>
      <c r="K31" s="44">
        <v>0</v>
      </c>
      <c r="L31" s="45">
        <v>0</v>
      </c>
      <c r="M31" s="44">
        <v>2</v>
      </c>
      <c r="N31" s="46">
        <v>1</v>
      </c>
      <c r="O31" s="44">
        <v>2</v>
      </c>
      <c r="P31" s="46">
        <v>1</v>
      </c>
      <c r="Q31" s="44">
        <v>4</v>
      </c>
      <c r="R31" s="43">
        <v>2</v>
      </c>
      <c r="S31" s="44">
        <v>3</v>
      </c>
      <c r="T31" s="45">
        <v>1</v>
      </c>
      <c r="U31" s="44">
        <v>4</v>
      </c>
      <c r="V31" s="45">
        <v>2</v>
      </c>
      <c r="W31" s="44">
        <v>0</v>
      </c>
      <c r="X31" s="45">
        <v>0</v>
      </c>
      <c r="Y31" s="44">
        <v>3</v>
      </c>
      <c r="Z31" s="45">
        <v>1</v>
      </c>
      <c r="AA31" s="44">
        <v>0</v>
      </c>
      <c r="AB31" s="45">
        <v>0</v>
      </c>
      <c r="AC31" s="44"/>
      <c r="AD31" s="47"/>
      <c r="AE31" s="30"/>
      <c r="AF31" s="30"/>
      <c r="AG31" s="30"/>
      <c r="AH31" s="33"/>
      <c r="AI31" s="40">
        <f t="shared" si="1"/>
        <v>0</v>
      </c>
      <c r="AJ31" s="40">
        <f t="shared" si="1"/>
        <v>0</v>
      </c>
      <c r="AK31" s="41"/>
      <c r="AL31" s="41"/>
    </row>
    <row r="32" spans="1:40" ht="20.25" customHeight="1">
      <c r="A32" s="96"/>
      <c r="B32" s="81"/>
      <c r="C32" s="91" t="s">
        <v>153</v>
      </c>
      <c r="D32" s="91"/>
      <c r="E32" s="29">
        <f t="shared" si="7"/>
        <v>0</v>
      </c>
      <c r="F32" s="29">
        <f t="shared" si="7"/>
        <v>0</v>
      </c>
      <c r="G32" s="30">
        <v>0</v>
      </c>
      <c r="H32" s="30">
        <v>0</v>
      </c>
      <c r="I32" s="42">
        <v>0</v>
      </c>
      <c r="J32" s="43">
        <v>0</v>
      </c>
      <c r="K32" s="44">
        <v>0</v>
      </c>
      <c r="L32" s="45">
        <v>0</v>
      </c>
      <c r="M32" s="44">
        <v>0</v>
      </c>
      <c r="N32" s="46">
        <v>0</v>
      </c>
      <c r="O32" s="44">
        <v>0</v>
      </c>
      <c r="P32" s="46">
        <v>0</v>
      </c>
      <c r="Q32" s="44">
        <v>0</v>
      </c>
      <c r="R32" s="43">
        <v>0</v>
      </c>
      <c r="S32" s="44">
        <v>0</v>
      </c>
      <c r="T32" s="45">
        <v>0</v>
      </c>
      <c r="U32" s="44">
        <v>0</v>
      </c>
      <c r="V32" s="45">
        <v>0</v>
      </c>
      <c r="W32" s="44">
        <v>0</v>
      </c>
      <c r="X32" s="45">
        <v>0</v>
      </c>
      <c r="Y32" s="44">
        <v>0</v>
      </c>
      <c r="Z32" s="45">
        <v>0</v>
      </c>
      <c r="AA32" s="44">
        <v>0</v>
      </c>
      <c r="AB32" s="45">
        <v>0</v>
      </c>
      <c r="AC32" s="44"/>
      <c r="AD32" s="47"/>
      <c r="AE32" s="30"/>
      <c r="AF32" s="30"/>
      <c r="AG32" s="30"/>
      <c r="AH32" s="33"/>
      <c r="AI32" s="40">
        <f t="shared" si="1"/>
        <v>0</v>
      </c>
      <c r="AJ32" s="40">
        <f t="shared" si="1"/>
        <v>0</v>
      </c>
      <c r="AK32" s="41"/>
      <c r="AL32" s="41"/>
    </row>
    <row r="33" spans="1:38" ht="52.5" customHeight="1">
      <c r="A33" s="96"/>
      <c r="B33" s="92" t="s">
        <v>156</v>
      </c>
      <c r="C33" s="92"/>
      <c r="D33" s="92"/>
      <c r="E33" s="29">
        <f t="shared" si="7"/>
        <v>0</v>
      </c>
      <c r="F33" s="29">
        <f t="shared" si="7"/>
        <v>0</v>
      </c>
      <c r="G33" s="30">
        <v>0</v>
      </c>
      <c r="H33" s="30">
        <v>0</v>
      </c>
      <c r="I33" s="42">
        <v>0</v>
      </c>
      <c r="J33" s="43">
        <v>0</v>
      </c>
      <c r="K33" s="44">
        <v>0</v>
      </c>
      <c r="L33" s="45">
        <v>0</v>
      </c>
      <c r="M33" s="44">
        <v>0</v>
      </c>
      <c r="N33" s="46">
        <v>0</v>
      </c>
      <c r="O33" s="44">
        <v>0</v>
      </c>
      <c r="P33" s="46">
        <v>0</v>
      </c>
      <c r="Q33" s="44">
        <v>0</v>
      </c>
      <c r="R33" s="43">
        <v>0</v>
      </c>
      <c r="S33" s="44">
        <v>0</v>
      </c>
      <c r="T33" s="45">
        <v>0</v>
      </c>
      <c r="U33" s="44">
        <v>0</v>
      </c>
      <c r="V33" s="45">
        <v>0</v>
      </c>
      <c r="W33" s="44">
        <v>0</v>
      </c>
      <c r="X33" s="45">
        <v>0</v>
      </c>
      <c r="Y33" s="44">
        <v>0</v>
      </c>
      <c r="Z33" s="45">
        <v>0</v>
      </c>
      <c r="AA33" s="44">
        <v>0</v>
      </c>
      <c r="AB33" s="45">
        <v>0</v>
      </c>
      <c r="AC33" s="44"/>
      <c r="AD33" s="47"/>
      <c r="AE33" s="30"/>
      <c r="AF33" s="30"/>
      <c r="AG33" s="30"/>
      <c r="AH33" s="33"/>
      <c r="AI33" s="40">
        <f t="shared" si="1"/>
        <v>0</v>
      </c>
      <c r="AJ33" s="40">
        <f t="shared" si="1"/>
        <v>0</v>
      </c>
      <c r="AK33" s="41"/>
      <c r="AL33" s="41"/>
    </row>
    <row r="34" spans="1:38" s="27" customFormat="1" ht="19.5" customHeight="1">
      <c r="A34" s="94" t="s">
        <v>170</v>
      </c>
      <c r="B34" s="90" t="s">
        <v>157</v>
      </c>
      <c r="C34" s="90"/>
      <c r="D34" s="90"/>
      <c r="E34" s="29">
        <f t="shared" si="7"/>
        <v>0</v>
      </c>
      <c r="F34" s="29">
        <f t="shared" si="7"/>
        <v>0</v>
      </c>
      <c r="G34" s="30">
        <v>0</v>
      </c>
      <c r="H34" s="30">
        <v>0</v>
      </c>
      <c r="I34" s="42">
        <v>0</v>
      </c>
      <c r="J34" s="43">
        <v>0</v>
      </c>
      <c r="K34" s="44">
        <v>0</v>
      </c>
      <c r="L34" s="45">
        <v>0</v>
      </c>
      <c r="M34" s="44">
        <v>0</v>
      </c>
      <c r="N34" s="46">
        <v>0</v>
      </c>
      <c r="O34" s="44">
        <v>0</v>
      </c>
      <c r="P34" s="46">
        <v>0</v>
      </c>
      <c r="Q34" s="44">
        <v>0</v>
      </c>
      <c r="R34" s="43">
        <v>0</v>
      </c>
      <c r="S34" s="44">
        <v>0</v>
      </c>
      <c r="T34" s="45">
        <v>0</v>
      </c>
      <c r="U34" s="44">
        <v>0</v>
      </c>
      <c r="V34" s="45">
        <v>0</v>
      </c>
      <c r="W34" s="44">
        <v>0</v>
      </c>
      <c r="X34" s="45">
        <v>0</v>
      </c>
      <c r="Y34" s="44">
        <v>0</v>
      </c>
      <c r="Z34" s="45">
        <v>0</v>
      </c>
      <c r="AA34" s="44">
        <v>0</v>
      </c>
      <c r="AB34" s="45">
        <v>0</v>
      </c>
      <c r="AC34" s="44"/>
      <c r="AD34" s="47"/>
      <c r="AE34" s="30"/>
      <c r="AF34" s="30"/>
      <c r="AG34" s="30"/>
      <c r="AH34" s="33"/>
      <c r="AI34" s="40">
        <f t="shared" si="1"/>
        <v>0</v>
      </c>
      <c r="AJ34" s="40">
        <f t="shared" si="1"/>
        <v>0</v>
      </c>
      <c r="AK34" s="41"/>
      <c r="AL34" s="41"/>
    </row>
    <row r="35" spans="1:38" ht="19.5" customHeight="1">
      <c r="A35" s="94"/>
      <c r="B35" s="81" t="s">
        <v>158</v>
      </c>
      <c r="C35" s="81"/>
      <c r="D35" s="81"/>
      <c r="E35" s="29">
        <f t="shared" si="7"/>
        <v>0</v>
      </c>
      <c r="F35" s="29">
        <f t="shared" si="7"/>
        <v>0</v>
      </c>
      <c r="G35" s="30">
        <v>0</v>
      </c>
      <c r="H35" s="30">
        <v>0</v>
      </c>
      <c r="I35" s="42">
        <v>0</v>
      </c>
      <c r="J35" s="43">
        <v>0</v>
      </c>
      <c r="K35" s="44">
        <v>0</v>
      </c>
      <c r="L35" s="45">
        <v>0</v>
      </c>
      <c r="M35" s="44">
        <v>0</v>
      </c>
      <c r="N35" s="46">
        <v>0</v>
      </c>
      <c r="O35" s="44">
        <v>0</v>
      </c>
      <c r="P35" s="46">
        <v>0</v>
      </c>
      <c r="Q35" s="44">
        <v>0</v>
      </c>
      <c r="R35" s="43">
        <v>0</v>
      </c>
      <c r="S35" s="44">
        <v>0</v>
      </c>
      <c r="T35" s="45">
        <v>0</v>
      </c>
      <c r="U35" s="44">
        <v>0</v>
      </c>
      <c r="V35" s="45">
        <v>0</v>
      </c>
      <c r="W35" s="44">
        <v>0</v>
      </c>
      <c r="X35" s="45">
        <v>0</v>
      </c>
      <c r="Y35" s="44">
        <v>0</v>
      </c>
      <c r="Z35" s="45">
        <v>0</v>
      </c>
      <c r="AA35" s="44">
        <v>0</v>
      </c>
      <c r="AB35" s="45">
        <v>0</v>
      </c>
      <c r="AC35" s="44"/>
      <c r="AD35" s="47"/>
      <c r="AE35" s="30"/>
      <c r="AF35" s="30"/>
      <c r="AG35" s="30"/>
      <c r="AH35" s="33"/>
      <c r="AI35" s="40">
        <f t="shared" si="1"/>
        <v>0</v>
      </c>
      <c r="AJ35" s="40">
        <f t="shared" si="1"/>
        <v>0</v>
      </c>
      <c r="AK35" s="41"/>
      <c r="AL35" s="41"/>
    </row>
    <row r="36" spans="1:38" ht="19.5" customHeight="1">
      <c r="A36" s="94"/>
      <c r="B36" s="81" t="s">
        <v>159</v>
      </c>
      <c r="C36" s="81"/>
      <c r="D36" s="81"/>
      <c r="E36" s="29">
        <f t="shared" si="7"/>
        <v>0</v>
      </c>
      <c r="F36" s="29">
        <f t="shared" si="7"/>
        <v>0</v>
      </c>
      <c r="G36" s="30">
        <v>0</v>
      </c>
      <c r="H36" s="30">
        <v>0</v>
      </c>
      <c r="I36" s="42">
        <v>0</v>
      </c>
      <c r="J36" s="43">
        <v>0</v>
      </c>
      <c r="K36" s="44">
        <v>0</v>
      </c>
      <c r="L36" s="45">
        <v>0</v>
      </c>
      <c r="M36" s="44">
        <v>0</v>
      </c>
      <c r="N36" s="46">
        <v>0</v>
      </c>
      <c r="O36" s="44">
        <v>0</v>
      </c>
      <c r="P36" s="46">
        <v>0</v>
      </c>
      <c r="Q36" s="44">
        <v>0</v>
      </c>
      <c r="R36" s="43">
        <v>0</v>
      </c>
      <c r="S36" s="44">
        <v>0</v>
      </c>
      <c r="T36" s="45">
        <v>0</v>
      </c>
      <c r="U36" s="44">
        <v>0</v>
      </c>
      <c r="V36" s="45">
        <v>0</v>
      </c>
      <c r="W36" s="44">
        <v>0</v>
      </c>
      <c r="X36" s="45">
        <v>0</v>
      </c>
      <c r="Y36" s="44">
        <v>0</v>
      </c>
      <c r="Z36" s="45">
        <v>0</v>
      </c>
      <c r="AA36" s="44">
        <v>0</v>
      </c>
      <c r="AB36" s="45">
        <v>0</v>
      </c>
      <c r="AC36" s="44"/>
      <c r="AD36" s="47"/>
      <c r="AE36" s="30"/>
      <c r="AF36" s="30"/>
      <c r="AG36" s="30"/>
      <c r="AH36" s="33"/>
      <c r="AI36" s="40">
        <f t="shared" si="1"/>
        <v>0</v>
      </c>
      <c r="AJ36" s="40">
        <f t="shared" si="1"/>
        <v>0</v>
      </c>
      <c r="AK36" s="41"/>
      <c r="AL36" s="41"/>
    </row>
    <row r="37" spans="1:38" ht="19.5" customHeight="1">
      <c r="A37" s="94"/>
      <c r="B37" s="81" t="s">
        <v>160</v>
      </c>
      <c r="C37" s="81"/>
      <c r="D37" s="81"/>
      <c r="E37" s="29">
        <f t="shared" si="7"/>
        <v>0</v>
      </c>
      <c r="F37" s="29">
        <f t="shared" si="7"/>
        <v>0</v>
      </c>
      <c r="G37" s="30">
        <v>0</v>
      </c>
      <c r="H37" s="30">
        <v>0</v>
      </c>
      <c r="I37" s="42">
        <v>0</v>
      </c>
      <c r="J37" s="43">
        <v>0</v>
      </c>
      <c r="K37" s="44">
        <v>0</v>
      </c>
      <c r="L37" s="45">
        <v>0</v>
      </c>
      <c r="M37" s="44">
        <v>0</v>
      </c>
      <c r="N37" s="46">
        <v>0</v>
      </c>
      <c r="O37" s="44">
        <v>0</v>
      </c>
      <c r="P37" s="46">
        <v>0</v>
      </c>
      <c r="Q37" s="44">
        <v>0</v>
      </c>
      <c r="R37" s="43">
        <v>0</v>
      </c>
      <c r="S37" s="44">
        <v>0</v>
      </c>
      <c r="T37" s="45">
        <v>0</v>
      </c>
      <c r="U37" s="44">
        <v>0</v>
      </c>
      <c r="V37" s="45">
        <v>0</v>
      </c>
      <c r="W37" s="44">
        <v>0</v>
      </c>
      <c r="X37" s="45">
        <v>0</v>
      </c>
      <c r="Y37" s="44">
        <v>0</v>
      </c>
      <c r="Z37" s="45">
        <v>0</v>
      </c>
      <c r="AA37" s="44">
        <v>0</v>
      </c>
      <c r="AB37" s="45">
        <v>0</v>
      </c>
      <c r="AC37" s="44"/>
      <c r="AD37" s="47"/>
      <c r="AE37" s="30"/>
      <c r="AF37" s="30"/>
      <c r="AG37" s="30"/>
      <c r="AH37" s="33"/>
      <c r="AI37" s="40">
        <f t="shared" si="1"/>
        <v>0</v>
      </c>
      <c r="AJ37" s="40">
        <f t="shared" si="1"/>
        <v>0</v>
      </c>
      <c r="AK37" s="41"/>
      <c r="AL37" s="41"/>
    </row>
    <row r="38" spans="1:38" s="27" customFormat="1" ht="19.5" customHeight="1">
      <c r="A38" s="94"/>
      <c r="B38" s="90" t="s">
        <v>161</v>
      </c>
      <c r="C38" s="90"/>
      <c r="D38" s="90"/>
      <c r="E38" s="29">
        <f t="shared" si="7"/>
        <v>0</v>
      </c>
      <c r="F38" s="29">
        <f t="shared" si="7"/>
        <v>0</v>
      </c>
      <c r="G38" s="30">
        <v>0</v>
      </c>
      <c r="H38" s="30">
        <v>0</v>
      </c>
      <c r="I38" s="42">
        <v>0</v>
      </c>
      <c r="J38" s="43">
        <v>0</v>
      </c>
      <c r="K38" s="44">
        <v>0</v>
      </c>
      <c r="L38" s="45">
        <v>0</v>
      </c>
      <c r="M38" s="44">
        <v>0</v>
      </c>
      <c r="N38" s="46">
        <v>0</v>
      </c>
      <c r="O38" s="44">
        <v>0</v>
      </c>
      <c r="P38" s="46">
        <v>0</v>
      </c>
      <c r="Q38" s="44">
        <v>0</v>
      </c>
      <c r="R38" s="43">
        <v>0</v>
      </c>
      <c r="S38" s="44">
        <v>0</v>
      </c>
      <c r="T38" s="45">
        <v>0</v>
      </c>
      <c r="U38" s="44">
        <v>0</v>
      </c>
      <c r="V38" s="45">
        <v>0</v>
      </c>
      <c r="W38" s="44">
        <v>0</v>
      </c>
      <c r="X38" s="45">
        <v>0</v>
      </c>
      <c r="Y38" s="44">
        <v>0</v>
      </c>
      <c r="Z38" s="45">
        <v>0</v>
      </c>
      <c r="AA38" s="44">
        <v>0</v>
      </c>
      <c r="AB38" s="45">
        <v>0</v>
      </c>
      <c r="AC38" s="44"/>
      <c r="AD38" s="47"/>
      <c r="AE38" s="30"/>
      <c r="AF38" s="30"/>
      <c r="AG38" s="30"/>
      <c r="AH38" s="33"/>
      <c r="AI38" s="40">
        <f t="shared" si="1"/>
        <v>0</v>
      </c>
      <c r="AJ38" s="40">
        <f t="shared" si="1"/>
        <v>0</v>
      </c>
      <c r="AK38" s="41"/>
      <c r="AL38" s="41"/>
    </row>
    <row r="39" spans="1:38" ht="19.5" customHeight="1">
      <c r="A39" s="94"/>
      <c r="B39" s="81" t="s">
        <v>162</v>
      </c>
      <c r="C39" s="81"/>
      <c r="D39" s="81"/>
      <c r="E39" s="29">
        <f t="shared" si="7"/>
        <v>0</v>
      </c>
      <c r="F39" s="29">
        <f t="shared" si="7"/>
        <v>0</v>
      </c>
      <c r="G39" s="30">
        <v>0</v>
      </c>
      <c r="H39" s="30">
        <v>0</v>
      </c>
      <c r="I39" s="42">
        <v>0</v>
      </c>
      <c r="J39" s="43">
        <v>0</v>
      </c>
      <c r="K39" s="44">
        <v>0</v>
      </c>
      <c r="L39" s="45">
        <v>0</v>
      </c>
      <c r="M39" s="44">
        <v>0</v>
      </c>
      <c r="N39" s="46">
        <v>0</v>
      </c>
      <c r="O39" s="44">
        <v>0</v>
      </c>
      <c r="P39" s="46">
        <v>0</v>
      </c>
      <c r="Q39" s="44">
        <v>0</v>
      </c>
      <c r="R39" s="43">
        <v>0</v>
      </c>
      <c r="S39" s="44">
        <v>0</v>
      </c>
      <c r="T39" s="45">
        <v>0</v>
      </c>
      <c r="U39" s="44">
        <v>0</v>
      </c>
      <c r="V39" s="45">
        <v>0</v>
      </c>
      <c r="W39" s="44">
        <v>0</v>
      </c>
      <c r="X39" s="45">
        <v>0</v>
      </c>
      <c r="Y39" s="44">
        <v>0</v>
      </c>
      <c r="Z39" s="45">
        <v>0</v>
      </c>
      <c r="AA39" s="44">
        <v>0</v>
      </c>
      <c r="AB39" s="45">
        <v>0</v>
      </c>
      <c r="AC39" s="44"/>
      <c r="AD39" s="47"/>
      <c r="AE39" s="30"/>
      <c r="AF39" s="30"/>
      <c r="AG39" s="30"/>
      <c r="AH39" s="33"/>
      <c r="AI39" s="40">
        <f t="shared" si="1"/>
        <v>0</v>
      </c>
      <c r="AJ39" s="40">
        <f t="shared" si="1"/>
        <v>0</v>
      </c>
      <c r="AK39" s="41"/>
      <c r="AL39" s="41"/>
    </row>
    <row r="40" spans="1:38" ht="19.5" customHeight="1">
      <c r="A40" s="94"/>
      <c r="B40" s="81" t="s">
        <v>163</v>
      </c>
      <c r="C40" s="81"/>
      <c r="D40" s="81"/>
      <c r="E40" s="29">
        <f t="shared" si="7"/>
        <v>0</v>
      </c>
      <c r="F40" s="29">
        <f t="shared" si="7"/>
        <v>0</v>
      </c>
      <c r="G40" s="30">
        <v>0</v>
      </c>
      <c r="H40" s="30">
        <v>0</v>
      </c>
      <c r="I40" s="42">
        <v>0</v>
      </c>
      <c r="J40" s="43">
        <v>0</v>
      </c>
      <c r="K40" s="44">
        <v>0</v>
      </c>
      <c r="L40" s="45">
        <v>0</v>
      </c>
      <c r="M40" s="44">
        <v>0</v>
      </c>
      <c r="N40" s="46">
        <v>0</v>
      </c>
      <c r="O40" s="44">
        <v>0</v>
      </c>
      <c r="P40" s="46">
        <v>0</v>
      </c>
      <c r="Q40" s="44">
        <v>0</v>
      </c>
      <c r="R40" s="43">
        <v>0</v>
      </c>
      <c r="S40" s="44">
        <v>0</v>
      </c>
      <c r="T40" s="45">
        <v>0</v>
      </c>
      <c r="U40" s="44">
        <v>0</v>
      </c>
      <c r="V40" s="45">
        <v>0</v>
      </c>
      <c r="W40" s="44">
        <v>0</v>
      </c>
      <c r="X40" s="45">
        <v>0</v>
      </c>
      <c r="Y40" s="44">
        <v>0</v>
      </c>
      <c r="Z40" s="45">
        <v>0</v>
      </c>
      <c r="AA40" s="44">
        <v>0</v>
      </c>
      <c r="AB40" s="45">
        <v>0</v>
      </c>
      <c r="AC40" s="44"/>
      <c r="AD40" s="47"/>
      <c r="AE40" s="30"/>
      <c r="AF40" s="30"/>
      <c r="AG40" s="30"/>
      <c r="AH40" s="33"/>
      <c r="AI40" s="40">
        <f t="shared" si="1"/>
        <v>0</v>
      </c>
      <c r="AJ40" s="40">
        <f t="shared" si="1"/>
        <v>0</v>
      </c>
      <c r="AK40" s="41"/>
      <c r="AL40" s="41"/>
    </row>
    <row r="41" spans="1:38" s="27" customFormat="1" ht="19.5" customHeight="1">
      <c r="A41" s="94"/>
      <c r="B41" s="90" t="s">
        <v>164</v>
      </c>
      <c r="C41" s="90"/>
      <c r="D41" s="90"/>
      <c r="E41" s="29">
        <f t="shared" si="7"/>
        <v>0</v>
      </c>
      <c r="F41" s="29">
        <f t="shared" si="7"/>
        <v>0</v>
      </c>
      <c r="G41" s="30">
        <v>0</v>
      </c>
      <c r="H41" s="30">
        <v>0</v>
      </c>
      <c r="I41" s="42">
        <v>0</v>
      </c>
      <c r="J41" s="43">
        <v>0</v>
      </c>
      <c r="K41" s="44">
        <v>0</v>
      </c>
      <c r="L41" s="45">
        <v>0</v>
      </c>
      <c r="M41" s="44">
        <v>0</v>
      </c>
      <c r="N41" s="46">
        <v>0</v>
      </c>
      <c r="O41" s="44">
        <v>0</v>
      </c>
      <c r="P41" s="46">
        <v>0</v>
      </c>
      <c r="Q41" s="44">
        <v>0</v>
      </c>
      <c r="R41" s="43">
        <v>0</v>
      </c>
      <c r="S41" s="44">
        <v>0</v>
      </c>
      <c r="T41" s="45">
        <v>0</v>
      </c>
      <c r="U41" s="44">
        <v>0</v>
      </c>
      <c r="V41" s="45">
        <v>0</v>
      </c>
      <c r="W41" s="44">
        <v>0</v>
      </c>
      <c r="X41" s="45">
        <v>0</v>
      </c>
      <c r="Y41" s="44">
        <v>0</v>
      </c>
      <c r="Z41" s="45">
        <v>0</v>
      </c>
      <c r="AA41" s="44">
        <v>0</v>
      </c>
      <c r="AB41" s="45">
        <v>0</v>
      </c>
      <c r="AC41" s="44"/>
      <c r="AD41" s="47"/>
      <c r="AE41" s="30"/>
      <c r="AF41" s="30"/>
      <c r="AG41" s="30"/>
      <c r="AH41" s="33"/>
      <c r="AI41" s="40">
        <f t="shared" si="1"/>
        <v>0</v>
      </c>
      <c r="AJ41" s="40">
        <f t="shared" si="1"/>
        <v>0</v>
      </c>
      <c r="AK41" s="41"/>
      <c r="AL41" s="41"/>
    </row>
    <row r="42" spans="1:38" ht="19.5" customHeight="1">
      <c r="A42" s="94"/>
      <c r="B42" s="81" t="s">
        <v>154</v>
      </c>
      <c r="C42" s="95" t="s">
        <v>165</v>
      </c>
      <c r="D42" s="95"/>
      <c r="E42" s="29">
        <f t="shared" si="7"/>
        <v>0</v>
      </c>
      <c r="F42" s="29">
        <f t="shared" si="7"/>
        <v>0</v>
      </c>
      <c r="G42" s="30">
        <v>0</v>
      </c>
      <c r="H42" s="30">
        <v>0</v>
      </c>
      <c r="I42" s="42">
        <v>0</v>
      </c>
      <c r="J42" s="43">
        <v>0</v>
      </c>
      <c r="K42" s="44">
        <v>0</v>
      </c>
      <c r="L42" s="45">
        <v>0</v>
      </c>
      <c r="M42" s="44">
        <v>0</v>
      </c>
      <c r="N42" s="46">
        <v>0</v>
      </c>
      <c r="O42" s="44">
        <v>0</v>
      </c>
      <c r="P42" s="46">
        <v>0</v>
      </c>
      <c r="Q42" s="44">
        <v>0</v>
      </c>
      <c r="R42" s="43">
        <v>0</v>
      </c>
      <c r="S42" s="44">
        <v>0</v>
      </c>
      <c r="T42" s="45">
        <v>0</v>
      </c>
      <c r="U42" s="44">
        <v>0</v>
      </c>
      <c r="V42" s="45">
        <v>0</v>
      </c>
      <c r="W42" s="44">
        <v>0</v>
      </c>
      <c r="X42" s="45">
        <v>0</v>
      </c>
      <c r="Y42" s="44">
        <v>0</v>
      </c>
      <c r="Z42" s="45">
        <v>0</v>
      </c>
      <c r="AA42" s="44">
        <v>0</v>
      </c>
      <c r="AB42" s="45">
        <v>0</v>
      </c>
      <c r="AC42" s="44"/>
      <c r="AD42" s="47"/>
      <c r="AE42" s="30"/>
      <c r="AF42" s="30"/>
      <c r="AG42" s="30"/>
      <c r="AH42" s="33"/>
      <c r="AI42" s="40">
        <f t="shared" si="1"/>
        <v>0</v>
      </c>
      <c r="AJ42" s="40">
        <f t="shared" si="1"/>
        <v>0</v>
      </c>
      <c r="AK42" s="41"/>
      <c r="AL42" s="41"/>
    </row>
    <row r="43" spans="1:38" ht="19.5" customHeight="1">
      <c r="A43" s="94"/>
      <c r="B43" s="81"/>
      <c r="C43" s="95" t="s">
        <v>166</v>
      </c>
      <c r="D43" s="95"/>
      <c r="E43" s="29">
        <f t="shared" si="7"/>
        <v>0</v>
      </c>
      <c r="F43" s="29">
        <f t="shared" si="7"/>
        <v>0</v>
      </c>
      <c r="G43" s="30">
        <v>0</v>
      </c>
      <c r="H43" s="30">
        <v>0</v>
      </c>
      <c r="I43" s="42">
        <v>0</v>
      </c>
      <c r="J43" s="43">
        <v>0</v>
      </c>
      <c r="K43" s="44">
        <v>0</v>
      </c>
      <c r="L43" s="45">
        <v>0</v>
      </c>
      <c r="M43" s="44">
        <v>0</v>
      </c>
      <c r="N43" s="46">
        <v>0</v>
      </c>
      <c r="O43" s="44">
        <v>0</v>
      </c>
      <c r="P43" s="46">
        <v>0</v>
      </c>
      <c r="Q43" s="44">
        <v>0</v>
      </c>
      <c r="R43" s="43">
        <v>0</v>
      </c>
      <c r="S43" s="44">
        <v>0</v>
      </c>
      <c r="T43" s="45">
        <v>0</v>
      </c>
      <c r="U43" s="44">
        <v>0</v>
      </c>
      <c r="V43" s="45">
        <v>0</v>
      </c>
      <c r="W43" s="44">
        <v>0</v>
      </c>
      <c r="X43" s="45">
        <v>0</v>
      </c>
      <c r="Y43" s="44">
        <v>0</v>
      </c>
      <c r="Z43" s="45">
        <v>0</v>
      </c>
      <c r="AA43" s="44">
        <v>0</v>
      </c>
      <c r="AB43" s="45">
        <v>0</v>
      </c>
      <c r="AC43" s="44"/>
      <c r="AD43" s="47"/>
      <c r="AE43" s="30"/>
      <c r="AF43" s="30"/>
      <c r="AG43" s="30"/>
      <c r="AH43" s="33"/>
      <c r="AI43" s="40">
        <f t="shared" si="1"/>
        <v>0</v>
      </c>
      <c r="AJ43" s="40">
        <f t="shared" si="1"/>
        <v>0</v>
      </c>
      <c r="AK43" s="41"/>
      <c r="AL43" s="41"/>
    </row>
    <row r="44" spans="1:38" ht="19.5" customHeight="1">
      <c r="A44" s="94"/>
      <c r="B44" s="81"/>
      <c r="C44" s="95" t="s">
        <v>167</v>
      </c>
      <c r="D44" s="95"/>
      <c r="E44" s="29">
        <f t="shared" si="7"/>
        <v>0</v>
      </c>
      <c r="F44" s="29">
        <f t="shared" si="7"/>
        <v>0</v>
      </c>
      <c r="G44" s="30">
        <v>0</v>
      </c>
      <c r="H44" s="30">
        <v>0</v>
      </c>
      <c r="I44" s="42">
        <v>0</v>
      </c>
      <c r="J44" s="43">
        <v>0</v>
      </c>
      <c r="K44" s="44">
        <v>0</v>
      </c>
      <c r="L44" s="45">
        <v>0</v>
      </c>
      <c r="M44" s="44">
        <v>0</v>
      </c>
      <c r="N44" s="46">
        <v>0</v>
      </c>
      <c r="O44" s="44">
        <v>0</v>
      </c>
      <c r="P44" s="46">
        <v>0</v>
      </c>
      <c r="Q44" s="44">
        <v>0</v>
      </c>
      <c r="R44" s="43">
        <v>0</v>
      </c>
      <c r="S44" s="44">
        <v>0</v>
      </c>
      <c r="T44" s="45">
        <v>0</v>
      </c>
      <c r="U44" s="44">
        <v>0</v>
      </c>
      <c r="V44" s="45">
        <v>0</v>
      </c>
      <c r="W44" s="44">
        <v>0</v>
      </c>
      <c r="X44" s="45">
        <v>0</v>
      </c>
      <c r="Y44" s="44">
        <v>0</v>
      </c>
      <c r="Z44" s="45">
        <v>0</v>
      </c>
      <c r="AA44" s="44">
        <v>0</v>
      </c>
      <c r="AB44" s="45">
        <v>0</v>
      </c>
      <c r="AC44" s="44"/>
      <c r="AD44" s="47"/>
      <c r="AE44" s="30"/>
      <c r="AF44" s="30"/>
      <c r="AG44" s="30"/>
      <c r="AH44" s="33"/>
      <c r="AI44" s="40">
        <f t="shared" si="1"/>
        <v>0</v>
      </c>
      <c r="AJ44" s="40">
        <f t="shared" si="1"/>
        <v>0</v>
      </c>
      <c r="AK44" s="41"/>
      <c r="AL44" s="41"/>
    </row>
    <row r="45" spans="1:38" ht="19.5" customHeight="1">
      <c r="A45" s="94"/>
      <c r="B45" s="81"/>
      <c r="C45" s="95" t="s">
        <v>168</v>
      </c>
      <c r="D45" s="95"/>
      <c r="E45" s="29">
        <f t="shared" si="7"/>
        <v>0</v>
      </c>
      <c r="F45" s="29">
        <f t="shared" si="7"/>
        <v>0</v>
      </c>
      <c r="G45" s="30">
        <v>0</v>
      </c>
      <c r="H45" s="30">
        <v>0</v>
      </c>
      <c r="I45" s="42">
        <v>0</v>
      </c>
      <c r="J45" s="43">
        <v>0</v>
      </c>
      <c r="K45" s="44">
        <v>0</v>
      </c>
      <c r="L45" s="45">
        <v>0</v>
      </c>
      <c r="M45" s="44">
        <v>0</v>
      </c>
      <c r="N45" s="46">
        <v>0</v>
      </c>
      <c r="O45" s="44">
        <v>0</v>
      </c>
      <c r="P45" s="46">
        <v>0</v>
      </c>
      <c r="Q45" s="44">
        <v>0</v>
      </c>
      <c r="R45" s="43">
        <v>0</v>
      </c>
      <c r="S45" s="44">
        <v>0</v>
      </c>
      <c r="T45" s="45">
        <v>0</v>
      </c>
      <c r="U45" s="44">
        <v>0</v>
      </c>
      <c r="V45" s="45">
        <v>0</v>
      </c>
      <c r="W45" s="44">
        <v>0</v>
      </c>
      <c r="X45" s="45">
        <v>0</v>
      </c>
      <c r="Y45" s="44">
        <v>0</v>
      </c>
      <c r="Z45" s="45">
        <v>0</v>
      </c>
      <c r="AA45" s="44">
        <v>0</v>
      </c>
      <c r="AB45" s="45">
        <v>0</v>
      </c>
      <c r="AC45" s="44"/>
      <c r="AD45" s="47"/>
      <c r="AE45" s="30"/>
      <c r="AF45" s="30"/>
      <c r="AG45" s="30"/>
      <c r="AH45" s="33"/>
      <c r="AI45" s="40">
        <f t="shared" si="1"/>
        <v>0</v>
      </c>
      <c r="AJ45" s="40">
        <f t="shared" si="1"/>
        <v>0</v>
      </c>
      <c r="AK45" s="41"/>
      <c r="AL45" s="41"/>
    </row>
    <row r="46" spans="1:38" ht="98.25" customHeight="1">
      <c r="A46" s="97" t="s">
        <v>171</v>
      </c>
      <c r="B46" s="92" t="s">
        <v>172</v>
      </c>
      <c r="C46" s="92"/>
      <c r="D46" s="92"/>
      <c r="E46" s="29">
        <f t="shared" si="7"/>
        <v>0</v>
      </c>
      <c r="F46" s="29">
        <f t="shared" si="7"/>
        <v>0</v>
      </c>
      <c r="G46" s="30">
        <v>0</v>
      </c>
      <c r="H46" s="30">
        <v>0</v>
      </c>
      <c r="I46" s="42">
        <v>0</v>
      </c>
      <c r="J46" s="43">
        <v>0</v>
      </c>
      <c r="K46" s="44">
        <v>0</v>
      </c>
      <c r="L46" s="45">
        <v>0</v>
      </c>
      <c r="M46" s="44">
        <v>0</v>
      </c>
      <c r="N46" s="46">
        <v>0</v>
      </c>
      <c r="O46" s="44">
        <v>0</v>
      </c>
      <c r="P46" s="46">
        <v>0</v>
      </c>
      <c r="Q46" s="44">
        <v>0</v>
      </c>
      <c r="R46" s="43">
        <v>0</v>
      </c>
      <c r="S46" s="44">
        <v>0</v>
      </c>
      <c r="T46" s="45">
        <v>0</v>
      </c>
      <c r="U46" s="44">
        <v>0</v>
      </c>
      <c r="V46" s="45">
        <v>0</v>
      </c>
      <c r="W46" s="44">
        <v>0</v>
      </c>
      <c r="X46" s="45">
        <v>0</v>
      </c>
      <c r="Y46" s="44">
        <v>0</v>
      </c>
      <c r="Z46" s="45">
        <v>0</v>
      </c>
      <c r="AA46" s="44">
        <v>0</v>
      </c>
      <c r="AB46" s="45">
        <v>0</v>
      </c>
      <c r="AC46" s="44"/>
      <c r="AD46" s="47"/>
      <c r="AE46" s="30"/>
      <c r="AF46" s="30"/>
      <c r="AG46" s="30"/>
      <c r="AH46" s="33"/>
      <c r="AI46" s="40">
        <f t="shared" si="1"/>
        <v>0</v>
      </c>
      <c r="AJ46" s="40">
        <f t="shared" si="1"/>
        <v>0</v>
      </c>
      <c r="AK46" s="41"/>
      <c r="AL46" s="41"/>
    </row>
    <row r="47" spans="1:38" ht="72" customHeight="1">
      <c r="A47" s="97"/>
      <c r="B47" s="92" t="s">
        <v>173</v>
      </c>
      <c r="C47" s="92"/>
      <c r="D47" s="92"/>
      <c r="E47" s="29">
        <f t="shared" si="7"/>
        <v>2</v>
      </c>
      <c r="F47" s="29">
        <f t="shared" si="7"/>
        <v>2</v>
      </c>
      <c r="G47" s="30">
        <v>0</v>
      </c>
      <c r="H47" s="30">
        <v>0</v>
      </c>
      <c r="I47" s="42">
        <v>0</v>
      </c>
      <c r="J47" s="43">
        <v>0</v>
      </c>
      <c r="K47" s="44">
        <v>0</v>
      </c>
      <c r="L47" s="45">
        <v>0</v>
      </c>
      <c r="M47" s="44">
        <v>0</v>
      </c>
      <c r="N47" s="46">
        <v>0</v>
      </c>
      <c r="O47" s="44">
        <v>0</v>
      </c>
      <c r="P47" s="46">
        <v>0</v>
      </c>
      <c r="Q47" s="44">
        <v>0</v>
      </c>
      <c r="R47" s="43">
        <v>0</v>
      </c>
      <c r="S47" s="44">
        <v>0</v>
      </c>
      <c r="T47" s="45">
        <v>0</v>
      </c>
      <c r="U47" s="44">
        <v>0</v>
      </c>
      <c r="V47" s="45">
        <v>0</v>
      </c>
      <c r="W47" s="44">
        <v>2</v>
      </c>
      <c r="X47" s="45">
        <v>2</v>
      </c>
      <c r="Y47" s="44">
        <v>0</v>
      </c>
      <c r="Z47" s="45">
        <v>0</v>
      </c>
      <c r="AA47" s="44">
        <v>0</v>
      </c>
      <c r="AB47" s="45">
        <v>0</v>
      </c>
      <c r="AC47" s="44"/>
      <c r="AD47" s="47"/>
      <c r="AE47" s="30"/>
      <c r="AF47" s="30"/>
      <c r="AG47" s="30"/>
      <c r="AH47" s="33"/>
      <c r="AI47" s="40">
        <f t="shared" si="1"/>
        <v>0</v>
      </c>
      <c r="AJ47" s="40">
        <f t="shared" si="1"/>
        <v>0</v>
      </c>
      <c r="AK47" s="41"/>
      <c r="AL47" s="41"/>
    </row>
    <row r="48" spans="1:38" ht="91.5" customHeight="1">
      <c r="A48" s="97"/>
      <c r="B48" s="92" t="s">
        <v>174</v>
      </c>
      <c r="C48" s="92"/>
      <c r="D48" s="92"/>
      <c r="E48" s="29">
        <f t="shared" si="7"/>
        <v>0</v>
      </c>
      <c r="F48" s="29">
        <f t="shared" si="7"/>
        <v>0</v>
      </c>
      <c r="G48" s="30">
        <v>0</v>
      </c>
      <c r="H48" s="30">
        <v>0</v>
      </c>
      <c r="I48" s="42">
        <v>0</v>
      </c>
      <c r="J48" s="43">
        <v>0</v>
      </c>
      <c r="K48" s="44">
        <v>0</v>
      </c>
      <c r="L48" s="45">
        <v>0</v>
      </c>
      <c r="M48" s="44">
        <v>0</v>
      </c>
      <c r="N48" s="46">
        <v>0</v>
      </c>
      <c r="O48" s="44">
        <v>0</v>
      </c>
      <c r="P48" s="46">
        <v>0</v>
      </c>
      <c r="Q48" s="44">
        <v>0</v>
      </c>
      <c r="R48" s="43">
        <v>0</v>
      </c>
      <c r="S48" s="44">
        <v>0</v>
      </c>
      <c r="T48" s="45">
        <v>0</v>
      </c>
      <c r="U48" s="44">
        <v>0</v>
      </c>
      <c r="V48" s="45">
        <v>0</v>
      </c>
      <c r="W48" s="44">
        <v>0</v>
      </c>
      <c r="X48" s="45">
        <v>0</v>
      </c>
      <c r="Y48" s="44">
        <v>0</v>
      </c>
      <c r="Z48" s="45">
        <v>0</v>
      </c>
      <c r="AA48" s="44">
        <v>0</v>
      </c>
      <c r="AB48" s="45">
        <v>0</v>
      </c>
      <c r="AC48" s="44"/>
      <c r="AD48" s="47"/>
      <c r="AE48" s="30"/>
      <c r="AF48" s="30"/>
      <c r="AG48" s="30"/>
      <c r="AH48" s="33"/>
      <c r="AI48" s="40">
        <f t="shared" si="1"/>
        <v>0</v>
      </c>
      <c r="AJ48" s="40">
        <f t="shared" si="1"/>
        <v>0</v>
      </c>
      <c r="AK48" s="41"/>
      <c r="AL48" s="41"/>
    </row>
    <row r="49" spans="1:38" ht="79.5" customHeight="1">
      <c r="A49" s="97"/>
      <c r="B49" s="92" t="s">
        <v>175</v>
      </c>
      <c r="C49" s="92"/>
      <c r="D49" s="92"/>
      <c r="E49" s="29">
        <f t="shared" si="7"/>
        <v>0</v>
      </c>
      <c r="F49" s="29">
        <f t="shared" si="7"/>
        <v>0</v>
      </c>
      <c r="G49" s="30">
        <v>0</v>
      </c>
      <c r="H49" s="30">
        <v>0</v>
      </c>
      <c r="I49" s="42">
        <v>0</v>
      </c>
      <c r="J49" s="43">
        <v>0</v>
      </c>
      <c r="K49" s="44">
        <v>0</v>
      </c>
      <c r="L49" s="45">
        <v>0</v>
      </c>
      <c r="M49" s="44">
        <v>0</v>
      </c>
      <c r="N49" s="46">
        <v>0</v>
      </c>
      <c r="O49" s="44">
        <v>0</v>
      </c>
      <c r="P49" s="46">
        <v>0</v>
      </c>
      <c r="Q49" s="44">
        <v>0</v>
      </c>
      <c r="R49" s="43">
        <v>0</v>
      </c>
      <c r="S49" s="44">
        <v>0</v>
      </c>
      <c r="T49" s="45">
        <v>0</v>
      </c>
      <c r="U49" s="44">
        <v>0</v>
      </c>
      <c r="V49" s="45">
        <v>0</v>
      </c>
      <c r="W49" s="44">
        <v>0</v>
      </c>
      <c r="X49" s="45">
        <v>0</v>
      </c>
      <c r="Y49" s="44">
        <v>0</v>
      </c>
      <c r="Z49" s="45">
        <v>0</v>
      </c>
      <c r="AA49" s="44">
        <v>0</v>
      </c>
      <c r="AB49" s="45">
        <v>0</v>
      </c>
      <c r="AC49" s="44"/>
      <c r="AD49" s="47"/>
      <c r="AE49" s="30"/>
      <c r="AF49" s="30"/>
      <c r="AG49" s="30"/>
      <c r="AH49" s="33"/>
      <c r="AI49" s="40">
        <f t="shared" si="1"/>
        <v>0</v>
      </c>
      <c r="AJ49" s="40">
        <f t="shared" si="1"/>
        <v>0</v>
      </c>
      <c r="AK49" s="41"/>
      <c r="AL49" s="41"/>
    </row>
    <row r="50" spans="1:38" ht="37.5" customHeight="1">
      <c r="A50" s="101" t="s">
        <v>189</v>
      </c>
      <c r="B50" s="82" t="s">
        <v>190</v>
      </c>
      <c r="C50" s="82"/>
      <c r="D50" s="82"/>
      <c r="E50" s="29">
        <f t="shared" si="7"/>
        <v>786</v>
      </c>
      <c r="F50" s="29">
        <f t="shared" si="7"/>
        <v>401</v>
      </c>
      <c r="G50" s="30">
        <v>105</v>
      </c>
      <c r="H50" s="30">
        <v>54</v>
      </c>
      <c r="I50" s="42">
        <v>78</v>
      </c>
      <c r="J50" s="43">
        <v>39</v>
      </c>
      <c r="K50" s="44">
        <v>50</v>
      </c>
      <c r="L50" s="45">
        <v>26</v>
      </c>
      <c r="M50" s="44">
        <v>78</v>
      </c>
      <c r="N50" s="46">
        <v>36</v>
      </c>
      <c r="O50" s="44">
        <v>76</v>
      </c>
      <c r="P50" s="46">
        <v>40</v>
      </c>
      <c r="Q50" s="44">
        <v>66</v>
      </c>
      <c r="R50" s="43">
        <v>37</v>
      </c>
      <c r="S50" s="44">
        <v>63</v>
      </c>
      <c r="T50" s="45">
        <v>31</v>
      </c>
      <c r="U50" s="44">
        <v>65</v>
      </c>
      <c r="V50" s="45">
        <v>34</v>
      </c>
      <c r="W50" s="44">
        <v>64</v>
      </c>
      <c r="X50" s="45">
        <v>33</v>
      </c>
      <c r="Y50" s="44">
        <v>72</v>
      </c>
      <c r="Z50" s="45">
        <v>30</v>
      </c>
      <c r="AA50" s="44">
        <v>69</v>
      </c>
      <c r="AB50" s="45">
        <v>41</v>
      </c>
      <c r="AC50" s="44"/>
      <c r="AD50" s="47"/>
      <c r="AE50" s="30"/>
      <c r="AF50" s="30"/>
      <c r="AG50" s="30"/>
      <c r="AH50" s="33"/>
      <c r="AI50" s="40">
        <f t="shared" si="1"/>
        <v>0</v>
      </c>
      <c r="AJ50" s="40">
        <f t="shared" si="1"/>
        <v>0</v>
      </c>
      <c r="AK50" s="41"/>
      <c r="AL50" s="41"/>
    </row>
    <row r="51" spans="1:38" ht="49.5" customHeight="1">
      <c r="A51" s="101"/>
      <c r="B51" s="82" t="s">
        <v>201</v>
      </c>
      <c r="C51" s="82"/>
      <c r="D51" s="82"/>
      <c r="E51" s="29">
        <f t="shared" si="7"/>
        <v>0</v>
      </c>
      <c r="F51" s="29">
        <f t="shared" si="7"/>
        <v>0</v>
      </c>
      <c r="G51" s="30">
        <v>0</v>
      </c>
      <c r="H51" s="30">
        <v>0</v>
      </c>
      <c r="I51" s="30">
        <v>0</v>
      </c>
      <c r="J51" s="30">
        <v>0</v>
      </c>
      <c r="K51" s="30">
        <v>0</v>
      </c>
      <c r="L51" s="30">
        <v>0</v>
      </c>
      <c r="M51" s="30">
        <v>0</v>
      </c>
      <c r="N51" s="30">
        <v>0</v>
      </c>
      <c r="O51" s="30">
        <v>0</v>
      </c>
      <c r="P51" s="30">
        <v>0</v>
      </c>
      <c r="Q51" s="30">
        <v>0</v>
      </c>
      <c r="R51" s="30">
        <v>0</v>
      </c>
      <c r="S51" s="30">
        <v>0</v>
      </c>
      <c r="T51" s="30">
        <v>0</v>
      </c>
      <c r="U51" s="30">
        <v>0</v>
      </c>
      <c r="V51" s="30">
        <v>0</v>
      </c>
      <c r="W51" s="30">
        <v>0</v>
      </c>
      <c r="X51" s="30">
        <v>0</v>
      </c>
      <c r="Y51" s="30">
        <v>0</v>
      </c>
      <c r="Z51" s="30">
        <v>0</v>
      </c>
      <c r="AA51" s="30">
        <v>0</v>
      </c>
      <c r="AB51" s="30">
        <v>0</v>
      </c>
      <c r="AC51" s="30"/>
      <c r="AD51" s="30"/>
      <c r="AE51" s="30"/>
      <c r="AF51" s="30"/>
      <c r="AG51" s="30"/>
      <c r="AH51" s="33"/>
      <c r="AI51" s="40">
        <f t="shared" si="1"/>
        <v>0</v>
      </c>
      <c r="AJ51" s="40">
        <f t="shared" si="1"/>
        <v>0</v>
      </c>
      <c r="AK51" s="41"/>
      <c r="AL51" s="41"/>
    </row>
    <row r="52" spans="1:38" ht="21.75" customHeight="1">
      <c r="A52" s="106" t="s">
        <v>186</v>
      </c>
      <c r="B52" s="81" t="s">
        <v>154</v>
      </c>
      <c r="C52" s="95" t="s">
        <v>176</v>
      </c>
      <c r="D52" s="95"/>
      <c r="E52" s="29">
        <f t="shared" si="7"/>
        <v>0</v>
      </c>
      <c r="F52" s="29">
        <f t="shared" si="7"/>
        <v>0</v>
      </c>
      <c r="G52" s="30">
        <v>0</v>
      </c>
      <c r="H52" s="30">
        <v>0</v>
      </c>
      <c r="I52" s="42">
        <v>0</v>
      </c>
      <c r="J52" s="43">
        <v>0</v>
      </c>
      <c r="K52" s="44">
        <v>0</v>
      </c>
      <c r="L52" s="45">
        <v>0</v>
      </c>
      <c r="M52" s="44">
        <v>0</v>
      </c>
      <c r="N52" s="46">
        <v>0</v>
      </c>
      <c r="O52" s="44">
        <v>0</v>
      </c>
      <c r="P52" s="46">
        <v>0</v>
      </c>
      <c r="Q52" s="44">
        <v>0</v>
      </c>
      <c r="R52" s="43">
        <v>0</v>
      </c>
      <c r="S52" s="44">
        <v>0</v>
      </c>
      <c r="T52" s="45">
        <v>0</v>
      </c>
      <c r="U52" s="44">
        <v>0</v>
      </c>
      <c r="V52" s="45">
        <v>0</v>
      </c>
      <c r="W52" s="44">
        <v>0</v>
      </c>
      <c r="X52" s="45">
        <v>0</v>
      </c>
      <c r="Y52" s="44">
        <v>0</v>
      </c>
      <c r="Z52" s="45">
        <v>0</v>
      </c>
      <c r="AA52" s="44">
        <v>0</v>
      </c>
      <c r="AB52" s="45">
        <v>0</v>
      </c>
      <c r="AC52" s="44"/>
      <c r="AD52" s="47"/>
      <c r="AE52" s="30"/>
      <c r="AF52" s="30"/>
      <c r="AG52" s="30"/>
      <c r="AH52" s="33"/>
      <c r="AI52" s="40">
        <f t="shared" si="1"/>
        <v>0</v>
      </c>
      <c r="AJ52" s="40">
        <f t="shared" si="1"/>
        <v>0</v>
      </c>
      <c r="AK52" s="41"/>
      <c r="AL52" s="41"/>
    </row>
    <row r="53" spans="1:38" ht="21.75" customHeight="1">
      <c r="A53" s="106"/>
      <c r="B53" s="81"/>
      <c r="C53" s="95" t="s">
        <v>177</v>
      </c>
      <c r="D53" s="95"/>
      <c r="E53" s="29">
        <f t="shared" si="7"/>
        <v>0</v>
      </c>
      <c r="F53" s="29">
        <f t="shared" si="7"/>
        <v>0</v>
      </c>
      <c r="G53" s="30">
        <v>0</v>
      </c>
      <c r="H53" s="30">
        <v>0</v>
      </c>
      <c r="I53" s="42">
        <v>0</v>
      </c>
      <c r="J53" s="43">
        <v>0</v>
      </c>
      <c r="K53" s="44">
        <v>0</v>
      </c>
      <c r="L53" s="45">
        <v>0</v>
      </c>
      <c r="M53" s="44">
        <v>0</v>
      </c>
      <c r="N53" s="46">
        <v>0</v>
      </c>
      <c r="O53" s="44">
        <v>0</v>
      </c>
      <c r="P53" s="46">
        <v>0</v>
      </c>
      <c r="Q53" s="44">
        <v>0</v>
      </c>
      <c r="R53" s="43">
        <v>0</v>
      </c>
      <c r="S53" s="44">
        <v>0</v>
      </c>
      <c r="T53" s="45">
        <v>0</v>
      </c>
      <c r="U53" s="44">
        <v>0</v>
      </c>
      <c r="V53" s="45">
        <v>0</v>
      </c>
      <c r="W53" s="44">
        <v>0</v>
      </c>
      <c r="X53" s="45">
        <v>0</v>
      </c>
      <c r="Y53" s="44">
        <v>0</v>
      </c>
      <c r="Z53" s="45">
        <v>0</v>
      </c>
      <c r="AA53" s="44">
        <v>0</v>
      </c>
      <c r="AB53" s="45">
        <v>0</v>
      </c>
      <c r="AC53" s="44"/>
      <c r="AD53" s="47"/>
      <c r="AE53" s="30"/>
      <c r="AF53" s="30"/>
      <c r="AG53" s="30"/>
      <c r="AH53" s="33"/>
      <c r="AI53" s="40">
        <f t="shared" si="1"/>
        <v>0</v>
      </c>
      <c r="AJ53" s="40">
        <f t="shared" si="1"/>
        <v>0</v>
      </c>
      <c r="AK53" s="41"/>
      <c r="AL53" s="41"/>
    </row>
    <row r="54" spans="1:38" ht="21.75" customHeight="1">
      <c r="A54" s="106"/>
      <c r="B54" s="81"/>
      <c r="C54" s="95" t="s">
        <v>178</v>
      </c>
      <c r="D54" s="95"/>
      <c r="E54" s="29">
        <f t="shared" si="7"/>
        <v>0</v>
      </c>
      <c r="F54" s="29">
        <f t="shared" si="7"/>
        <v>0</v>
      </c>
      <c r="G54" s="30">
        <v>0</v>
      </c>
      <c r="H54" s="30">
        <v>0</v>
      </c>
      <c r="I54" s="42">
        <v>0</v>
      </c>
      <c r="J54" s="43">
        <v>0</v>
      </c>
      <c r="K54" s="44">
        <v>0</v>
      </c>
      <c r="L54" s="45">
        <v>0</v>
      </c>
      <c r="M54" s="44">
        <v>0</v>
      </c>
      <c r="N54" s="46">
        <v>0</v>
      </c>
      <c r="O54" s="44">
        <v>0</v>
      </c>
      <c r="P54" s="46">
        <v>0</v>
      </c>
      <c r="Q54" s="44">
        <v>0</v>
      </c>
      <c r="R54" s="43">
        <v>0</v>
      </c>
      <c r="S54" s="44">
        <v>0</v>
      </c>
      <c r="T54" s="45">
        <v>0</v>
      </c>
      <c r="U54" s="44">
        <v>0</v>
      </c>
      <c r="V54" s="45">
        <v>0</v>
      </c>
      <c r="W54" s="44">
        <v>0</v>
      </c>
      <c r="X54" s="45">
        <v>0</v>
      </c>
      <c r="Y54" s="44">
        <v>0</v>
      </c>
      <c r="Z54" s="45">
        <v>0</v>
      </c>
      <c r="AA54" s="44">
        <v>0</v>
      </c>
      <c r="AB54" s="45">
        <v>0</v>
      </c>
      <c r="AC54" s="44"/>
      <c r="AD54" s="47"/>
      <c r="AE54" s="30"/>
      <c r="AF54" s="30"/>
      <c r="AG54" s="30"/>
      <c r="AH54" s="33"/>
      <c r="AI54" s="40">
        <f t="shared" si="1"/>
        <v>0</v>
      </c>
      <c r="AJ54" s="40">
        <f t="shared" si="1"/>
        <v>0</v>
      </c>
      <c r="AK54" s="41"/>
      <c r="AL54" s="41"/>
    </row>
    <row r="55" spans="1:38" ht="21.75" customHeight="1">
      <c r="A55" s="106"/>
      <c r="B55" s="81"/>
      <c r="C55" s="95" t="s">
        <v>179</v>
      </c>
      <c r="D55" s="95"/>
      <c r="E55" s="29">
        <f t="shared" si="7"/>
        <v>0</v>
      </c>
      <c r="F55" s="29">
        <f t="shared" si="7"/>
        <v>0</v>
      </c>
      <c r="G55" s="30">
        <v>0</v>
      </c>
      <c r="H55" s="30">
        <v>0</v>
      </c>
      <c r="I55" s="42">
        <v>0</v>
      </c>
      <c r="J55" s="43">
        <v>0</v>
      </c>
      <c r="K55" s="44">
        <v>0</v>
      </c>
      <c r="L55" s="45">
        <v>0</v>
      </c>
      <c r="M55" s="44">
        <v>0</v>
      </c>
      <c r="N55" s="46">
        <v>0</v>
      </c>
      <c r="O55" s="44">
        <v>0</v>
      </c>
      <c r="P55" s="46">
        <v>0</v>
      </c>
      <c r="Q55" s="44">
        <v>0</v>
      </c>
      <c r="R55" s="43">
        <v>0</v>
      </c>
      <c r="S55" s="44">
        <v>0</v>
      </c>
      <c r="T55" s="45">
        <v>0</v>
      </c>
      <c r="U55" s="44">
        <v>0</v>
      </c>
      <c r="V55" s="45">
        <v>0</v>
      </c>
      <c r="W55" s="44">
        <v>0</v>
      </c>
      <c r="X55" s="45">
        <v>0</v>
      </c>
      <c r="Y55" s="44">
        <v>0</v>
      </c>
      <c r="Z55" s="45">
        <v>0</v>
      </c>
      <c r="AA55" s="44">
        <v>0</v>
      </c>
      <c r="AB55" s="45">
        <v>0</v>
      </c>
      <c r="AC55" s="44"/>
      <c r="AD55" s="47"/>
      <c r="AE55" s="30"/>
      <c r="AF55" s="30"/>
      <c r="AG55" s="30"/>
      <c r="AH55" s="33"/>
      <c r="AI55" s="40">
        <f t="shared" si="1"/>
        <v>0</v>
      </c>
      <c r="AJ55" s="40">
        <f t="shared" si="1"/>
        <v>0</v>
      </c>
      <c r="AK55" s="41"/>
      <c r="AL55" s="41"/>
    </row>
    <row r="56" spans="1:38" ht="33.75" customHeight="1">
      <c r="A56" s="103" t="s">
        <v>187</v>
      </c>
      <c r="B56" s="95" t="s">
        <v>154</v>
      </c>
      <c r="C56" s="95" t="s">
        <v>180</v>
      </c>
      <c r="D56" s="95"/>
      <c r="E56" s="29">
        <f t="shared" si="7"/>
        <v>2</v>
      </c>
      <c r="F56" s="29">
        <f t="shared" si="7"/>
        <v>1</v>
      </c>
      <c r="G56" s="30">
        <v>0</v>
      </c>
      <c r="H56" s="30">
        <v>0</v>
      </c>
      <c r="I56" s="42">
        <v>0</v>
      </c>
      <c r="J56" s="43">
        <v>0</v>
      </c>
      <c r="K56" s="44">
        <v>0</v>
      </c>
      <c r="L56" s="45">
        <v>0</v>
      </c>
      <c r="M56" s="44">
        <v>0</v>
      </c>
      <c r="N56" s="46">
        <v>0</v>
      </c>
      <c r="O56" s="44">
        <v>0</v>
      </c>
      <c r="P56" s="46">
        <v>0</v>
      </c>
      <c r="Q56" s="44">
        <v>0</v>
      </c>
      <c r="R56" s="43">
        <v>0</v>
      </c>
      <c r="S56" s="44">
        <v>0</v>
      </c>
      <c r="T56" s="45">
        <v>0</v>
      </c>
      <c r="U56" s="44">
        <v>1</v>
      </c>
      <c r="V56" s="45">
        <v>0</v>
      </c>
      <c r="W56" s="44">
        <v>0</v>
      </c>
      <c r="X56" s="45">
        <v>0</v>
      </c>
      <c r="Y56" s="44">
        <v>1</v>
      </c>
      <c r="Z56" s="45">
        <v>1</v>
      </c>
      <c r="AA56" s="44">
        <v>0</v>
      </c>
      <c r="AB56" s="45">
        <v>0</v>
      </c>
      <c r="AC56" s="44"/>
      <c r="AD56" s="47"/>
      <c r="AE56" s="30"/>
      <c r="AF56" s="30"/>
      <c r="AG56" s="30"/>
      <c r="AH56" s="33"/>
      <c r="AI56" s="40">
        <f t="shared" si="1"/>
        <v>0</v>
      </c>
      <c r="AJ56" s="40">
        <f t="shared" si="1"/>
        <v>0</v>
      </c>
      <c r="AK56" s="41"/>
      <c r="AL56" s="41"/>
    </row>
    <row r="57" spans="1:38" ht="39" customHeight="1">
      <c r="A57" s="103"/>
      <c r="B57" s="95"/>
      <c r="C57" s="95" t="s">
        <v>181</v>
      </c>
      <c r="D57" s="95"/>
      <c r="E57" s="29">
        <f t="shared" si="7"/>
        <v>0</v>
      </c>
      <c r="F57" s="29">
        <f t="shared" si="7"/>
        <v>0</v>
      </c>
      <c r="G57" s="30">
        <v>0</v>
      </c>
      <c r="H57" s="30">
        <v>0</v>
      </c>
      <c r="I57" s="42">
        <v>0</v>
      </c>
      <c r="J57" s="43">
        <v>0</v>
      </c>
      <c r="K57" s="44">
        <v>0</v>
      </c>
      <c r="L57" s="45">
        <v>0</v>
      </c>
      <c r="M57" s="44">
        <v>0</v>
      </c>
      <c r="N57" s="46">
        <v>0</v>
      </c>
      <c r="O57" s="44">
        <v>0</v>
      </c>
      <c r="P57" s="46">
        <v>0</v>
      </c>
      <c r="Q57" s="44">
        <v>0</v>
      </c>
      <c r="R57" s="43">
        <v>0</v>
      </c>
      <c r="S57" s="44">
        <v>0</v>
      </c>
      <c r="T57" s="45">
        <v>0</v>
      </c>
      <c r="U57" s="44">
        <v>0</v>
      </c>
      <c r="V57" s="45">
        <v>0</v>
      </c>
      <c r="W57" s="44">
        <v>0</v>
      </c>
      <c r="X57" s="45">
        <v>0</v>
      </c>
      <c r="Y57" s="44">
        <v>0</v>
      </c>
      <c r="Z57" s="45">
        <v>0</v>
      </c>
      <c r="AA57" s="44">
        <v>0</v>
      </c>
      <c r="AB57" s="45">
        <v>0</v>
      </c>
      <c r="AC57" s="44"/>
      <c r="AD57" s="47"/>
      <c r="AE57" s="30"/>
      <c r="AF57" s="30"/>
      <c r="AG57" s="30"/>
      <c r="AH57" s="33"/>
      <c r="AI57" s="40">
        <f t="shared" si="1"/>
        <v>0</v>
      </c>
      <c r="AJ57" s="40">
        <f t="shared" si="1"/>
        <v>0</v>
      </c>
      <c r="AK57" s="41"/>
      <c r="AL57" s="41"/>
    </row>
    <row r="58" spans="1:38" ht="21.75" customHeight="1">
      <c r="A58" s="103"/>
      <c r="B58" s="95"/>
      <c r="C58" s="95" t="s">
        <v>182</v>
      </c>
      <c r="D58" s="95"/>
      <c r="E58" s="29">
        <f t="shared" si="7"/>
        <v>0</v>
      </c>
      <c r="F58" s="29">
        <f t="shared" si="7"/>
        <v>0</v>
      </c>
      <c r="G58" s="30">
        <v>0</v>
      </c>
      <c r="H58" s="30">
        <v>0</v>
      </c>
      <c r="I58" s="42">
        <v>0</v>
      </c>
      <c r="J58" s="43">
        <v>0</v>
      </c>
      <c r="K58" s="44">
        <v>0</v>
      </c>
      <c r="L58" s="45">
        <v>0</v>
      </c>
      <c r="M58" s="44">
        <v>0</v>
      </c>
      <c r="N58" s="46">
        <v>0</v>
      </c>
      <c r="O58" s="44">
        <v>0</v>
      </c>
      <c r="P58" s="46">
        <v>0</v>
      </c>
      <c r="Q58" s="44">
        <v>0</v>
      </c>
      <c r="R58" s="43">
        <v>0</v>
      </c>
      <c r="S58" s="44">
        <v>0</v>
      </c>
      <c r="T58" s="45">
        <v>0</v>
      </c>
      <c r="U58" s="44">
        <v>0</v>
      </c>
      <c r="V58" s="45">
        <v>0</v>
      </c>
      <c r="W58" s="44">
        <v>0</v>
      </c>
      <c r="X58" s="45">
        <v>0</v>
      </c>
      <c r="Y58" s="44">
        <v>0</v>
      </c>
      <c r="Z58" s="45">
        <v>0</v>
      </c>
      <c r="AA58" s="44">
        <v>0</v>
      </c>
      <c r="AB58" s="45">
        <v>0</v>
      </c>
      <c r="AC58" s="44"/>
      <c r="AD58" s="47"/>
      <c r="AE58" s="30"/>
      <c r="AF58" s="30"/>
      <c r="AG58" s="30"/>
      <c r="AH58" s="33"/>
      <c r="AI58" s="40">
        <f t="shared" si="1"/>
        <v>0</v>
      </c>
      <c r="AJ58" s="40">
        <f t="shared" si="1"/>
        <v>0</v>
      </c>
      <c r="AK58" s="41"/>
      <c r="AL58" s="41"/>
    </row>
    <row r="59" spans="1:38" ht="45.75" customHeight="1">
      <c r="A59" s="103"/>
      <c r="B59" s="95"/>
      <c r="C59" s="95" t="s">
        <v>183</v>
      </c>
      <c r="D59" s="95"/>
      <c r="E59" s="29">
        <f t="shared" si="7"/>
        <v>0</v>
      </c>
      <c r="F59" s="29">
        <f t="shared" si="7"/>
        <v>0</v>
      </c>
      <c r="G59" s="30">
        <v>0</v>
      </c>
      <c r="H59" s="30">
        <v>0</v>
      </c>
      <c r="I59" s="42">
        <v>0</v>
      </c>
      <c r="J59" s="43">
        <v>0</v>
      </c>
      <c r="K59" s="44">
        <v>0</v>
      </c>
      <c r="L59" s="45">
        <v>0</v>
      </c>
      <c r="M59" s="44">
        <v>0</v>
      </c>
      <c r="N59" s="46">
        <v>0</v>
      </c>
      <c r="O59" s="44">
        <v>0</v>
      </c>
      <c r="P59" s="46">
        <v>0</v>
      </c>
      <c r="Q59" s="44">
        <v>0</v>
      </c>
      <c r="R59" s="43">
        <v>0</v>
      </c>
      <c r="S59" s="44">
        <v>0</v>
      </c>
      <c r="T59" s="45">
        <v>0</v>
      </c>
      <c r="U59" s="44">
        <v>0</v>
      </c>
      <c r="V59" s="45">
        <v>0</v>
      </c>
      <c r="W59" s="44">
        <v>0</v>
      </c>
      <c r="X59" s="45">
        <v>0</v>
      </c>
      <c r="Y59" s="44">
        <v>0</v>
      </c>
      <c r="Z59" s="45">
        <v>0</v>
      </c>
      <c r="AA59" s="44">
        <v>0</v>
      </c>
      <c r="AB59" s="45">
        <v>0</v>
      </c>
      <c r="AC59" s="44"/>
      <c r="AD59" s="47"/>
      <c r="AE59" s="30"/>
      <c r="AF59" s="30"/>
      <c r="AG59" s="30"/>
      <c r="AH59" s="33"/>
      <c r="AI59" s="40">
        <f t="shared" si="1"/>
        <v>0</v>
      </c>
      <c r="AJ59" s="40">
        <f t="shared" si="1"/>
        <v>0</v>
      </c>
      <c r="AK59" s="41"/>
      <c r="AL59" s="41"/>
    </row>
    <row r="60" spans="1:38" ht="27.75" customHeight="1">
      <c r="A60" s="103"/>
      <c r="B60" s="95"/>
      <c r="C60" s="95" t="s">
        <v>184</v>
      </c>
      <c r="D60" s="95"/>
      <c r="E60" s="29">
        <f t="shared" si="7"/>
        <v>2</v>
      </c>
      <c r="F60" s="29">
        <f t="shared" si="7"/>
        <v>1</v>
      </c>
      <c r="G60" s="30">
        <v>0</v>
      </c>
      <c r="H60" s="30">
        <v>0</v>
      </c>
      <c r="I60" s="42">
        <v>0</v>
      </c>
      <c r="J60" s="43">
        <v>0</v>
      </c>
      <c r="K60" s="44">
        <v>0</v>
      </c>
      <c r="L60" s="45">
        <v>0</v>
      </c>
      <c r="M60" s="44">
        <v>0</v>
      </c>
      <c r="N60" s="46">
        <v>0</v>
      </c>
      <c r="O60" s="44">
        <v>0</v>
      </c>
      <c r="P60" s="46">
        <v>0</v>
      </c>
      <c r="Q60" s="44">
        <v>0</v>
      </c>
      <c r="R60" s="43">
        <v>0</v>
      </c>
      <c r="S60" s="44">
        <v>0</v>
      </c>
      <c r="T60" s="45">
        <v>0</v>
      </c>
      <c r="U60" s="44">
        <v>0</v>
      </c>
      <c r="V60" s="45">
        <v>0</v>
      </c>
      <c r="W60" s="44">
        <v>0</v>
      </c>
      <c r="X60" s="45">
        <v>0</v>
      </c>
      <c r="Y60" s="44">
        <v>1</v>
      </c>
      <c r="Z60" s="45">
        <v>0</v>
      </c>
      <c r="AA60" s="44">
        <v>1</v>
      </c>
      <c r="AB60" s="45">
        <v>1</v>
      </c>
      <c r="AC60" s="44"/>
      <c r="AD60" s="47"/>
      <c r="AE60" s="30"/>
      <c r="AF60" s="30"/>
      <c r="AG60" s="30"/>
      <c r="AH60" s="33"/>
      <c r="AI60" s="40">
        <f t="shared" si="1"/>
        <v>0</v>
      </c>
      <c r="AJ60" s="40">
        <f t="shared" si="1"/>
        <v>0</v>
      </c>
      <c r="AK60" s="41"/>
      <c r="AL60" s="41"/>
    </row>
    <row r="61" spans="1:38" ht="36.75" customHeight="1" thickBot="1">
      <c r="A61" s="104"/>
      <c r="B61" s="105"/>
      <c r="C61" s="105" t="s">
        <v>185</v>
      </c>
      <c r="D61" s="105"/>
      <c r="E61" s="34">
        <f t="shared" si="7"/>
        <v>0</v>
      </c>
      <c r="F61" s="34">
        <f t="shared" si="7"/>
        <v>0</v>
      </c>
      <c r="G61" s="30">
        <v>0</v>
      </c>
      <c r="H61" s="30">
        <v>0</v>
      </c>
      <c r="I61" s="42">
        <v>0</v>
      </c>
      <c r="J61" s="43">
        <v>0</v>
      </c>
      <c r="K61" s="44">
        <v>0</v>
      </c>
      <c r="L61" s="45">
        <v>0</v>
      </c>
      <c r="M61" s="44">
        <v>0</v>
      </c>
      <c r="N61" s="46">
        <v>0</v>
      </c>
      <c r="O61" s="44">
        <v>0</v>
      </c>
      <c r="P61" s="46">
        <v>0</v>
      </c>
      <c r="Q61" s="44">
        <v>0</v>
      </c>
      <c r="R61" s="43">
        <v>0</v>
      </c>
      <c r="S61" s="44">
        <v>0</v>
      </c>
      <c r="T61" s="45">
        <v>0</v>
      </c>
      <c r="U61" s="44">
        <v>0</v>
      </c>
      <c r="V61" s="45">
        <v>0</v>
      </c>
      <c r="W61" s="44">
        <v>0</v>
      </c>
      <c r="X61" s="45">
        <v>0</v>
      </c>
      <c r="Y61" s="44">
        <v>0</v>
      </c>
      <c r="Z61" s="45">
        <v>0</v>
      </c>
      <c r="AA61" s="44">
        <v>0</v>
      </c>
      <c r="AB61" s="45">
        <v>0</v>
      </c>
      <c r="AC61" s="44"/>
      <c r="AD61" s="47"/>
      <c r="AE61" s="35"/>
      <c r="AF61" s="35"/>
      <c r="AG61" s="35"/>
      <c r="AH61" s="36"/>
      <c r="AI61" s="40">
        <f t="shared" si="1"/>
        <v>0</v>
      </c>
      <c r="AJ61" s="40">
        <f t="shared" si="1"/>
        <v>0</v>
      </c>
      <c r="AK61" s="41"/>
      <c r="AL61" s="41"/>
    </row>
    <row r="62" spans="1:38">
      <c r="A62" s="102"/>
      <c r="B62" s="102"/>
      <c r="C62" s="102"/>
      <c r="D62" s="102"/>
      <c r="E62" s="102"/>
      <c r="F62" s="102"/>
      <c r="G62" s="102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>
        <v>0</v>
      </c>
      <c r="X62" s="28">
        <v>0</v>
      </c>
      <c r="Y62" s="28"/>
      <c r="Z62" s="28"/>
      <c r="AA62" s="28"/>
      <c r="AB62" s="28"/>
      <c r="AC62" s="28"/>
      <c r="AD62" s="28"/>
      <c r="AE62" s="28"/>
      <c r="AF62" s="28"/>
      <c r="AG62" s="28"/>
      <c r="AH62" s="28"/>
    </row>
    <row r="63" spans="1:38">
      <c r="A63" s="102"/>
      <c r="B63" s="102"/>
      <c r="C63" s="102"/>
      <c r="D63" s="102"/>
      <c r="E63" s="102"/>
      <c r="F63" s="102"/>
      <c r="G63" s="102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>
        <v>364</v>
      </c>
      <c r="X63" s="28">
        <v>118</v>
      </c>
      <c r="Y63" s="28"/>
      <c r="Z63" s="28"/>
      <c r="AA63" s="28"/>
      <c r="AB63" s="28"/>
      <c r="AC63" s="28"/>
      <c r="AD63" s="28"/>
      <c r="AE63" s="28"/>
      <c r="AF63" s="28"/>
      <c r="AG63" s="28"/>
      <c r="AH63" s="28"/>
    </row>
    <row r="64" spans="1:38">
      <c r="A64" s="102"/>
      <c r="B64" s="102"/>
      <c r="C64" s="102"/>
      <c r="D64" s="102"/>
      <c r="E64" s="102"/>
      <c r="F64" s="102"/>
      <c r="G64" s="102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>
        <v>0</v>
      </c>
      <c r="X64" s="28">
        <v>0</v>
      </c>
      <c r="Y64" s="28"/>
      <c r="Z64" s="28"/>
      <c r="AA64" s="28"/>
      <c r="AB64" s="28"/>
      <c r="AC64" s="28"/>
      <c r="AD64" s="28"/>
      <c r="AE64" s="28"/>
      <c r="AF64" s="28"/>
      <c r="AG64" s="28"/>
      <c r="AH64" s="28"/>
    </row>
  </sheetData>
  <mergeCells count="91">
    <mergeCell ref="A1:AH1"/>
    <mergeCell ref="A2:D2"/>
    <mergeCell ref="E2:E3"/>
    <mergeCell ref="F2:F3"/>
    <mergeCell ref="G2:H2"/>
    <mergeCell ref="I2:J2"/>
    <mergeCell ref="K2:L2"/>
    <mergeCell ref="M2:N2"/>
    <mergeCell ref="O2:P2"/>
    <mergeCell ref="Q2:R2"/>
    <mergeCell ref="AE2:AH2"/>
    <mergeCell ref="A3:D3"/>
    <mergeCell ref="S2:T2"/>
    <mergeCell ref="U2:V2"/>
    <mergeCell ref="W2:X2"/>
    <mergeCell ref="Y2:Z2"/>
    <mergeCell ref="A4:A12"/>
    <mergeCell ref="B4:D4"/>
    <mergeCell ref="B5:B12"/>
    <mergeCell ref="C5:D5"/>
    <mergeCell ref="C6:D6"/>
    <mergeCell ref="C7:D7"/>
    <mergeCell ref="C8:D8"/>
    <mergeCell ref="C9:D9"/>
    <mergeCell ref="AA2:AB2"/>
    <mergeCell ref="AC2:AD2"/>
    <mergeCell ref="C10:D10"/>
    <mergeCell ref="C11:D11"/>
    <mergeCell ref="C12:D12"/>
    <mergeCell ref="B18:D18"/>
    <mergeCell ref="B19:B21"/>
    <mergeCell ref="C19:D19"/>
    <mergeCell ref="C20:D20"/>
    <mergeCell ref="C21:D21"/>
    <mergeCell ref="B13:D13"/>
    <mergeCell ref="B14:D14"/>
    <mergeCell ref="B15:D15"/>
    <mergeCell ref="B16:D16"/>
    <mergeCell ref="B17:D17"/>
    <mergeCell ref="C26:D26"/>
    <mergeCell ref="C27:D27"/>
    <mergeCell ref="C28:D28"/>
    <mergeCell ref="B29:D29"/>
    <mergeCell ref="B30:B32"/>
    <mergeCell ref="C30:D30"/>
    <mergeCell ref="C31:D31"/>
    <mergeCell ref="C32:D32"/>
    <mergeCell ref="B22:B28"/>
    <mergeCell ref="C22:D22"/>
    <mergeCell ref="C23:D23"/>
    <mergeCell ref="C24:D24"/>
    <mergeCell ref="C25:D25"/>
    <mergeCell ref="B33:D33"/>
    <mergeCell ref="A34:A45"/>
    <mergeCell ref="B34:D34"/>
    <mergeCell ref="B35:D35"/>
    <mergeCell ref="B36:D36"/>
    <mergeCell ref="B37:D37"/>
    <mergeCell ref="B38:D38"/>
    <mergeCell ref="B39:D39"/>
    <mergeCell ref="B40:D40"/>
    <mergeCell ref="B41:D41"/>
    <mergeCell ref="B42:B45"/>
    <mergeCell ref="C42:D42"/>
    <mergeCell ref="C43:D43"/>
    <mergeCell ref="C44:D44"/>
    <mergeCell ref="C45:D45"/>
    <mergeCell ref="A13:A33"/>
    <mergeCell ref="A46:A49"/>
    <mergeCell ref="B46:D46"/>
    <mergeCell ref="B47:D47"/>
    <mergeCell ref="B48:D48"/>
    <mergeCell ref="B49:D49"/>
    <mergeCell ref="A50:A51"/>
    <mergeCell ref="B50:D50"/>
    <mergeCell ref="B51:D51"/>
    <mergeCell ref="A52:A55"/>
    <mergeCell ref="B52:B55"/>
    <mergeCell ref="C52:D52"/>
    <mergeCell ref="C53:D53"/>
    <mergeCell ref="C54:D54"/>
    <mergeCell ref="C55:D55"/>
    <mergeCell ref="A62:G64"/>
    <mergeCell ref="A56:A61"/>
    <mergeCell ref="B56:B61"/>
    <mergeCell ref="C56:D56"/>
    <mergeCell ref="C57:D57"/>
    <mergeCell ref="C58:D58"/>
    <mergeCell ref="C59:D59"/>
    <mergeCell ref="C60:D60"/>
    <mergeCell ref="C61:D61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64"/>
  <sheetViews>
    <sheetView zoomScale="55" zoomScaleNormal="55" workbookViewId="0">
      <selection activeCell="AC4" sqref="AC4:AD61"/>
    </sheetView>
  </sheetViews>
  <sheetFormatPr defaultRowHeight="15.75"/>
  <cols>
    <col min="1" max="1" width="26.28515625" style="25" customWidth="1"/>
    <col min="2" max="2" width="13" style="25" customWidth="1"/>
    <col min="3" max="3" width="28.28515625" style="25" customWidth="1"/>
    <col min="4" max="4" width="30.42578125" style="25" customWidth="1"/>
    <col min="5" max="6" width="15.85546875" style="25" customWidth="1"/>
    <col min="7" max="34" width="11.140625" style="25" customWidth="1"/>
    <col min="35" max="35" width="14.5703125" style="38" customWidth="1"/>
    <col min="36" max="36" width="14" style="38" customWidth="1"/>
    <col min="37" max="38" width="9.140625" style="38"/>
    <col min="39" max="16384" width="9.140625" style="25"/>
  </cols>
  <sheetData>
    <row r="1" spans="1:38" ht="73.5" customHeight="1" thickBot="1">
      <c r="A1" s="84" t="s">
        <v>196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  <c r="W1" s="84"/>
      <c r="X1" s="84"/>
      <c r="Y1" s="84"/>
      <c r="Z1" s="84"/>
      <c r="AA1" s="84"/>
      <c r="AB1" s="84"/>
      <c r="AC1" s="84"/>
      <c r="AD1" s="84"/>
      <c r="AE1" s="84"/>
      <c r="AF1" s="84"/>
      <c r="AG1" s="84"/>
      <c r="AH1" s="84"/>
    </row>
    <row r="2" spans="1:38" ht="25.5" customHeight="1">
      <c r="A2" s="86" t="s">
        <v>122</v>
      </c>
      <c r="B2" s="87"/>
      <c r="C2" s="87"/>
      <c r="D2" s="87"/>
      <c r="E2" s="88" t="s">
        <v>119</v>
      </c>
      <c r="F2" s="88" t="s">
        <v>118</v>
      </c>
      <c r="G2" s="85" t="s">
        <v>202</v>
      </c>
      <c r="H2" s="85"/>
      <c r="I2" s="85" t="s">
        <v>203</v>
      </c>
      <c r="J2" s="85"/>
      <c r="K2" s="85" t="s">
        <v>204</v>
      </c>
      <c r="L2" s="85"/>
      <c r="M2" s="83" t="s">
        <v>205</v>
      </c>
      <c r="N2" s="83"/>
      <c r="O2" s="83" t="s">
        <v>206</v>
      </c>
      <c r="P2" s="83"/>
      <c r="Q2" s="83" t="s">
        <v>207</v>
      </c>
      <c r="R2" s="83"/>
      <c r="S2" s="83" t="s">
        <v>208</v>
      </c>
      <c r="T2" s="83"/>
      <c r="U2" s="83" t="s">
        <v>209</v>
      </c>
      <c r="V2" s="83"/>
      <c r="W2" s="83" t="s">
        <v>210</v>
      </c>
      <c r="X2" s="83"/>
      <c r="Y2" s="83" t="s">
        <v>211</v>
      </c>
      <c r="Z2" s="83"/>
      <c r="AA2" s="83" t="s">
        <v>212</v>
      </c>
      <c r="AB2" s="83"/>
      <c r="AC2" s="83" t="s">
        <v>213</v>
      </c>
      <c r="AD2" s="83"/>
      <c r="AE2" s="98"/>
      <c r="AF2" s="99"/>
      <c r="AG2" s="99"/>
      <c r="AH2" s="100"/>
    </row>
    <row r="3" spans="1:38" ht="31.5">
      <c r="A3" s="77" t="s">
        <v>188</v>
      </c>
      <c r="B3" s="78"/>
      <c r="C3" s="78"/>
      <c r="D3" s="78"/>
      <c r="E3" s="89"/>
      <c r="F3" s="89"/>
      <c r="G3" s="23" t="s">
        <v>120</v>
      </c>
      <c r="H3" s="23" t="s">
        <v>121</v>
      </c>
      <c r="I3" s="23" t="s">
        <v>120</v>
      </c>
      <c r="J3" s="23" t="s">
        <v>121</v>
      </c>
      <c r="K3" s="23" t="s">
        <v>120</v>
      </c>
      <c r="L3" s="23" t="s">
        <v>121</v>
      </c>
      <c r="M3" s="23" t="s">
        <v>120</v>
      </c>
      <c r="N3" s="23" t="s">
        <v>121</v>
      </c>
      <c r="O3" s="23" t="s">
        <v>120</v>
      </c>
      <c r="P3" s="23" t="s">
        <v>121</v>
      </c>
      <c r="Q3" s="23" t="s">
        <v>120</v>
      </c>
      <c r="R3" s="23" t="s">
        <v>121</v>
      </c>
      <c r="S3" s="23" t="s">
        <v>120</v>
      </c>
      <c r="T3" s="23" t="s">
        <v>121</v>
      </c>
      <c r="U3" s="23" t="s">
        <v>120</v>
      </c>
      <c r="V3" s="23" t="s">
        <v>121</v>
      </c>
      <c r="W3" s="23" t="s">
        <v>120</v>
      </c>
      <c r="X3" s="23" t="s">
        <v>121</v>
      </c>
      <c r="Y3" s="23" t="s">
        <v>120</v>
      </c>
      <c r="Z3" s="23" t="s">
        <v>121</v>
      </c>
      <c r="AA3" s="23" t="s">
        <v>120</v>
      </c>
      <c r="AB3" s="23" t="s">
        <v>121</v>
      </c>
      <c r="AC3" s="23" t="s">
        <v>120</v>
      </c>
      <c r="AD3" s="23" t="s">
        <v>121</v>
      </c>
      <c r="AE3" s="23" t="s">
        <v>120</v>
      </c>
      <c r="AF3" s="23" t="s">
        <v>121</v>
      </c>
      <c r="AG3" s="23" t="s">
        <v>120</v>
      </c>
      <c r="AH3" s="32" t="s">
        <v>121</v>
      </c>
      <c r="AI3" s="39" t="s">
        <v>120</v>
      </c>
      <c r="AJ3" s="39" t="s">
        <v>121</v>
      </c>
      <c r="AK3" s="37" t="s">
        <v>214</v>
      </c>
    </row>
    <row r="4" spans="1:38" ht="20.25" customHeight="1">
      <c r="A4" s="79" t="s">
        <v>123</v>
      </c>
      <c r="B4" s="80" t="s">
        <v>133</v>
      </c>
      <c r="C4" s="80"/>
      <c r="D4" s="80"/>
      <c r="E4" s="29">
        <f t="shared" ref="E4:F12" si="0">G4+I4+K4+M4+O4+Q4+S4+U4+W4+Y4+AA4+AC4+AE4+AG4</f>
        <v>529</v>
      </c>
      <c r="F4" s="29">
        <f t="shared" si="0"/>
        <v>266</v>
      </c>
      <c r="G4" s="30">
        <v>70</v>
      </c>
      <c r="H4" s="30">
        <v>34</v>
      </c>
      <c r="I4" s="70">
        <v>55</v>
      </c>
      <c r="J4" s="71">
        <v>27</v>
      </c>
      <c r="K4" s="72">
        <v>41</v>
      </c>
      <c r="L4" s="73">
        <v>30</v>
      </c>
      <c r="M4" s="72">
        <v>54</v>
      </c>
      <c r="N4" s="74">
        <v>30</v>
      </c>
      <c r="O4" s="72">
        <v>42</v>
      </c>
      <c r="P4" s="74">
        <v>24</v>
      </c>
      <c r="Q4" s="72">
        <v>57</v>
      </c>
      <c r="R4" s="71">
        <v>22</v>
      </c>
      <c r="S4" s="72">
        <v>40</v>
      </c>
      <c r="T4" s="73">
        <v>19</v>
      </c>
      <c r="U4" s="72">
        <v>39</v>
      </c>
      <c r="V4" s="73">
        <v>15</v>
      </c>
      <c r="W4" s="72">
        <v>50</v>
      </c>
      <c r="X4" s="73">
        <v>28</v>
      </c>
      <c r="Y4" s="72">
        <v>41</v>
      </c>
      <c r="Z4" s="73">
        <v>19</v>
      </c>
      <c r="AA4" s="72">
        <v>40</v>
      </c>
      <c r="AB4" s="73">
        <v>18</v>
      </c>
      <c r="AC4" s="72"/>
      <c r="AD4" s="75"/>
      <c r="AE4" s="30"/>
      <c r="AF4" s="30"/>
      <c r="AG4" s="30"/>
      <c r="AH4" s="33"/>
      <c r="AI4" s="40">
        <f>+G4+I4+K4+M4+O4+Q4+S4+U4+W4+Y4+AA4+AC4+AE4+AG4-E4</f>
        <v>0</v>
      </c>
      <c r="AJ4" s="40">
        <f>+H4+J4+L4+N4+P4+R4+T4+V4+X4+Z4+AB4+AD4+AF4+AH4-F4</f>
        <v>0</v>
      </c>
      <c r="AK4" s="40">
        <f>+E5+E6+E7+E8+E9+E10+E11+E12-E4</f>
        <v>0</v>
      </c>
      <c r="AL4" s="40">
        <f>+F5+F6+F7+F8+F9+F10+F11+F12-F4</f>
        <v>0</v>
      </c>
    </row>
    <row r="5" spans="1:38" ht="20.25" customHeight="1">
      <c r="A5" s="79"/>
      <c r="B5" s="81" t="s">
        <v>124</v>
      </c>
      <c r="C5" s="82" t="s">
        <v>126</v>
      </c>
      <c r="D5" s="82"/>
      <c r="E5" s="29">
        <f t="shared" si="0"/>
        <v>529</v>
      </c>
      <c r="F5" s="29">
        <f t="shared" si="0"/>
        <v>266</v>
      </c>
      <c r="G5" s="30">
        <v>70</v>
      </c>
      <c r="H5" s="30">
        <v>34</v>
      </c>
      <c r="I5" s="42">
        <v>55</v>
      </c>
      <c r="J5" s="43">
        <v>27</v>
      </c>
      <c r="K5" s="44">
        <v>41</v>
      </c>
      <c r="L5" s="45">
        <v>30</v>
      </c>
      <c r="M5" s="44">
        <v>54</v>
      </c>
      <c r="N5" s="46">
        <v>30</v>
      </c>
      <c r="O5" s="44">
        <v>42</v>
      </c>
      <c r="P5" s="46">
        <v>24</v>
      </c>
      <c r="Q5" s="44">
        <v>57</v>
      </c>
      <c r="R5" s="43">
        <v>22</v>
      </c>
      <c r="S5" s="44">
        <v>40</v>
      </c>
      <c r="T5" s="45">
        <v>19</v>
      </c>
      <c r="U5" s="44">
        <v>39</v>
      </c>
      <c r="V5" s="45">
        <v>15</v>
      </c>
      <c r="W5" s="44">
        <v>50</v>
      </c>
      <c r="X5" s="45">
        <v>28</v>
      </c>
      <c r="Y5" s="44">
        <v>41</v>
      </c>
      <c r="Z5" s="45">
        <v>19</v>
      </c>
      <c r="AA5" s="44">
        <v>40</v>
      </c>
      <c r="AB5" s="45">
        <v>18</v>
      </c>
      <c r="AC5" s="44"/>
      <c r="AD5" s="47"/>
      <c r="AE5" s="30"/>
      <c r="AF5" s="30"/>
      <c r="AG5" s="30"/>
      <c r="AH5" s="33"/>
      <c r="AI5" s="40">
        <f t="shared" ref="AI5:AJ61" si="1">+G5+I5+K5+M5+O5+Q5+S5+U5+W5+Y5+AA5+AC5+AE5+AG5-E5</f>
        <v>0</v>
      </c>
      <c r="AJ5" s="40">
        <f t="shared" si="1"/>
        <v>0</v>
      </c>
      <c r="AK5" s="41"/>
      <c r="AL5" s="41"/>
    </row>
    <row r="6" spans="1:38" ht="20.25" customHeight="1">
      <c r="A6" s="79"/>
      <c r="B6" s="81"/>
      <c r="C6" s="82" t="s">
        <v>125</v>
      </c>
      <c r="D6" s="82"/>
      <c r="E6" s="29">
        <f t="shared" si="0"/>
        <v>0</v>
      </c>
      <c r="F6" s="29">
        <f t="shared" si="0"/>
        <v>0</v>
      </c>
      <c r="G6" s="30">
        <v>0</v>
      </c>
      <c r="H6" s="30">
        <v>0</v>
      </c>
      <c r="I6" s="42">
        <v>0</v>
      </c>
      <c r="J6" s="43">
        <v>0</v>
      </c>
      <c r="K6" s="44">
        <v>0</v>
      </c>
      <c r="L6" s="45">
        <v>0</v>
      </c>
      <c r="M6" s="44">
        <v>0</v>
      </c>
      <c r="N6" s="46">
        <v>0</v>
      </c>
      <c r="O6" s="44">
        <v>0</v>
      </c>
      <c r="P6" s="46">
        <v>0</v>
      </c>
      <c r="Q6" s="44">
        <v>0</v>
      </c>
      <c r="R6" s="43">
        <v>0</v>
      </c>
      <c r="S6" s="44">
        <v>0</v>
      </c>
      <c r="T6" s="45">
        <v>0</v>
      </c>
      <c r="U6" s="44">
        <v>0</v>
      </c>
      <c r="V6" s="45">
        <v>0</v>
      </c>
      <c r="W6" s="44">
        <v>0</v>
      </c>
      <c r="X6" s="45">
        <v>0</v>
      </c>
      <c r="Y6" s="44">
        <v>0</v>
      </c>
      <c r="Z6" s="45">
        <v>0</v>
      </c>
      <c r="AA6" s="44">
        <v>0</v>
      </c>
      <c r="AB6" s="45">
        <v>0</v>
      </c>
      <c r="AC6" s="44"/>
      <c r="AD6" s="47"/>
      <c r="AE6" s="30"/>
      <c r="AF6" s="30"/>
      <c r="AG6" s="30"/>
      <c r="AH6" s="33"/>
      <c r="AI6" s="40">
        <f t="shared" si="1"/>
        <v>0</v>
      </c>
      <c r="AJ6" s="40">
        <f t="shared" si="1"/>
        <v>0</v>
      </c>
      <c r="AK6" s="41"/>
      <c r="AL6" s="41"/>
    </row>
    <row r="7" spans="1:38" ht="20.25" customHeight="1">
      <c r="A7" s="79"/>
      <c r="B7" s="81"/>
      <c r="C7" s="82" t="s">
        <v>127</v>
      </c>
      <c r="D7" s="82"/>
      <c r="E7" s="29">
        <f t="shared" si="0"/>
        <v>0</v>
      </c>
      <c r="F7" s="29">
        <f t="shared" si="0"/>
        <v>0</v>
      </c>
      <c r="G7" s="30">
        <v>0</v>
      </c>
      <c r="H7" s="30">
        <v>0</v>
      </c>
      <c r="I7" s="42">
        <v>0</v>
      </c>
      <c r="J7" s="43">
        <v>0</v>
      </c>
      <c r="K7" s="44">
        <v>0</v>
      </c>
      <c r="L7" s="45">
        <v>0</v>
      </c>
      <c r="M7" s="44">
        <v>0</v>
      </c>
      <c r="N7" s="46">
        <v>0</v>
      </c>
      <c r="O7" s="44">
        <v>0</v>
      </c>
      <c r="P7" s="46">
        <v>0</v>
      </c>
      <c r="Q7" s="44">
        <v>0</v>
      </c>
      <c r="R7" s="43">
        <v>0</v>
      </c>
      <c r="S7" s="44">
        <v>0</v>
      </c>
      <c r="T7" s="45">
        <v>0</v>
      </c>
      <c r="U7" s="44">
        <v>0</v>
      </c>
      <c r="V7" s="45">
        <v>0</v>
      </c>
      <c r="W7" s="44">
        <v>0</v>
      </c>
      <c r="X7" s="45">
        <v>0</v>
      </c>
      <c r="Y7" s="44">
        <v>0</v>
      </c>
      <c r="Z7" s="45">
        <v>0</v>
      </c>
      <c r="AA7" s="44">
        <v>0</v>
      </c>
      <c r="AB7" s="45">
        <v>0</v>
      </c>
      <c r="AC7" s="44"/>
      <c r="AD7" s="47"/>
      <c r="AE7" s="30"/>
      <c r="AF7" s="30"/>
      <c r="AG7" s="30"/>
      <c r="AH7" s="33"/>
      <c r="AI7" s="40">
        <f t="shared" si="1"/>
        <v>0</v>
      </c>
      <c r="AJ7" s="40">
        <f t="shared" si="1"/>
        <v>0</v>
      </c>
      <c r="AK7" s="41"/>
      <c r="AL7" s="41"/>
    </row>
    <row r="8" spans="1:38" ht="20.25" customHeight="1">
      <c r="A8" s="79"/>
      <c r="B8" s="81"/>
      <c r="C8" s="82" t="s">
        <v>128</v>
      </c>
      <c r="D8" s="82"/>
      <c r="E8" s="29">
        <f t="shared" si="0"/>
        <v>0</v>
      </c>
      <c r="F8" s="29">
        <f t="shared" si="0"/>
        <v>0</v>
      </c>
      <c r="G8" s="30">
        <v>0</v>
      </c>
      <c r="H8" s="30">
        <v>0</v>
      </c>
      <c r="I8" s="42">
        <v>0</v>
      </c>
      <c r="J8" s="43">
        <v>0</v>
      </c>
      <c r="K8" s="44">
        <v>0</v>
      </c>
      <c r="L8" s="45">
        <v>0</v>
      </c>
      <c r="M8" s="44">
        <v>0</v>
      </c>
      <c r="N8" s="46">
        <v>0</v>
      </c>
      <c r="O8" s="44">
        <v>0</v>
      </c>
      <c r="P8" s="46">
        <v>0</v>
      </c>
      <c r="Q8" s="44">
        <v>0</v>
      </c>
      <c r="R8" s="43">
        <v>0</v>
      </c>
      <c r="S8" s="44">
        <v>0</v>
      </c>
      <c r="T8" s="45">
        <v>0</v>
      </c>
      <c r="U8" s="44">
        <v>0</v>
      </c>
      <c r="V8" s="45">
        <v>0</v>
      </c>
      <c r="W8" s="44">
        <v>0</v>
      </c>
      <c r="X8" s="45">
        <v>0</v>
      </c>
      <c r="Y8" s="44">
        <v>0</v>
      </c>
      <c r="Z8" s="45">
        <v>0</v>
      </c>
      <c r="AA8" s="44">
        <v>0</v>
      </c>
      <c r="AB8" s="45">
        <v>0</v>
      </c>
      <c r="AC8" s="44"/>
      <c r="AD8" s="47"/>
      <c r="AE8" s="30"/>
      <c r="AF8" s="30"/>
      <c r="AG8" s="30"/>
      <c r="AH8" s="33"/>
      <c r="AI8" s="40">
        <f t="shared" si="1"/>
        <v>0</v>
      </c>
      <c r="AJ8" s="40">
        <f t="shared" si="1"/>
        <v>0</v>
      </c>
      <c r="AK8" s="41"/>
      <c r="AL8" s="41"/>
    </row>
    <row r="9" spans="1:38" ht="20.25" customHeight="1">
      <c r="A9" s="79"/>
      <c r="B9" s="81"/>
      <c r="C9" s="82" t="s">
        <v>129</v>
      </c>
      <c r="D9" s="82"/>
      <c r="E9" s="29">
        <f t="shared" si="0"/>
        <v>0</v>
      </c>
      <c r="F9" s="29">
        <f t="shared" si="0"/>
        <v>0</v>
      </c>
      <c r="G9" s="30">
        <v>0</v>
      </c>
      <c r="H9" s="30">
        <v>0</v>
      </c>
      <c r="I9" s="42">
        <v>0</v>
      </c>
      <c r="J9" s="43">
        <v>0</v>
      </c>
      <c r="K9" s="44">
        <v>0</v>
      </c>
      <c r="L9" s="45">
        <v>0</v>
      </c>
      <c r="M9" s="44">
        <v>0</v>
      </c>
      <c r="N9" s="46">
        <v>0</v>
      </c>
      <c r="O9" s="44">
        <v>0</v>
      </c>
      <c r="P9" s="46">
        <v>0</v>
      </c>
      <c r="Q9" s="44">
        <v>0</v>
      </c>
      <c r="R9" s="43">
        <v>0</v>
      </c>
      <c r="S9" s="44">
        <v>0</v>
      </c>
      <c r="T9" s="45">
        <v>0</v>
      </c>
      <c r="U9" s="44">
        <v>0</v>
      </c>
      <c r="V9" s="45">
        <v>0</v>
      </c>
      <c r="W9" s="44">
        <v>0</v>
      </c>
      <c r="X9" s="45">
        <v>0</v>
      </c>
      <c r="Y9" s="44">
        <v>0</v>
      </c>
      <c r="Z9" s="45">
        <v>0</v>
      </c>
      <c r="AA9" s="44">
        <v>0</v>
      </c>
      <c r="AB9" s="45">
        <v>0</v>
      </c>
      <c r="AC9" s="44"/>
      <c r="AD9" s="47"/>
      <c r="AE9" s="30"/>
      <c r="AF9" s="30"/>
      <c r="AG9" s="30"/>
      <c r="AH9" s="33"/>
      <c r="AI9" s="40">
        <f t="shared" si="1"/>
        <v>0</v>
      </c>
      <c r="AJ9" s="40">
        <f t="shared" si="1"/>
        <v>0</v>
      </c>
      <c r="AK9" s="41"/>
      <c r="AL9" s="41"/>
    </row>
    <row r="10" spans="1:38" ht="20.25" customHeight="1">
      <c r="A10" s="79"/>
      <c r="B10" s="81"/>
      <c r="C10" s="82" t="s">
        <v>130</v>
      </c>
      <c r="D10" s="82"/>
      <c r="E10" s="29">
        <f t="shared" si="0"/>
        <v>0</v>
      </c>
      <c r="F10" s="29">
        <f t="shared" si="0"/>
        <v>0</v>
      </c>
      <c r="G10" s="30">
        <v>0</v>
      </c>
      <c r="H10" s="30">
        <v>0</v>
      </c>
      <c r="I10" s="42">
        <v>0</v>
      </c>
      <c r="J10" s="43">
        <v>0</v>
      </c>
      <c r="K10" s="44">
        <v>0</v>
      </c>
      <c r="L10" s="45">
        <v>0</v>
      </c>
      <c r="M10" s="44">
        <v>0</v>
      </c>
      <c r="N10" s="46">
        <v>0</v>
      </c>
      <c r="O10" s="44">
        <v>0</v>
      </c>
      <c r="P10" s="46">
        <v>0</v>
      </c>
      <c r="Q10" s="44">
        <v>0</v>
      </c>
      <c r="R10" s="43">
        <v>0</v>
      </c>
      <c r="S10" s="44">
        <v>0</v>
      </c>
      <c r="T10" s="45">
        <v>0</v>
      </c>
      <c r="U10" s="44">
        <v>0</v>
      </c>
      <c r="V10" s="45">
        <v>0</v>
      </c>
      <c r="W10" s="44">
        <v>0</v>
      </c>
      <c r="X10" s="45">
        <v>0</v>
      </c>
      <c r="Y10" s="44">
        <v>0</v>
      </c>
      <c r="Z10" s="45">
        <v>0</v>
      </c>
      <c r="AA10" s="44">
        <v>0</v>
      </c>
      <c r="AB10" s="45">
        <v>0</v>
      </c>
      <c r="AC10" s="44"/>
      <c r="AD10" s="47"/>
      <c r="AE10" s="30"/>
      <c r="AF10" s="30"/>
      <c r="AG10" s="30"/>
      <c r="AH10" s="33"/>
      <c r="AI10" s="40">
        <f t="shared" si="1"/>
        <v>0</v>
      </c>
      <c r="AJ10" s="40">
        <f t="shared" si="1"/>
        <v>0</v>
      </c>
      <c r="AK10" s="41"/>
      <c r="AL10" s="41"/>
    </row>
    <row r="11" spans="1:38" ht="20.25" customHeight="1">
      <c r="A11" s="79"/>
      <c r="B11" s="81"/>
      <c r="C11" s="82" t="s">
        <v>131</v>
      </c>
      <c r="D11" s="82"/>
      <c r="E11" s="29">
        <f t="shared" si="0"/>
        <v>0</v>
      </c>
      <c r="F11" s="29">
        <f t="shared" si="0"/>
        <v>0</v>
      </c>
      <c r="G11" s="30">
        <v>0</v>
      </c>
      <c r="H11" s="30">
        <v>0</v>
      </c>
      <c r="I11" s="42">
        <v>0</v>
      </c>
      <c r="J11" s="43">
        <v>0</v>
      </c>
      <c r="K11" s="44">
        <v>0</v>
      </c>
      <c r="L11" s="45">
        <v>0</v>
      </c>
      <c r="M11" s="44">
        <v>0</v>
      </c>
      <c r="N11" s="46">
        <v>0</v>
      </c>
      <c r="O11" s="44">
        <v>0</v>
      </c>
      <c r="P11" s="46">
        <v>0</v>
      </c>
      <c r="Q11" s="44">
        <v>0</v>
      </c>
      <c r="R11" s="43">
        <v>0</v>
      </c>
      <c r="S11" s="44">
        <v>0</v>
      </c>
      <c r="T11" s="45">
        <v>0</v>
      </c>
      <c r="U11" s="44">
        <v>0</v>
      </c>
      <c r="V11" s="45">
        <v>0</v>
      </c>
      <c r="W11" s="44">
        <v>0</v>
      </c>
      <c r="X11" s="45">
        <v>0</v>
      </c>
      <c r="Y11" s="44">
        <v>0</v>
      </c>
      <c r="Z11" s="45">
        <v>0</v>
      </c>
      <c r="AA11" s="44">
        <v>0</v>
      </c>
      <c r="AB11" s="45">
        <v>0</v>
      </c>
      <c r="AC11" s="44"/>
      <c r="AD11" s="47"/>
      <c r="AE11" s="30"/>
      <c r="AF11" s="30"/>
      <c r="AG11" s="30"/>
      <c r="AH11" s="33"/>
      <c r="AI11" s="40">
        <f t="shared" si="1"/>
        <v>0</v>
      </c>
      <c r="AJ11" s="40">
        <f t="shared" si="1"/>
        <v>0</v>
      </c>
      <c r="AK11" s="41"/>
      <c r="AL11" s="41"/>
    </row>
    <row r="12" spans="1:38" ht="20.25" customHeight="1">
      <c r="A12" s="79"/>
      <c r="B12" s="81"/>
      <c r="C12" s="82" t="s">
        <v>132</v>
      </c>
      <c r="D12" s="82"/>
      <c r="E12" s="29">
        <f t="shared" si="0"/>
        <v>0</v>
      </c>
      <c r="F12" s="29">
        <f t="shared" si="0"/>
        <v>0</v>
      </c>
      <c r="G12" s="30">
        <v>0</v>
      </c>
      <c r="H12" s="30">
        <v>0</v>
      </c>
      <c r="I12" s="42">
        <v>0</v>
      </c>
      <c r="J12" s="43">
        <v>0</v>
      </c>
      <c r="K12" s="44">
        <v>0</v>
      </c>
      <c r="L12" s="45">
        <v>0</v>
      </c>
      <c r="M12" s="44">
        <v>0</v>
      </c>
      <c r="N12" s="46">
        <v>0</v>
      </c>
      <c r="O12" s="44">
        <v>0</v>
      </c>
      <c r="P12" s="46">
        <v>0</v>
      </c>
      <c r="Q12" s="44">
        <v>0</v>
      </c>
      <c r="R12" s="43">
        <v>0</v>
      </c>
      <c r="S12" s="44">
        <v>0</v>
      </c>
      <c r="T12" s="45">
        <v>0</v>
      </c>
      <c r="U12" s="44">
        <v>0</v>
      </c>
      <c r="V12" s="45">
        <v>0</v>
      </c>
      <c r="W12" s="44">
        <v>0</v>
      </c>
      <c r="X12" s="45">
        <v>0</v>
      </c>
      <c r="Y12" s="44">
        <v>0</v>
      </c>
      <c r="Z12" s="45">
        <v>0</v>
      </c>
      <c r="AA12" s="44">
        <v>0</v>
      </c>
      <c r="AB12" s="45">
        <v>0</v>
      </c>
      <c r="AC12" s="44"/>
      <c r="AD12" s="47"/>
      <c r="AE12" s="30"/>
      <c r="AF12" s="30"/>
      <c r="AG12" s="30"/>
      <c r="AH12" s="33"/>
      <c r="AI12" s="40">
        <f t="shared" si="1"/>
        <v>0</v>
      </c>
      <c r="AJ12" s="40">
        <f t="shared" si="1"/>
        <v>0</v>
      </c>
      <c r="AK12" s="41"/>
      <c r="AL12" s="41"/>
    </row>
    <row r="13" spans="1:38" ht="20.25" customHeight="1">
      <c r="A13" s="96" t="s">
        <v>169</v>
      </c>
      <c r="B13" s="90" t="s">
        <v>134</v>
      </c>
      <c r="C13" s="90"/>
      <c r="D13" s="90"/>
      <c r="E13" s="29">
        <f>+E14+E15+E16+E17</f>
        <v>19</v>
      </c>
      <c r="F13" s="29">
        <f t="shared" ref="F13:AH13" si="2">+F14+F15+F16+F17</f>
        <v>10</v>
      </c>
      <c r="G13" s="30">
        <v>0</v>
      </c>
      <c r="H13" s="30">
        <v>0</v>
      </c>
      <c r="I13" s="42">
        <v>1</v>
      </c>
      <c r="J13" s="43">
        <v>1</v>
      </c>
      <c r="K13" s="44">
        <v>4</v>
      </c>
      <c r="L13" s="45">
        <v>3</v>
      </c>
      <c r="M13" s="44">
        <v>7</v>
      </c>
      <c r="N13" s="46">
        <v>2</v>
      </c>
      <c r="O13" s="44">
        <v>1</v>
      </c>
      <c r="P13" s="46">
        <v>0</v>
      </c>
      <c r="Q13" s="44">
        <v>0</v>
      </c>
      <c r="R13" s="43">
        <v>0</v>
      </c>
      <c r="S13" s="44">
        <v>1</v>
      </c>
      <c r="T13" s="45">
        <v>1</v>
      </c>
      <c r="U13" s="44">
        <v>1</v>
      </c>
      <c r="V13" s="45">
        <v>0</v>
      </c>
      <c r="W13" s="44">
        <v>0</v>
      </c>
      <c r="X13" s="45">
        <v>0</v>
      </c>
      <c r="Y13" s="44">
        <v>0</v>
      </c>
      <c r="Z13" s="45">
        <v>0</v>
      </c>
      <c r="AA13" s="44">
        <v>4</v>
      </c>
      <c r="AB13" s="45">
        <v>3</v>
      </c>
      <c r="AC13" s="44"/>
      <c r="AD13" s="47"/>
      <c r="AE13" s="29">
        <f t="shared" si="2"/>
        <v>0</v>
      </c>
      <c r="AF13" s="29">
        <f t="shared" si="2"/>
        <v>0</v>
      </c>
      <c r="AG13" s="29">
        <f t="shared" si="2"/>
        <v>0</v>
      </c>
      <c r="AH13" s="29">
        <f t="shared" si="2"/>
        <v>0</v>
      </c>
      <c r="AI13" s="40">
        <f t="shared" si="1"/>
        <v>0</v>
      </c>
      <c r="AJ13" s="40">
        <f t="shared" si="1"/>
        <v>0</v>
      </c>
      <c r="AK13" s="40">
        <f>+E14+E15+E16+E17-E13</f>
        <v>0</v>
      </c>
      <c r="AL13" s="40">
        <f>+F14+F15+F16+F17-F13</f>
        <v>0</v>
      </c>
    </row>
    <row r="14" spans="1:38" ht="20.25" customHeight="1">
      <c r="A14" s="96"/>
      <c r="B14" s="92" t="s">
        <v>135</v>
      </c>
      <c r="C14" s="92"/>
      <c r="D14" s="92"/>
      <c r="E14" s="29">
        <f t="shared" ref="E14:F17" si="3">G14+I14+K14+M14+O14+Q14+S14+U14+W14+Y14+AA14+AC14+AE14+AG14</f>
        <v>5</v>
      </c>
      <c r="F14" s="29">
        <f t="shared" si="3"/>
        <v>1</v>
      </c>
      <c r="G14" s="50">
        <v>0</v>
      </c>
      <c r="H14" s="50">
        <v>0</v>
      </c>
      <c r="I14" s="51">
        <v>0</v>
      </c>
      <c r="J14" s="52">
        <v>0</v>
      </c>
      <c r="K14" s="53">
        <v>0</v>
      </c>
      <c r="L14" s="54">
        <v>0</v>
      </c>
      <c r="M14" s="53">
        <v>2</v>
      </c>
      <c r="N14" s="55">
        <v>0</v>
      </c>
      <c r="O14" s="53">
        <v>1</v>
      </c>
      <c r="P14" s="55">
        <v>0</v>
      </c>
      <c r="Q14" s="53">
        <v>0</v>
      </c>
      <c r="R14" s="52">
        <v>0</v>
      </c>
      <c r="S14" s="53">
        <v>0</v>
      </c>
      <c r="T14" s="54">
        <v>0</v>
      </c>
      <c r="U14" s="53">
        <v>1</v>
      </c>
      <c r="V14" s="54">
        <v>0</v>
      </c>
      <c r="W14" s="53">
        <v>0</v>
      </c>
      <c r="X14" s="54">
        <v>0</v>
      </c>
      <c r="Y14" s="53">
        <v>0</v>
      </c>
      <c r="Z14" s="54">
        <v>0</v>
      </c>
      <c r="AA14" s="53">
        <v>1</v>
      </c>
      <c r="AB14" s="54">
        <v>1</v>
      </c>
      <c r="AC14" s="53"/>
      <c r="AD14" s="56"/>
      <c r="AE14" s="30"/>
      <c r="AF14" s="30"/>
      <c r="AG14" s="30"/>
      <c r="AH14" s="33"/>
      <c r="AI14" s="40">
        <f t="shared" si="1"/>
        <v>0</v>
      </c>
      <c r="AJ14" s="40">
        <f t="shared" si="1"/>
        <v>0</v>
      </c>
      <c r="AK14" s="41"/>
      <c r="AL14" s="41"/>
    </row>
    <row r="15" spans="1:38" ht="20.25" customHeight="1">
      <c r="A15" s="96"/>
      <c r="B15" s="92" t="s">
        <v>136</v>
      </c>
      <c r="C15" s="92"/>
      <c r="D15" s="92"/>
      <c r="E15" s="29">
        <f t="shared" si="3"/>
        <v>6</v>
      </c>
      <c r="F15" s="29">
        <f t="shared" si="3"/>
        <v>3</v>
      </c>
      <c r="G15" s="50">
        <v>0</v>
      </c>
      <c r="H15" s="50">
        <v>0</v>
      </c>
      <c r="I15" s="51">
        <v>0</v>
      </c>
      <c r="J15" s="52">
        <v>0</v>
      </c>
      <c r="K15" s="53">
        <v>2</v>
      </c>
      <c r="L15" s="54">
        <v>1</v>
      </c>
      <c r="M15" s="53">
        <v>2</v>
      </c>
      <c r="N15" s="55">
        <v>1</v>
      </c>
      <c r="O15" s="53">
        <v>0</v>
      </c>
      <c r="P15" s="55">
        <v>0</v>
      </c>
      <c r="Q15" s="53">
        <v>0</v>
      </c>
      <c r="R15" s="52">
        <v>0</v>
      </c>
      <c r="S15" s="53">
        <v>0</v>
      </c>
      <c r="T15" s="54">
        <v>0</v>
      </c>
      <c r="U15" s="53">
        <v>0</v>
      </c>
      <c r="V15" s="54">
        <v>0</v>
      </c>
      <c r="W15" s="53">
        <v>0</v>
      </c>
      <c r="X15" s="54">
        <v>0</v>
      </c>
      <c r="Y15" s="53">
        <v>0</v>
      </c>
      <c r="Z15" s="54">
        <v>0</v>
      </c>
      <c r="AA15" s="53">
        <v>2</v>
      </c>
      <c r="AB15" s="54">
        <v>1</v>
      </c>
      <c r="AC15" s="53"/>
      <c r="AD15" s="56"/>
      <c r="AE15" s="30"/>
      <c r="AF15" s="30"/>
      <c r="AG15" s="30"/>
      <c r="AH15" s="33"/>
      <c r="AI15" s="40">
        <f t="shared" si="1"/>
        <v>0</v>
      </c>
      <c r="AJ15" s="40">
        <f t="shared" si="1"/>
        <v>0</v>
      </c>
      <c r="AK15" s="41"/>
      <c r="AL15" s="41"/>
    </row>
    <row r="16" spans="1:38" ht="20.25" customHeight="1">
      <c r="A16" s="96"/>
      <c r="B16" s="93" t="s">
        <v>137</v>
      </c>
      <c r="C16" s="93"/>
      <c r="D16" s="93"/>
      <c r="E16" s="29">
        <f t="shared" si="3"/>
        <v>2</v>
      </c>
      <c r="F16" s="29">
        <f t="shared" si="3"/>
        <v>0</v>
      </c>
      <c r="G16" s="50">
        <v>0</v>
      </c>
      <c r="H16" s="50">
        <v>0</v>
      </c>
      <c r="I16" s="51">
        <v>0</v>
      </c>
      <c r="J16" s="52">
        <v>0</v>
      </c>
      <c r="K16" s="53">
        <v>0</v>
      </c>
      <c r="L16" s="54">
        <v>0</v>
      </c>
      <c r="M16" s="53">
        <v>2</v>
      </c>
      <c r="N16" s="55">
        <v>0</v>
      </c>
      <c r="O16" s="53">
        <v>0</v>
      </c>
      <c r="P16" s="55">
        <v>0</v>
      </c>
      <c r="Q16" s="53">
        <v>0</v>
      </c>
      <c r="R16" s="52">
        <v>0</v>
      </c>
      <c r="S16" s="53">
        <v>0</v>
      </c>
      <c r="T16" s="54">
        <v>0</v>
      </c>
      <c r="U16" s="53">
        <v>0</v>
      </c>
      <c r="V16" s="54">
        <v>0</v>
      </c>
      <c r="W16" s="53">
        <v>0</v>
      </c>
      <c r="X16" s="54">
        <v>0</v>
      </c>
      <c r="Y16" s="53">
        <v>0</v>
      </c>
      <c r="Z16" s="54">
        <v>0</v>
      </c>
      <c r="AA16" s="53">
        <v>0</v>
      </c>
      <c r="AB16" s="54">
        <v>0</v>
      </c>
      <c r="AC16" s="53"/>
      <c r="AD16" s="56"/>
      <c r="AE16" s="30"/>
      <c r="AF16" s="30"/>
      <c r="AG16" s="30"/>
      <c r="AH16" s="33"/>
      <c r="AI16" s="40">
        <f t="shared" si="1"/>
        <v>0</v>
      </c>
      <c r="AJ16" s="40">
        <f t="shared" si="1"/>
        <v>0</v>
      </c>
      <c r="AK16" s="41"/>
      <c r="AL16" s="41"/>
    </row>
    <row r="17" spans="1:40" ht="20.25" customHeight="1">
      <c r="A17" s="96"/>
      <c r="B17" s="93" t="s">
        <v>138</v>
      </c>
      <c r="C17" s="93"/>
      <c r="D17" s="93"/>
      <c r="E17" s="29">
        <f t="shared" si="3"/>
        <v>6</v>
      </c>
      <c r="F17" s="29">
        <f t="shared" si="3"/>
        <v>6</v>
      </c>
      <c r="G17" s="50">
        <v>0</v>
      </c>
      <c r="H17" s="50">
        <v>0</v>
      </c>
      <c r="I17" s="51">
        <v>1</v>
      </c>
      <c r="J17" s="52">
        <v>1</v>
      </c>
      <c r="K17" s="53">
        <v>2</v>
      </c>
      <c r="L17" s="54">
        <v>2</v>
      </c>
      <c r="M17" s="53">
        <v>1</v>
      </c>
      <c r="N17" s="55">
        <v>1</v>
      </c>
      <c r="O17" s="53">
        <v>0</v>
      </c>
      <c r="P17" s="55">
        <v>0</v>
      </c>
      <c r="Q17" s="53">
        <v>0</v>
      </c>
      <c r="R17" s="52">
        <v>0</v>
      </c>
      <c r="S17" s="53">
        <v>1</v>
      </c>
      <c r="T17" s="54">
        <v>1</v>
      </c>
      <c r="U17" s="53">
        <v>0</v>
      </c>
      <c r="V17" s="54">
        <v>0</v>
      </c>
      <c r="W17" s="53">
        <v>0</v>
      </c>
      <c r="X17" s="54">
        <v>0</v>
      </c>
      <c r="Y17" s="53">
        <v>0</v>
      </c>
      <c r="Z17" s="54">
        <v>0</v>
      </c>
      <c r="AA17" s="53">
        <v>1</v>
      </c>
      <c r="AB17" s="54">
        <v>1</v>
      </c>
      <c r="AC17" s="53"/>
      <c r="AD17" s="56"/>
      <c r="AE17" s="30"/>
      <c r="AF17" s="30"/>
      <c r="AG17" s="30"/>
      <c r="AH17" s="33"/>
      <c r="AI17" s="40">
        <f t="shared" si="1"/>
        <v>0</v>
      </c>
      <c r="AJ17" s="40">
        <f t="shared" si="1"/>
        <v>0</v>
      </c>
      <c r="AK17" s="41"/>
      <c r="AL17" s="41"/>
    </row>
    <row r="18" spans="1:40" s="27" customFormat="1" ht="20.25" customHeight="1">
      <c r="A18" s="96"/>
      <c r="B18" s="90" t="s">
        <v>139</v>
      </c>
      <c r="C18" s="90"/>
      <c r="D18" s="90"/>
      <c r="E18" s="29">
        <f>+E19+E20+E21</f>
        <v>0</v>
      </c>
      <c r="F18" s="29">
        <f t="shared" ref="F18:AH18" si="4">+F19+F20+F21</f>
        <v>0</v>
      </c>
      <c r="G18" s="30">
        <v>0</v>
      </c>
      <c r="H18" s="30">
        <v>0</v>
      </c>
      <c r="I18" s="70">
        <v>0</v>
      </c>
      <c r="J18" s="71">
        <v>0</v>
      </c>
      <c r="K18" s="72">
        <v>0</v>
      </c>
      <c r="L18" s="73">
        <v>0</v>
      </c>
      <c r="M18" s="72">
        <v>0</v>
      </c>
      <c r="N18" s="74">
        <v>0</v>
      </c>
      <c r="O18" s="72">
        <v>0</v>
      </c>
      <c r="P18" s="74">
        <v>0</v>
      </c>
      <c r="Q18" s="72">
        <v>0</v>
      </c>
      <c r="R18" s="71">
        <v>0</v>
      </c>
      <c r="S18" s="72">
        <v>0</v>
      </c>
      <c r="T18" s="73">
        <v>0</v>
      </c>
      <c r="U18" s="72">
        <v>0</v>
      </c>
      <c r="V18" s="73">
        <v>0</v>
      </c>
      <c r="W18" s="72">
        <v>0</v>
      </c>
      <c r="X18" s="73">
        <v>0</v>
      </c>
      <c r="Y18" s="72">
        <v>0</v>
      </c>
      <c r="Z18" s="73">
        <v>0</v>
      </c>
      <c r="AA18" s="72">
        <v>0</v>
      </c>
      <c r="AB18" s="73">
        <v>0</v>
      </c>
      <c r="AC18" s="72"/>
      <c r="AD18" s="75"/>
      <c r="AE18" s="29">
        <f t="shared" si="4"/>
        <v>0</v>
      </c>
      <c r="AF18" s="29">
        <f t="shared" si="4"/>
        <v>0</v>
      </c>
      <c r="AG18" s="29">
        <f t="shared" si="4"/>
        <v>0</v>
      </c>
      <c r="AH18" s="29">
        <f t="shared" si="4"/>
        <v>0</v>
      </c>
      <c r="AI18" s="40">
        <f t="shared" si="1"/>
        <v>0</v>
      </c>
      <c r="AJ18" s="40">
        <f t="shared" si="1"/>
        <v>0</v>
      </c>
      <c r="AK18" s="40">
        <f>+E22+E23+E24+E25+E26+E27+E28-E18</f>
        <v>0</v>
      </c>
      <c r="AL18" s="40">
        <f>+F22+F23+F24+F25+F26+F27+F28-F18</f>
        <v>0</v>
      </c>
    </row>
    <row r="19" spans="1:40" ht="20.25" customHeight="1">
      <c r="A19" s="96"/>
      <c r="B19" s="81" t="s">
        <v>154</v>
      </c>
      <c r="C19" s="91" t="s">
        <v>140</v>
      </c>
      <c r="D19" s="91"/>
      <c r="E19" s="29">
        <f t="shared" ref="E19:F28" si="5">G19+I19+K19+M19+O19+Q19+S19+U19+W19+Y19+AA19+AC19+AE19+AG19</f>
        <v>0</v>
      </c>
      <c r="F19" s="29">
        <f t="shared" si="5"/>
        <v>0</v>
      </c>
      <c r="G19" s="30">
        <v>0</v>
      </c>
      <c r="H19" s="30">
        <v>0</v>
      </c>
      <c r="I19" s="42">
        <v>0</v>
      </c>
      <c r="J19" s="43">
        <v>0</v>
      </c>
      <c r="K19" s="44">
        <v>0</v>
      </c>
      <c r="L19" s="45">
        <v>0</v>
      </c>
      <c r="M19" s="44">
        <v>0</v>
      </c>
      <c r="N19" s="46">
        <v>0</v>
      </c>
      <c r="O19" s="44">
        <v>0</v>
      </c>
      <c r="P19" s="46">
        <v>0</v>
      </c>
      <c r="Q19" s="44">
        <v>0</v>
      </c>
      <c r="R19" s="43">
        <v>0</v>
      </c>
      <c r="S19" s="44">
        <v>0</v>
      </c>
      <c r="T19" s="45">
        <v>0</v>
      </c>
      <c r="U19" s="44">
        <v>0</v>
      </c>
      <c r="V19" s="45">
        <v>0</v>
      </c>
      <c r="W19" s="44">
        <v>0</v>
      </c>
      <c r="X19" s="45">
        <v>0</v>
      </c>
      <c r="Y19" s="44">
        <v>0</v>
      </c>
      <c r="Z19" s="45">
        <v>0</v>
      </c>
      <c r="AA19" s="44">
        <v>0</v>
      </c>
      <c r="AB19" s="45">
        <v>0</v>
      </c>
      <c r="AC19" s="44"/>
      <c r="AD19" s="47"/>
      <c r="AE19" s="30"/>
      <c r="AF19" s="30"/>
      <c r="AG19" s="30"/>
      <c r="AH19" s="33"/>
      <c r="AI19" s="40">
        <f t="shared" si="1"/>
        <v>0</v>
      </c>
      <c r="AJ19" s="40">
        <f t="shared" si="1"/>
        <v>0</v>
      </c>
      <c r="AK19" s="40">
        <f>+E22+E23+E24+E25+E26+E27+E28-E18</f>
        <v>0</v>
      </c>
      <c r="AL19" s="40">
        <f>+F22+F23+F24+F25+F26+F27+F28-F18</f>
        <v>0</v>
      </c>
    </row>
    <row r="20" spans="1:40" ht="20.25" customHeight="1">
      <c r="A20" s="96"/>
      <c r="B20" s="81"/>
      <c r="C20" s="91" t="s">
        <v>141</v>
      </c>
      <c r="D20" s="91"/>
      <c r="E20" s="29">
        <f t="shared" si="5"/>
        <v>0</v>
      </c>
      <c r="F20" s="29">
        <f t="shared" si="5"/>
        <v>0</v>
      </c>
      <c r="G20" s="30">
        <v>0</v>
      </c>
      <c r="H20" s="30">
        <v>0</v>
      </c>
      <c r="I20" s="42">
        <v>0</v>
      </c>
      <c r="J20" s="43">
        <v>0</v>
      </c>
      <c r="K20" s="44">
        <v>0</v>
      </c>
      <c r="L20" s="45">
        <v>0</v>
      </c>
      <c r="M20" s="44">
        <v>0</v>
      </c>
      <c r="N20" s="46">
        <v>0</v>
      </c>
      <c r="O20" s="44">
        <v>0</v>
      </c>
      <c r="P20" s="46">
        <v>0</v>
      </c>
      <c r="Q20" s="44">
        <v>0</v>
      </c>
      <c r="R20" s="43">
        <v>0</v>
      </c>
      <c r="S20" s="44">
        <v>0</v>
      </c>
      <c r="T20" s="45">
        <v>0</v>
      </c>
      <c r="U20" s="44">
        <v>0</v>
      </c>
      <c r="V20" s="45">
        <v>0</v>
      </c>
      <c r="W20" s="44">
        <v>0</v>
      </c>
      <c r="X20" s="45">
        <v>0</v>
      </c>
      <c r="Y20" s="44">
        <v>0</v>
      </c>
      <c r="Z20" s="45">
        <v>0</v>
      </c>
      <c r="AA20" s="44">
        <v>0</v>
      </c>
      <c r="AB20" s="45">
        <v>0</v>
      </c>
      <c r="AC20" s="44"/>
      <c r="AD20" s="47"/>
      <c r="AE20" s="30"/>
      <c r="AF20" s="30"/>
      <c r="AG20" s="30"/>
      <c r="AH20" s="33"/>
      <c r="AI20" s="40">
        <f t="shared" si="1"/>
        <v>0</v>
      </c>
      <c r="AJ20" s="40">
        <f t="shared" si="1"/>
        <v>0</v>
      </c>
      <c r="AK20" s="41"/>
      <c r="AL20" s="41"/>
    </row>
    <row r="21" spans="1:40" ht="20.25" customHeight="1">
      <c r="A21" s="96"/>
      <c r="B21" s="81"/>
      <c r="C21" s="91" t="s">
        <v>142</v>
      </c>
      <c r="D21" s="91"/>
      <c r="E21" s="29">
        <f t="shared" si="5"/>
        <v>0</v>
      </c>
      <c r="F21" s="29">
        <f t="shared" si="5"/>
        <v>0</v>
      </c>
      <c r="G21" s="30">
        <v>0</v>
      </c>
      <c r="H21" s="30">
        <v>0</v>
      </c>
      <c r="I21" s="42">
        <v>0</v>
      </c>
      <c r="J21" s="43">
        <v>0</v>
      </c>
      <c r="K21" s="44">
        <v>0</v>
      </c>
      <c r="L21" s="45">
        <v>0</v>
      </c>
      <c r="M21" s="44">
        <v>0</v>
      </c>
      <c r="N21" s="46">
        <v>0</v>
      </c>
      <c r="O21" s="44">
        <v>0</v>
      </c>
      <c r="P21" s="46">
        <v>0</v>
      </c>
      <c r="Q21" s="44">
        <v>0</v>
      </c>
      <c r="R21" s="43">
        <v>0</v>
      </c>
      <c r="S21" s="44">
        <v>0</v>
      </c>
      <c r="T21" s="45">
        <v>0</v>
      </c>
      <c r="U21" s="44">
        <v>0</v>
      </c>
      <c r="V21" s="45">
        <v>0</v>
      </c>
      <c r="W21" s="44">
        <v>0</v>
      </c>
      <c r="X21" s="45">
        <v>0</v>
      </c>
      <c r="Y21" s="44">
        <v>0</v>
      </c>
      <c r="Z21" s="45">
        <v>0</v>
      </c>
      <c r="AA21" s="44">
        <v>0</v>
      </c>
      <c r="AB21" s="45">
        <v>0</v>
      </c>
      <c r="AC21" s="44"/>
      <c r="AD21" s="47"/>
      <c r="AE21" s="30"/>
      <c r="AF21" s="30"/>
      <c r="AG21" s="30"/>
      <c r="AH21" s="33"/>
      <c r="AI21" s="40">
        <f t="shared" si="1"/>
        <v>0</v>
      </c>
      <c r="AJ21" s="40">
        <f t="shared" si="1"/>
        <v>0</v>
      </c>
      <c r="AK21" s="41"/>
      <c r="AL21" s="41"/>
    </row>
    <row r="22" spans="1:40" ht="20.25" customHeight="1">
      <c r="A22" s="96"/>
      <c r="B22" s="81" t="s">
        <v>155</v>
      </c>
      <c r="C22" s="91" t="s">
        <v>143</v>
      </c>
      <c r="D22" s="91"/>
      <c r="E22" s="29">
        <f t="shared" si="5"/>
        <v>0</v>
      </c>
      <c r="F22" s="29">
        <f t="shared" si="5"/>
        <v>0</v>
      </c>
      <c r="G22" s="30">
        <v>0</v>
      </c>
      <c r="H22" s="30">
        <v>0</v>
      </c>
      <c r="I22" s="42">
        <v>0</v>
      </c>
      <c r="J22" s="43">
        <v>0</v>
      </c>
      <c r="K22" s="44">
        <v>0</v>
      </c>
      <c r="L22" s="45">
        <v>0</v>
      </c>
      <c r="M22" s="44">
        <v>0</v>
      </c>
      <c r="N22" s="46">
        <v>0</v>
      </c>
      <c r="O22" s="44">
        <v>0</v>
      </c>
      <c r="P22" s="46">
        <v>0</v>
      </c>
      <c r="Q22" s="44">
        <v>0</v>
      </c>
      <c r="R22" s="43">
        <v>0</v>
      </c>
      <c r="S22" s="44">
        <v>0</v>
      </c>
      <c r="T22" s="45">
        <v>0</v>
      </c>
      <c r="U22" s="44">
        <v>0</v>
      </c>
      <c r="V22" s="45">
        <v>0</v>
      </c>
      <c r="W22" s="44">
        <v>0</v>
      </c>
      <c r="X22" s="45">
        <v>0</v>
      </c>
      <c r="Y22" s="44">
        <v>0</v>
      </c>
      <c r="Z22" s="45">
        <v>0</v>
      </c>
      <c r="AA22" s="44">
        <v>0</v>
      </c>
      <c r="AB22" s="45">
        <v>0</v>
      </c>
      <c r="AC22" s="44"/>
      <c r="AD22" s="47"/>
      <c r="AE22" s="30"/>
      <c r="AF22" s="30"/>
      <c r="AG22" s="30"/>
      <c r="AH22" s="33"/>
      <c r="AI22" s="40">
        <f t="shared" si="1"/>
        <v>0</v>
      </c>
      <c r="AJ22" s="40">
        <f t="shared" si="1"/>
        <v>0</v>
      </c>
      <c r="AK22" s="41"/>
      <c r="AL22" s="41"/>
    </row>
    <row r="23" spans="1:40" ht="20.25" customHeight="1">
      <c r="A23" s="96"/>
      <c r="B23" s="81"/>
      <c r="C23" s="91" t="s">
        <v>144</v>
      </c>
      <c r="D23" s="91"/>
      <c r="E23" s="29">
        <f t="shared" si="5"/>
        <v>0</v>
      </c>
      <c r="F23" s="29">
        <f t="shared" si="5"/>
        <v>0</v>
      </c>
      <c r="G23" s="30">
        <v>0</v>
      </c>
      <c r="H23" s="30">
        <v>0</v>
      </c>
      <c r="I23" s="42">
        <v>0</v>
      </c>
      <c r="J23" s="43">
        <v>0</v>
      </c>
      <c r="K23" s="44">
        <v>0</v>
      </c>
      <c r="L23" s="45">
        <v>0</v>
      </c>
      <c r="M23" s="44">
        <v>0</v>
      </c>
      <c r="N23" s="46">
        <v>0</v>
      </c>
      <c r="O23" s="44">
        <v>0</v>
      </c>
      <c r="P23" s="46">
        <v>0</v>
      </c>
      <c r="Q23" s="44">
        <v>0</v>
      </c>
      <c r="R23" s="43">
        <v>0</v>
      </c>
      <c r="S23" s="44">
        <v>0</v>
      </c>
      <c r="T23" s="45">
        <v>0</v>
      </c>
      <c r="U23" s="44">
        <v>0</v>
      </c>
      <c r="V23" s="45">
        <v>0</v>
      </c>
      <c r="W23" s="44">
        <v>0</v>
      </c>
      <c r="X23" s="45">
        <v>0</v>
      </c>
      <c r="Y23" s="44">
        <v>0</v>
      </c>
      <c r="Z23" s="45">
        <v>0</v>
      </c>
      <c r="AA23" s="44">
        <v>0</v>
      </c>
      <c r="AB23" s="45">
        <v>0</v>
      </c>
      <c r="AC23" s="44"/>
      <c r="AD23" s="47"/>
      <c r="AE23" s="30"/>
      <c r="AF23" s="30"/>
      <c r="AG23" s="30"/>
      <c r="AH23" s="33"/>
      <c r="AI23" s="40">
        <f t="shared" si="1"/>
        <v>0</v>
      </c>
      <c r="AJ23" s="40">
        <f t="shared" si="1"/>
        <v>0</v>
      </c>
      <c r="AK23" s="41"/>
      <c r="AL23" s="41"/>
    </row>
    <row r="24" spans="1:40" ht="20.25" customHeight="1">
      <c r="A24" s="96"/>
      <c r="B24" s="81"/>
      <c r="C24" s="91" t="s">
        <v>145</v>
      </c>
      <c r="D24" s="91"/>
      <c r="E24" s="29">
        <f t="shared" si="5"/>
        <v>0</v>
      </c>
      <c r="F24" s="29">
        <f t="shared" si="5"/>
        <v>0</v>
      </c>
      <c r="G24" s="30">
        <v>0</v>
      </c>
      <c r="H24" s="30">
        <v>0</v>
      </c>
      <c r="I24" s="42">
        <v>0</v>
      </c>
      <c r="J24" s="43">
        <v>0</v>
      </c>
      <c r="K24" s="44">
        <v>0</v>
      </c>
      <c r="L24" s="45">
        <v>0</v>
      </c>
      <c r="M24" s="44">
        <v>0</v>
      </c>
      <c r="N24" s="46">
        <v>0</v>
      </c>
      <c r="O24" s="44">
        <v>0</v>
      </c>
      <c r="P24" s="46">
        <v>0</v>
      </c>
      <c r="Q24" s="44">
        <v>0</v>
      </c>
      <c r="R24" s="43">
        <v>0</v>
      </c>
      <c r="S24" s="44">
        <v>0</v>
      </c>
      <c r="T24" s="45">
        <v>0</v>
      </c>
      <c r="U24" s="44">
        <v>0</v>
      </c>
      <c r="V24" s="45">
        <v>0</v>
      </c>
      <c r="W24" s="44">
        <v>0</v>
      </c>
      <c r="X24" s="45">
        <v>0</v>
      </c>
      <c r="Y24" s="44">
        <v>0</v>
      </c>
      <c r="Z24" s="45">
        <v>0</v>
      </c>
      <c r="AA24" s="44">
        <v>0</v>
      </c>
      <c r="AB24" s="45">
        <v>0</v>
      </c>
      <c r="AC24" s="44"/>
      <c r="AD24" s="47"/>
      <c r="AE24" s="30"/>
      <c r="AF24" s="30"/>
      <c r="AG24" s="30"/>
      <c r="AH24" s="33"/>
      <c r="AI24" s="40">
        <f t="shared" si="1"/>
        <v>0</v>
      </c>
      <c r="AJ24" s="40">
        <f t="shared" si="1"/>
        <v>0</v>
      </c>
      <c r="AK24" s="41"/>
      <c r="AL24" s="41"/>
    </row>
    <row r="25" spans="1:40" ht="20.25" customHeight="1">
      <c r="A25" s="96"/>
      <c r="B25" s="81"/>
      <c r="C25" s="91" t="s">
        <v>146</v>
      </c>
      <c r="D25" s="91"/>
      <c r="E25" s="29">
        <f t="shared" si="5"/>
        <v>0</v>
      </c>
      <c r="F25" s="29">
        <f t="shared" si="5"/>
        <v>0</v>
      </c>
      <c r="G25" s="30">
        <v>0</v>
      </c>
      <c r="H25" s="30">
        <v>0</v>
      </c>
      <c r="I25" s="42">
        <v>0</v>
      </c>
      <c r="J25" s="43">
        <v>0</v>
      </c>
      <c r="K25" s="44">
        <v>0</v>
      </c>
      <c r="L25" s="45">
        <v>0</v>
      </c>
      <c r="M25" s="44">
        <v>0</v>
      </c>
      <c r="N25" s="46">
        <v>0</v>
      </c>
      <c r="O25" s="44">
        <v>0</v>
      </c>
      <c r="P25" s="46">
        <v>0</v>
      </c>
      <c r="Q25" s="44">
        <v>0</v>
      </c>
      <c r="R25" s="43">
        <v>0</v>
      </c>
      <c r="S25" s="44">
        <v>0</v>
      </c>
      <c r="T25" s="45">
        <v>0</v>
      </c>
      <c r="U25" s="44">
        <v>0</v>
      </c>
      <c r="V25" s="45">
        <v>0</v>
      </c>
      <c r="W25" s="44">
        <v>0</v>
      </c>
      <c r="X25" s="45">
        <v>0</v>
      </c>
      <c r="Y25" s="44">
        <v>0</v>
      </c>
      <c r="Z25" s="45">
        <v>0</v>
      </c>
      <c r="AA25" s="44">
        <v>0</v>
      </c>
      <c r="AB25" s="45">
        <v>0</v>
      </c>
      <c r="AC25" s="44"/>
      <c r="AD25" s="47"/>
      <c r="AE25" s="30"/>
      <c r="AF25" s="30"/>
      <c r="AG25" s="30"/>
      <c r="AH25" s="33"/>
      <c r="AI25" s="40">
        <f t="shared" si="1"/>
        <v>0</v>
      </c>
      <c r="AJ25" s="40">
        <f t="shared" si="1"/>
        <v>0</v>
      </c>
      <c r="AK25" s="41"/>
      <c r="AL25" s="41"/>
    </row>
    <row r="26" spans="1:40" ht="20.25" customHeight="1">
      <c r="A26" s="96"/>
      <c r="B26" s="81"/>
      <c r="C26" s="91" t="s">
        <v>147</v>
      </c>
      <c r="D26" s="91"/>
      <c r="E26" s="29">
        <f t="shared" si="5"/>
        <v>0</v>
      </c>
      <c r="F26" s="29">
        <f t="shared" si="5"/>
        <v>0</v>
      </c>
      <c r="G26" s="30">
        <v>0</v>
      </c>
      <c r="H26" s="30">
        <v>0</v>
      </c>
      <c r="I26" s="42">
        <v>0</v>
      </c>
      <c r="J26" s="43">
        <v>0</v>
      </c>
      <c r="K26" s="44">
        <v>0</v>
      </c>
      <c r="L26" s="45">
        <v>0</v>
      </c>
      <c r="M26" s="44">
        <v>0</v>
      </c>
      <c r="N26" s="46">
        <v>0</v>
      </c>
      <c r="O26" s="44">
        <v>0</v>
      </c>
      <c r="P26" s="46">
        <v>0</v>
      </c>
      <c r="Q26" s="44">
        <v>0</v>
      </c>
      <c r="R26" s="43">
        <v>0</v>
      </c>
      <c r="S26" s="44">
        <v>0</v>
      </c>
      <c r="T26" s="45">
        <v>0</v>
      </c>
      <c r="U26" s="44">
        <v>0</v>
      </c>
      <c r="V26" s="45">
        <v>0</v>
      </c>
      <c r="W26" s="44">
        <v>0</v>
      </c>
      <c r="X26" s="45">
        <v>0</v>
      </c>
      <c r="Y26" s="44">
        <v>0</v>
      </c>
      <c r="Z26" s="45">
        <v>0</v>
      </c>
      <c r="AA26" s="44">
        <v>0</v>
      </c>
      <c r="AB26" s="45">
        <v>0</v>
      </c>
      <c r="AC26" s="44"/>
      <c r="AD26" s="47"/>
      <c r="AE26" s="30"/>
      <c r="AF26" s="30"/>
      <c r="AG26" s="30"/>
      <c r="AH26" s="33"/>
      <c r="AI26" s="40">
        <f t="shared" si="1"/>
        <v>0</v>
      </c>
      <c r="AJ26" s="40">
        <f t="shared" si="1"/>
        <v>0</v>
      </c>
      <c r="AK26" s="41"/>
      <c r="AL26" s="41"/>
    </row>
    <row r="27" spans="1:40" ht="20.25" customHeight="1">
      <c r="A27" s="96"/>
      <c r="B27" s="81"/>
      <c r="C27" s="91" t="s">
        <v>148</v>
      </c>
      <c r="D27" s="91"/>
      <c r="E27" s="29">
        <f t="shared" si="5"/>
        <v>0</v>
      </c>
      <c r="F27" s="29">
        <f t="shared" si="5"/>
        <v>0</v>
      </c>
      <c r="G27" s="30">
        <v>0</v>
      </c>
      <c r="H27" s="30">
        <v>0</v>
      </c>
      <c r="I27" s="42">
        <v>0</v>
      </c>
      <c r="J27" s="43">
        <v>0</v>
      </c>
      <c r="K27" s="44">
        <v>0</v>
      </c>
      <c r="L27" s="45">
        <v>0</v>
      </c>
      <c r="M27" s="44">
        <v>0</v>
      </c>
      <c r="N27" s="46">
        <v>0</v>
      </c>
      <c r="O27" s="44">
        <v>0</v>
      </c>
      <c r="P27" s="46">
        <v>0</v>
      </c>
      <c r="Q27" s="44">
        <v>0</v>
      </c>
      <c r="R27" s="43">
        <v>0</v>
      </c>
      <c r="S27" s="44">
        <v>0</v>
      </c>
      <c r="T27" s="45">
        <v>0</v>
      </c>
      <c r="U27" s="44">
        <v>0</v>
      </c>
      <c r="V27" s="45">
        <v>0</v>
      </c>
      <c r="W27" s="44">
        <v>0</v>
      </c>
      <c r="X27" s="45">
        <v>0</v>
      </c>
      <c r="Y27" s="44">
        <v>0</v>
      </c>
      <c r="Z27" s="45">
        <v>0</v>
      </c>
      <c r="AA27" s="44">
        <v>0</v>
      </c>
      <c r="AB27" s="45">
        <v>0</v>
      </c>
      <c r="AC27" s="44"/>
      <c r="AD27" s="47"/>
      <c r="AE27" s="30"/>
      <c r="AF27" s="30"/>
      <c r="AG27" s="30"/>
      <c r="AH27" s="33"/>
      <c r="AI27" s="40">
        <f t="shared" si="1"/>
        <v>0</v>
      </c>
      <c r="AJ27" s="40">
        <f t="shared" si="1"/>
        <v>0</v>
      </c>
      <c r="AK27" s="41"/>
      <c r="AL27" s="41"/>
    </row>
    <row r="28" spans="1:40" ht="20.25" customHeight="1">
      <c r="A28" s="96"/>
      <c r="B28" s="81"/>
      <c r="C28" s="91" t="s">
        <v>149</v>
      </c>
      <c r="D28" s="91"/>
      <c r="E28" s="29">
        <f t="shared" si="5"/>
        <v>0</v>
      </c>
      <c r="F28" s="29">
        <f t="shared" si="5"/>
        <v>0</v>
      </c>
      <c r="G28" s="30">
        <v>0</v>
      </c>
      <c r="H28" s="30">
        <v>0</v>
      </c>
      <c r="I28" s="42">
        <v>0</v>
      </c>
      <c r="J28" s="43">
        <v>0</v>
      </c>
      <c r="K28" s="44">
        <v>0</v>
      </c>
      <c r="L28" s="45">
        <v>0</v>
      </c>
      <c r="M28" s="44">
        <v>0</v>
      </c>
      <c r="N28" s="46">
        <v>0</v>
      </c>
      <c r="O28" s="44">
        <v>0</v>
      </c>
      <c r="P28" s="46">
        <v>0</v>
      </c>
      <c r="Q28" s="44">
        <v>0</v>
      </c>
      <c r="R28" s="43">
        <v>0</v>
      </c>
      <c r="S28" s="44">
        <v>0</v>
      </c>
      <c r="T28" s="45">
        <v>0</v>
      </c>
      <c r="U28" s="44">
        <v>0</v>
      </c>
      <c r="V28" s="45">
        <v>0</v>
      </c>
      <c r="W28" s="44">
        <v>0</v>
      </c>
      <c r="X28" s="45">
        <v>0</v>
      </c>
      <c r="Y28" s="44">
        <v>0</v>
      </c>
      <c r="Z28" s="45">
        <v>0</v>
      </c>
      <c r="AA28" s="44">
        <v>0</v>
      </c>
      <c r="AB28" s="45">
        <v>0</v>
      </c>
      <c r="AC28" s="44"/>
      <c r="AD28" s="47"/>
      <c r="AE28" s="30"/>
      <c r="AF28" s="30"/>
      <c r="AG28" s="30"/>
      <c r="AH28" s="33"/>
      <c r="AI28" s="40">
        <f t="shared" si="1"/>
        <v>0</v>
      </c>
      <c r="AJ28" s="40">
        <f t="shared" si="1"/>
        <v>0</v>
      </c>
      <c r="AK28" s="41"/>
      <c r="AL28" s="41"/>
    </row>
    <row r="29" spans="1:40" s="27" customFormat="1" ht="20.25" customHeight="1">
      <c r="A29" s="96"/>
      <c r="B29" s="90" t="s">
        <v>150</v>
      </c>
      <c r="C29" s="90"/>
      <c r="D29" s="90"/>
      <c r="E29" s="29">
        <f>+E30+E31+E32</f>
        <v>6</v>
      </c>
      <c r="F29" s="29">
        <f t="shared" ref="F29:AH29" si="6">+F30+F31+F32</f>
        <v>4</v>
      </c>
      <c r="G29" s="30">
        <v>0</v>
      </c>
      <c r="H29" s="30">
        <v>0</v>
      </c>
      <c r="I29" s="70">
        <v>0</v>
      </c>
      <c r="J29" s="71">
        <v>0</v>
      </c>
      <c r="K29" s="72">
        <v>2</v>
      </c>
      <c r="L29" s="73">
        <v>1</v>
      </c>
      <c r="M29" s="72">
        <v>2</v>
      </c>
      <c r="N29" s="74">
        <v>1</v>
      </c>
      <c r="O29" s="72">
        <v>0</v>
      </c>
      <c r="P29" s="74">
        <v>0</v>
      </c>
      <c r="Q29" s="72">
        <v>0</v>
      </c>
      <c r="R29" s="71">
        <v>0</v>
      </c>
      <c r="S29" s="72">
        <v>0</v>
      </c>
      <c r="T29" s="73">
        <v>0</v>
      </c>
      <c r="U29" s="72">
        <v>0</v>
      </c>
      <c r="V29" s="73">
        <v>0</v>
      </c>
      <c r="W29" s="72">
        <v>0</v>
      </c>
      <c r="X29" s="73">
        <v>0</v>
      </c>
      <c r="Y29" s="72">
        <v>0</v>
      </c>
      <c r="Z29" s="73">
        <v>0</v>
      </c>
      <c r="AA29" s="72">
        <v>2</v>
      </c>
      <c r="AB29" s="73">
        <v>2</v>
      </c>
      <c r="AC29" s="72"/>
      <c r="AD29" s="75"/>
      <c r="AE29" s="29">
        <f t="shared" si="6"/>
        <v>0</v>
      </c>
      <c r="AF29" s="29">
        <f t="shared" si="6"/>
        <v>0</v>
      </c>
      <c r="AG29" s="29">
        <f t="shared" si="6"/>
        <v>0</v>
      </c>
      <c r="AH29" s="29">
        <f t="shared" si="6"/>
        <v>0</v>
      </c>
      <c r="AI29" s="40">
        <f t="shared" si="1"/>
        <v>0</v>
      </c>
      <c r="AJ29" s="40">
        <f t="shared" si="1"/>
        <v>0</v>
      </c>
      <c r="AK29" s="40">
        <f>E30+E31+E32+E33-E29</f>
        <v>0</v>
      </c>
      <c r="AL29" s="40">
        <f>F30+F31+F32+F33-F29</f>
        <v>0</v>
      </c>
      <c r="AM29" s="40"/>
      <c r="AN29" s="40"/>
    </row>
    <row r="30" spans="1:40" ht="20.25" customHeight="1">
      <c r="A30" s="96"/>
      <c r="B30" s="81" t="s">
        <v>154</v>
      </c>
      <c r="C30" s="91" t="s">
        <v>151</v>
      </c>
      <c r="D30" s="91"/>
      <c r="E30" s="29">
        <f t="shared" ref="E30:F61" si="7">G30+I30+K30+M30+O30+Q30+S30+U30+W30+Y30+AA30+AC30+AE30+AG30</f>
        <v>0</v>
      </c>
      <c r="F30" s="29">
        <f t="shared" si="7"/>
        <v>0</v>
      </c>
      <c r="G30" s="30">
        <v>0</v>
      </c>
      <c r="H30" s="30">
        <v>0</v>
      </c>
      <c r="I30" s="42">
        <v>0</v>
      </c>
      <c r="J30" s="43">
        <v>0</v>
      </c>
      <c r="K30" s="44">
        <v>0</v>
      </c>
      <c r="L30" s="45">
        <v>0</v>
      </c>
      <c r="M30" s="44">
        <v>0</v>
      </c>
      <c r="N30" s="46">
        <v>0</v>
      </c>
      <c r="O30" s="44">
        <v>0</v>
      </c>
      <c r="P30" s="46">
        <v>0</v>
      </c>
      <c r="Q30" s="44">
        <v>0</v>
      </c>
      <c r="R30" s="43">
        <v>0</v>
      </c>
      <c r="S30" s="44">
        <v>0</v>
      </c>
      <c r="T30" s="45">
        <v>0</v>
      </c>
      <c r="U30" s="44">
        <v>0</v>
      </c>
      <c r="V30" s="45">
        <v>0</v>
      </c>
      <c r="W30" s="44">
        <v>0</v>
      </c>
      <c r="X30" s="45">
        <v>0</v>
      </c>
      <c r="Y30" s="44">
        <v>0</v>
      </c>
      <c r="Z30" s="45">
        <v>0</v>
      </c>
      <c r="AA30" s="44">
        <v>0</v>
      </c>
      <c r="AB30" s="45">
        <v>0</v>
      </c>
      <c r="AC30" s="44"/>
      <c r="AD30" s="47"/>
      <c r="AE30" s="30"/>
      <c r="AF30" s="30"/>
      <c r="AG30" s="30"/>
      <c r="AH30" s="33"/>
      <c r="AI30" s="40">
        <f t="shared" si="1"/>
        <v>0</v>
      </c>
      <c r="AJ30" s="40">
        <f t="shared" si="1"/>
        <v>0</v>
      </c>
      <c r="AK30" s="41"/>
      <c r="AL30" s="41"/>
    </row>
    <row r="31" spans="1:40" ht="20.25" customHeight="1">
      <c r="A31" s="96"/>
      <c r="B31" s="81"/>
      <c r="C31" s="91" t="s">
        <v>152</v>
      </c>
      <c r="D31" s="91"/>
      <c r="E31" s="29">
        <f t="shared" si="7"/>
        <v>6</v>
      </c>
      <c r="F31" s="29">
        <f t="shared" si="7"/>
        <v>4</v>
      </c>
      <c r="G31" s="30">
        <v>0</v>
      </c>
      <c r="H31" s="30">
        <v>0</v>
      </c>
      <c r="I31" s="42">
        <v>0</v>
      </c>
      <c r="J31" s="43">
        <v>0</v>
      </c>
      <c r="K31" s="44">
        <v>2</v>
      </c>
      <c r="L31" s="45">
        <v>1</v>
      </c>
      <c r="M31" s="44">
        <v>2</v>
      </c>
      <c r="N31" s="46">
        <v>1</v>
      </c>
      <c r="O31" s="44">
        <v>0</v>
      </c>
      <c r="P31" s="46">
        <v>0</v>
      </c>
      <c r="Q31" s="44">
        <v>0</v>
      </c>
      <c r="R31" s="43">
        <v>0</v>
      </c>
      <c r="S31" s="44">
        <v>0</v>
      </c>
      <c r="T31" s="45">
        <v>0</v>
      </c>
      <c r="U31" s="44">
        <v>0</v>
      </c>
      <c r="V31" s="45">
        <v>0</v>
      </c>
      <c r="W31" s="44">
        <v>0</v>
      </c>
      <c r="X31" s="45">
        <v>0</v>
      </c>
      <c r="Y31" s="44">
        <v>0</v>
      </c>
      <c r="Z31" s="45">
        <v>0</v>
      </c>
      <c r="AA31" s="44">
        <v>2</v>
      </c>
      <c r="AB31" s="45">
        <v>2</v>
      </c>
      <c r="AC31" s="44"/>
      <c r="AD31" s="47"/>
      <c r="AE31" s="30"/>
      <c r="AF31" s="30"/>
      <c r="AG31" s="30"/>
      <c r="AH31" s="33"/>
      <c r="AI31" s="40">
        <f t="shared" si="1"/>
        <v>0</v>
      </c>
      <c r="AJ31" s="40">
        <f t="shared" si="1"/>
        <v>0</v>
      </c>
      <c r="AK31" s="41"/>
      <c r="AL31" s="41"/>
    </row>
    <row r="32" spans="1:40" ht="20.25" customHeight="1">
      <c r="A32" s="96"/>
      <c r="B32" s="81"/>
      <c r="C32" s="91" t="s">
        <v>153</v>
      </c>
      <c r="D32" s="91"/>
      <c r="E32" s="29">
        <f t="shared" si="7"/>
        <v>0</v>
      </c>
      <c r="F32" s="29">
        <f t="shared" si="7"/>
        <v>0</v>
      </c>
      <c r="G32" s="30">
        <v>0</v>
      </c>
      <c r="H32" s="30">
        <v>0</v>
      </c>
      <c r="I32" s="42">
        <v>0</v>
      </c>
      <c r="J32" s="43">
        <v>0</v>
      </c>
      <c r="K32" s="44">
        <v>0</v>
      </c>
      <c r="L32" s="45">
        <v>0</v>
      </c>
      <c r="M32" s="44">
        <v>0</v>
      </c>
      <c r="N32" s="46">
        <v>0</v>
      </c>
      <c r="O32" s="44">
        <v>0</v>
      </c>
      <c r="P32" s="46">
        <v>0</v>
      </c>
      <c r="Q32" s="44">
        <v>0</v>
      </c>
      <c r="R32" s="43">
        <v>0</v>
      </c>
      <c r="S32" s="44">
        <v>0</v>
      </c>
      <c r="T32" s="45">
        <v>0</v>
      </c>
      <c r="U32" s="44">
        <v>0</v>
      </c>
      <c r="V32" s="45">
        <v>0</v>
      </c>
      <c r="W32" s="44">
        <v>0</v>
      </c>
      <c r="X32" s="45">
        <v>0</v>
      </c>
      <c r="Y32" s="44">
        <v>0</v>
      </c>
      <c r="Z32" s="45">
        <v>0</v>
      </c>
      <c r="AA32" s="44">
        <v>0</v>
      </c>
      <c r="AB32" s="45">
        <v>0</v>
      </c>
      <c r="AC32" s="44"/>
      <c r="AD32" s="47"/>
      <c r="AE32" s="30"/>
      <c r="AF32" s="30"/>
      <c r="AG32" s="30"/>
      <c r="AH32" s="33"/>
      <c r="AI32" s="40">
        <f t="shared" si="1"/>
        <v>0</v>
      </c>
      <c r="AJ32" s="40">
        <f t="shared" si="1"/>
        <v>0</v>
      </c>
      <c r="AK32" s="41"/>
      <c r="AL32" s="41"/>
    </row>
    <row r="33" spans="1:38" ht="52.5" customHeight="1">
      <c r="A33" s="96"/>
      <c r="B33" s="92" t="s">
        <v>156</v>
      </c>
      <c r="C33" s="92"/>
      <c r="D33" s="92"/>
      <c r="E33" s="29">
        <f t="shared" si="7"/>
        <v>0</v>
      </c>
      <c r="F33" s="29">
        <f t="shared" si="7"/>
        <v>0</v>
      </c>
      <c r="G33" s="30">
        <v>0</v>
      </c>
      <c r="H33" s="30">
        <v>0</v>
      </c>
      <c r="I33" s="42">
        <v>0</v>
      </c>
      <c r="J33" s="43">
        <v>0</v>
      </c>
      <c r="K33" s="44">
        <v>0</v>
      </c>
      <c r="L33" s="45">
        <v>0</v>
      </c>
      <c r="M33" s="44">
        <v>0</v>
      </c>
      <c r="N33" s="46">
        <v>0</v>
      </c>
      <c r="O33" s="44">
        <v>0</v>
      </c>
      <c r="P33" s="46">
        <v>0</v>
      </c>
      <c r="Q33" s="44">
        <v>0</v>
      </c>
      <c r="R33" s="43">
        <v>0</v>
      </c>
      <c r="S33" s="44">
        <v>0</v>
      </c>
      <c r="T33" s="45">
        <v>0</v>
      </c>
      <c r="U33" s="44">
        <v>0</v>
      </c>
      <c r="V33" s="45">
        <v>0</v>
      </c>
      <c r="W33" s="44">
        <v>0</v>
      </c>
      <c r="X33" s="45">
        <v>0</v>
      </c>
      <c r="Y33" s="44">
        <v>0</v>
      </c>
      <c r="Z33" s="45">
        <v>0</v>
      </c>
      <c r="AA33" s="44">
        <v>0</v>
      </c>
      <c r="AB33" s="45">
        <v>0</v>
      </c>
      <c r="AC33" s="44"/>
      <c r="AD33" s="47"/>
      <c r="AE33" s="30"/>
      <c r="AF33" s="30"/>
      <c r="AG33" s="30"/>
      <c r="AH33" s="33"/>
      <c r="AI33" s="40">
        <f t="shared" si="1"/>
        <v>0</v>
      </c>
      <c r="AJ33" s="40">
        <f t="shared" si="1"/>
        <v>0</v>
      </c>
      <c r="AK33" s="41"/>
      <c r="AL33" s="41"/>
    </row>
    <row r="34" spans="1:38" s="27" customFormat="1" ht="19.5" customHeight="1">
      <c r="A34" s="94" t="s">
        <v>170</v>
      </c>
      <c r="B34" s="90" t="s">
        <v>157</v>
      </c>
      <c r="C34" s="90"/>
      <c r="D34" s="90"/>
      <c r="E34" s="29">
        <f t="shared" si="7"/>
        <v>0</v>
      </c>
      <c r="F34" s="29">
        <f t="shared" si="7"/>
        <v>0</v>
      </c>
      <c r="G34" s="30">
        <v>0</v>
      </c>
      <c r="H34" s="30">
        <v>0</v>
      </c>
      <c r="I34" s="70">
        <v>0</v>
      </c>
      <c r="J34" s="71">
        <v>0</v>
      </c>
      <c r="K34" s="72">
        <v>0</v>
      </c>
      <c r="L34" s="73">
        <v>0</v>
      </c>
      <c r="M34" s="72">
        <v>0</v>
      </c>
      <c r="N34" s="74">
        <v>0</v>
      </c>
      <c r="O34" s="72">
        <v>0</v>
      </c>
      <c r="P34" s="74">
        <v>0</v>
      </c>
      <c r="Q34" s="72">
        <v>0</v>
      </c>
      <c r="R34" s="71">
        <v>0</v>
      </c>
      <c r="S34" s="72">
        <v>0</v>
      </c>
      <c r="T34" s="73">
        <v>0</v>
      </c>
      <c r="U34" s="72">
        <v>0</v>
      </c>
      <c r="V34" s="73">
        <v>0</v>
      </c>
      <c r="W34" s="72">
        <v>0</v>
      </c>
      <c r="X34" s="73">
        <v>0</v>
      </c>
      <c r="Y34" s="72">
        <v>0</v>
      </c>
      <c r="Z34" s="73">
        <v>0</v>
      </c>
      <c r="AA34" s="72">
        <v>0</v>
      </c>
      <c r="AB34" s="73">
        <v>0</v>
      </c>
      <c r="AC34" s="72"/>
      <c r="AD34" s="75"/>
      <c r="AE34" s="30"/>
      <c r="AF34" s="30"/>
      <c r="AG34" s="30"/>
      <c r="AH34" s="33"/>
      <c r="AI34" s="40">
        <f t="shared" si="1"/>
        <v>0</v>
      </c>
      <c r="AJ34" s="40">
        <f t="shared" si="1"/>
        <v>0</v>
      </c>
      <c r="AK34" s="41"/>
      <c r="AL34" s="41"/>
    </row>
    <row r="35" spans="1:38" ht="19.5" customHeight="1">
      <c r="A35" s="94"/>
      <c r="B35" s="81" t="s">
        <v>158</v>
      </c>
      <c r="C35" s="81"/>
      <c r="D35" s="81"/>
      <c r="E35" s="29">
        <f t="shared" si="7"/>
        <v>0</v>
      </c>
      <c r="F35" s="29">
        <f t="shared" si="7"/>
        <v>0</v>
      </c>
      <c r="G35" s="30">
        <v>0</v>
      </c>
      <c r="H35" s="30">
        <v>0</v>
      </c>
      <c r="I35" s="42"/>
      <c r="J35" s="43"/>
      <c r="K35" s="44"/>
      <c r="L35" s="45"/>
      <c r="M35" s="44"/>
      <c r="N35" s="46"/>
      <c r="O35" s="44"/>
      <c r="P35" s="46"/>
      <c r="Q35" s="44"/>
      <c r="R35" s="43"/>
      <c r="S35" s="44"/>
      <c r="T35" s="45"/>
      <c r="U35" s="44"/>
      <c r="V35" s="45"/>
      <c r="W35" s="44"/>
      <c r="X35" s="45"/>
      <c r="Y35" s="44"/>
      <c r="Z35" s="45"/>
      <c r="AA35" s="44"/>
      <c r="AB35" s="45"/>
      <c r="AC35" s="44"/>
      <c r="AD35" s="47"/>
      <c r="AE35" s="30"/>
      <c r="AF35" s="30"/>
      <c r="AG35" s="30"/>
      <c r="AH35" s="33"/>
      <c r="AI35" s="40">
        <f t="shared" si="1"/>
        <v>0</v>
      </c>
      <c r="AJ35" s="40">
        <f t="shared" si="1"/>
        <v>0</v>
      </c>
      <c r="AK35" s="41"/>
      <c r="AL35" s="41"/>
    </row>
    <row r="36" spans="1:38" ht="19.5" customHeight="1">
      <c r="A36" s="94"/>
      <c r="B36" s="81" t="s">
        <v>159</v>
      </c>
      <c r="C36" s="81"/>
      <c r="D36" s="81"/>
      <c r="E36" s="29">
        <f t="shared" si="7"/>
        <v>0</v>
      </c>
      <c r="F36" s="29">
        <f t="shared" si="7"/>
        <v>0</v>
      </c>
      <c r="G36" s="30">
        <v>0</v>
      </c>
      <c r="H36" s="30">
        <v>0</v>
      </c>
      <c r="I36" s="42"/>
      <c r="J36" s="43"/>
      <c r="K36" s="44"/>
      <c r="L36" s="45"/>
      <c r="M36" s="44"/>
      <c r="N36" s="46"/>
      <c r="O36" s="44"/>
      <c r="P36" s="46"/>
      <c r="Q36" s="44"/>
      <c r="R36" s="43"/>
      <c r="S36" s="44"/>
      <c r="T36" s="45"/>
      <c r="U36" s="44"/>
      <c r="V36" s="45"/>
      <c r="W36" s="44"/>
      <c r="X36" s="45"/>
      <c r="Y36" s="44"/>
      <c r="Z36" s="45"/>
      <c r="AA36" s="44"/>
      <c r="AB36" s="45"/>
      <c r="AC36" s="44"/>
      <c r="AD36" s="47"/>
      <c r="AE36" s="30"/>
      <c r="AF36" s="30"/>
      <c r="AG36" s="30"/>
      <c r="AH36" s="33"/>
      <c r="AI36" s="40">
        <f t="shared" si="1"/>
        <v>0</v>
      </c>
      <c r="AJ36" s="40">
        <f t="shared" si="1"/>
        <v>0</v>
      </c>
      <c r="AK36" s="41"/>
      <c r="AL36" s="41"/>
    </row>
    <row r="37" spans="1:38" ht="19.5" customHeight="1">
      <c r="A37" s="94"/>
      <c r="B37" s="81" t="s">
        <v>160</v>
      </c>
      <c r="C37" s="81"/>
      <c r="D37" s="81"/>
      <c r="E37" s="29">
        <f t="shared" si="7"/>
        <v>0</v>
      </c>
      <c r="F37" s="29">
        <f t="shared" si="7"/>
        <v>0</v>
      </c>
      <c r="G37" s="30">
        <v>0</v>
      </c>
      <c r="H37" s="30">
        <v>0</v>
      </c>
      <c r="I37" s="42"/>
      <c r="J37" s="43"/>
      <c r="K37" s="44"/>
      <c r="L37" s="45"/>
      <c r="M37" s="44"/>
      <c r="N37" s="46"/>
      <c r="O37" s="44"/>
      <c r="P37" s="46"/>
      <c r="Q37" s="44"/>
      <c r="R37" s="43"/>
      <c r="S37" s="44"/>
      <c r="T37" s="45"/>
      <c r="U37" s="44"/>
      <c r="V37" s="45"/>
      <c r="W37" s="44"/>
      <c r="X37" s="45"/>
      <c r="Y37" s="44"/>
      <c r="Z37" s="45"/>
      <c r="AA37" s="44"/>
      <c r="AB37" s="45"/>
      <c r="AC37" s="44"/>
      <c r="AD37" s="47"/>
      <c r="AE37" s="30"/>
      <c r="AF37" s="30"/>
      <c r="AG37" s="30"/>
      <c r="AH37" s="33"/>
      <c r="AI37" s="40">
        <f t="shared" si="1"/>
        <v>0</v>
      </c>
      <c r="AJ37" s="40">
        <f t="shared" si="1"/>
        <v>0</v>
      </c>
      <c r="AK37" s="41"/>
      <c r="AL37" s="41"/>
    </row>
    <row r="38" spans="1:38" s="27" customFormat="1" ht="19.5" customHeight="1">
      <c r="A38" s="94"/>
      <c r="B38" s="90" t="s">
        <v>161</v>
      </c>
      <c r="C38" s="90"/>
      <c r="D38" s="90"/>
      <c r="E38" s="29">
        <f t="shared" si="7"/>
        <v>0</v>
      </c>
      <c r="F38" s="29">
        <f t="shared" si="7"/>
        <v>0</v>
      </c>
      <c r="G38" s="30">
        <v>0</v>
      </c>
      <c r="H38" s="30">
        <v>0</v>
      </c>
      <c r="I38" s="70">
        <v>0</v>
      </c>
      <c r="J38" s="71">
        <v>0</v>
      </c>
      <c r="K38" s="72">
        <v>0</v>
      </c>
      <c r="L38" s="73">
        <v>0</v>
      </c>
      <c r="M38" s="72">
        <v>0</v>
      </c>
      <c r="N38" s="74">
        <v>0</v>
      </c>
      <c r="O38" s="72">
        <v>0</v>
      </c>
      <c r="P38" s="74">
        <v>0</v>
      </c>
      <c r="Q38" s="72">
        <v>0</v>
      </c>
      <c r="R38" s="71">
        <v>0</v>
      </c>
      <c r="S38" s="72">
        <v>0</v>
      </c>
      <c r="T38" s="73">
        <v>0</v>
      </c>
      <c r="U38" s="72">
        <v>0</v>
      </c>
      <c r="V38" s="73">
        <v>0</v>
      </c>
      <c r="W38" s="72">
        <v>0</v>
      </c>
      <c r="X38" s="73">
        <v>0</v>
      </c>
      <c r="Y38" s="72">
        <v>0</v>
      </c>
      <c r="Z38" s="73">
        <v>0</v>
      </c>
      <c r="AA38" s="72">
        <v>0</v>
      </c>
      <c r="AB38" s="73">
        <v>0</v>
      </c>
      <c r="AC38" s="72"/>
      <c r="AD38" s="75"/>
      <c r="AE38" s="30"/>
      <c r="AF38" s="30"/>
      <c r="AG38" s="30"/>
      <c r="AH38" s="33"/>
      <c r="AI38" s="40">
        <f t="shared" si="1"/>
        <v>0</v>
      </c>
      <c r="AJ38" s="40">
        <f t="shared" si="1"/>
        <v>0</v>
      </c>
      <c r="AK38" s="41"/>
      <c r="AL38" s="41"/>
    </row>
    <row r="39" spans="1:38" ht="19.5" customHeight="1">
      <c r="A39" s="94"/>
      <c r="B39" s="81" t="s">
        <v>162</v>
      </c>
      <c r="C39" s="81"/>
      <c r="D39" s="81"/>
      <c r="E39" s="29">
        <f t="shared" si="7"/>
        <v>0</v>
      </c>
      <c r="F39" s="29">
        <f t="shared" si="7"/>
        <v>0</v>
      </c>
      <c r="G39" s="30">
        <v>0</v>
      </c>
      <c r="H39" s="30">
        <v>0</v>
      </c>
      <c r="I39" s="42"/>
      <c r="J39" s="43"/>
      <c r="K39" s="44"/>
      <c r="L39" s="45"/>
      <c r="M39" s="44"/>
      <c r="N39" s="46"/>
      <c r="O39" s="44"/>
      <c r="P39" s="46"/>
      <c r="Q39" s="44"/>
      <c r="R39" s="43"/>
      <c r="S39" s="44"/>
      <c r="T39" s="45"/>
      <c r="U39" s="44"/>
      <c r="V39" s="45"/>
      <c r="W39" s="44"/>
      <c r="X39" s="45"/>
      <c r="Y39" s="44"/>
      <c r="Z39" s="45"/>
      <c r="AA39" s="44"/>
      <c r="AB39" s="45"/>
      <c r="AC39" s="44"/>
      <c r="AD39" s="47"/>
      <c r="AE39" s="30"/>
      <c r="AF39" s="30"/>
      <c r="AG39" s="30"/>
      <c r="AH39" s="33"/>
      <c r="AI39" s="40">
        <f t="shared" si="1"/>
        <v>0</v>
      </c>
      <c r="AJ39" s="40">
        <f t="shared" si="1"/>
        <v>0</v>
      </c>
      <c r="AK39" s="41"/>
      <c r="AL39" s="41"/>
    </row>
    <row r="40" spans="1:38" ht="19.5" customHeight="1">
      <c r="A40" s="94"/>
      <c r="B40" s="81" t="s">
        <v>163</v>
      </c>
      <c r="C40" s="81"/>
      <c r="D40" s="81"/>
      <c r="E40" s="29">
        <f t="shared" si="7"/>
        <v>0</v>
      </c>
      <c r="F40" s="29">
        <f t="shared" si="7"/>
        <v>0</v>
      </c>
      <c r="G40" s="30">
        <v>0</v>
      </c>
      <c r="H40" s="30">
        <v>0</v>
      </c>
      <c r="I40" s="42"/>
      <c r="J40" s="43"/>
      <c r="K40" s="44"/>
      <c r="L40" s="45"/>
      <c r="M40" s="44"/>
      <c r="N40" s="46"/>
      <c r="O40" s="44"/>
      <c r="P40" s="46"/>
      <c r="Q40" s="44"/>
      <c r="R40" s="43"/>
      <c r="S40" s="44"/>
      <c r="T40" s="45"/>
      <c r="U40" s="44"/>
      <c r="V40" s="45"/>
      <c r="W40" s="44"/>
      <c r="X40" s="45"/>
      <c r="Y40" s="44"/>
      <c r="Z40" s="45"/>
      <c r="AA40" s="44"/>
      <c r="AB40" s="45"/>
      <c r="AC40" s="44"/>
      <c r="AD40" s="47"/>
      <c r="AE40" s="30"/>
      <c r="AF40" s="30"/>
      <c r="AG40" s="30"/>
      <c r="AH40" s="33"/>
      <c r="AI40" s="40">
        <f t="shared" si="1"/>
        <v>0</v>
      </c>
      <c r="AJ40" s="40">
        <f t="shared" si="1"/>
        <v>0</v>
      </c>
      <c r="AK40" s="41"/>
      <c r="AL40" s="41"/>
    </row>
    <row r="41" spans="1:38" s="27" customFormat="1" ht="19.5" customHeight="1">
      <c r="A41" s="94"/>
      <c r="B41" s="90" t="s">
        <v>164</v>
      </c>
      <c r="C41" s="90"/>
      <c r="D41" s="90"/>
      <c r="E41" s="29">
        <f t="shared" si="7"/>
        <v>0</v>
      </c>
      <c r="F41" s="29">
        <f t="shared" si="7"/>
        <v>0</v>
      </c>
      <c r="G41" s="30">
        <v>0</v>
      </c>
      <c r="H41" s="30">
        <v>0</v>
      </c>
      <c r="I41" s="70">
        <v>0</v>
      </c>
      <c r="J41" s="71">
        <v>0</v>
      </c>
      <c r="K41" s="72">
        <v>0</v>
      </c>
      <c r="L41" s="73">
        <v>0</v>
      </c>
      <c r="M41" s="72">
        <v>0</v>
      </c>
      <c r="N41" s="74">
        <v>0</v>
      </c>
      <c r="O41" s="72">
        <v>0</v>
      </c>
      <c r="P41" s="74">
        <v>0</v>
      </c>
      <c r="Q41" s="72">
        <v>0</v>
      </c>
      <c r="R41" s="71">
        <v>0</v>
      </c>
      <c r="S41" s="72">
        <v>0</v>
      </c>
      <c r="T41" s="73">
        <v>0</v>
      </c>
      <c r="U41" s="72">
        <v>0</v>
      </c>
      <c r="V41" s="73">
        <v>0</v>
      </c>
      <c r="W41" s="72">
        <v>0</v>
      </c>
      <c r="X41" s="73">
        <v>0</v>
      </c>
      <c r="Y41" s="72">
        <v>0</v>
      </c>
      <c r="Z41" s="73">
        <v>0</v>
      </c>
      <c r="AA41" s="72">
        <v>0</v>
      </c>
      <c r="AB41" s="73">
        <v>0</v>
      </c>
      <c r="AC41" s="72"/>
      <c r="AD41" s="75"/>
      <c r="AE41" s="30"/>
      <c r="AF41" s="30"/>
      <c r="AG41" s="30"/>
      <c r="AH41" s="33"/>
      <c r="AI41" s="40">
        <f t="shared" si="1"/>
        <v>0</v>
      </c>
      <c r="AJ41" s="40">
        <f t="shared" si="1"/>
        <v>0</v>
      </c>
      <c r="AK41" s="41"/>
      <c r="AL41" s="41"/>
    </row>
    <row r="42" spans="1:38" ht="19.5" customHeight="1">
      <c r="A42" s="94"/>
      <c r="B42" s="81" t="s">
        <v>154</v>
      </c>
      <c r="C42" s="95" t="s">
        <v>165</v>
      </c>
      <c r="D42" s="95"/>
      <c r="E42" s="29">
        <f t="shared" si="7"/>
        <v>0</v>
      </c>
      <c r="F42" s="29">
        <f t="shared" si="7"/>
        <v>0</v>
      </c>
      <c r="G42" s="30">
        <v>0</v>
      </c>
      <c r="H42" s="30">
        <v>0</v>
      </c>
      <c r="I42" s="42">
        <v>0</v>
      </c>
      <c r="J42" s="43">
        <v>0</v>
      </c>
      <c r="K42" s="44">
        <v>0</v>
      </c>
      <c r="L42" s="45">
        <v>0</v>
      </c>
      <c r="M42" s="44">
        <v>0</v>
      </c>
      <c r="N42" s="46">
        <v>0</v>
      </c>
      <c r="O42" s="44">
        <v>0</v>
      </c>
      <c r="P42" s="46">
        <v>0</v>
      </c>
      <c r="Q42" s="44">
        <v>0</v>
      </c>
      <c r="R42" s="43">
        <v>0</v>
      </c>
      <c r="S42" s="44">
        <v>0</v>
      </c>
      <c r="T42" s="45">
        <v>0</v>
      </c>
      <c r="U42" s="44">
        <v>0</v>
      </c>
      <c r="V42" s="45">
        <v>0</v>
      </c>
      <c r="W42" s="44">
        <v>0</v>
      </c>
      <c r="X42" s="45">
        <v>0</v>
      </c>
      <c r="Y42" s="44">
        <v>0</v>
      </c>
      <c r="Z42" s="45">
        <v>0</v>
      </c>
      <c r="AA42" s="44">
        <v>0</v>
      </c>
      <c r="AB42" s="45">
        <v>0</v>
      </c>
      <c r="AC42" s="44"/>
      <c r="AD42" s="47"/>
      <c r="AE42" s="30"/>
      <c r="AF42" s="30"/>
      <c r="AG42" s="30"/>
      <c r="AH42" s="33"/>
      <c r="AI42" s="40">
        <f t="shared" si="1"/>
        <v>0</v>
      </c>
      <c r="AJ42" s="40">
        <f t="shared" si="1"/>
        <v>0</v>
      </c>
      <c r="AK42" s="41"/>
      <c r="AL42" s="41"/>
    </row>
    <row r="43" spans="1:38" ht="19.5" customHeight="1">
      <c r="A43" s="94"/>
      <c r="B43" s="81"/>
      <c r="C43" s="95" t="s">
        <v>166</v>
      </c>
      <c r="D43" s="95"/>
      <c r="E43" s="29">
        <f t="shared" si="7"/>
        <v>0</v>
      </c>
      <c r="F43" s="29">
        <f t="shared" si="7"/>
        <v>0</v>
      </c>
      <c r="G43" s="30">
        <v>0</v>
      </c>
      <c r="H43" s="30">
        <v>0</v>
      </c>
      <c r="I43" s="42">
        <v>0</v>
      </c>
      <c r="J43" s="43">
        <v>0</v>
      </c>
      <c r="K43" s="44">
        <v>0</v>
      </c>
      <c r="L43" s="45">
        <v>0</v>
      </c>
      <c r="M43" s="44">
        <v>0</v>
      </c>
      <c r="N43" s="46">
        <v>0</v>
      </c>
      <c r="O43" s="44">
        <v>0</v>
      </c>
      <c r="P43" s="46">
        <v>0</v>
      </c>
      <c r="Q43" s="44">
        <v>0</v>
      </c>
      <c r="R43" s="43">
        <v>0</v>
      </c>
      <c r="S43" s="44">
        <v>0</v>
      </c>
      <c r="T43" s="45">
        <v>0</v>
      </c>
      <c r="U43" s="44">
        <v>0</v>
      </c>
      <c r="V43" s="45">
        <v>0</v>
      </c>
      <c r="W43" s="44">
        <v>0</v>
      </c>
      <c r="X43" s="45">
        <v>0</v>
      </c>
      <c r="Y43" s="44">
        <v>0</v>
      </c>
      <c r="Z43" s="45">
        <v>0</v>
      </c>
      <c r="AA43" s="44">
        <v>0</v>
      </c>
      <c r="AB43" s="45">
        <v>0</v>
      </c>
      <c r="AC43" s="44"/>
      <c r="AD43" s="47"/>
      <c r="AE43" s="30"/>
      <c r="AF43" s="30"/>
      <c r="AG43" s="30"/>
      <c r="AH43" s="33"/>
      <c r="AI43" s="40">
        <f t="shared" si="1"/>
        <v>0</v>
      </c>
      <c r="AJ43" s="40">
        <f t="shared" si="1"/>
        <v>0</v>
      </c>
      <c r="AK43" s="41"/>
      <c r="AL43" s="41"/>
    </row>
    <row r="44" spans="1:38" ht="19.5" customHeight="1">
      <c r="A44" s="94"/>
      <c r="B44" s="81"/>
      <c r="C44" s="95" t="s">
        <v>167</v>
      </c>
      <c r="D44" s="95"/>
      <c r="E44" s="29">
        <f t="shared" si="7"/>
        <v>0</v>
      </c>
      <c r="F44" s="29">
        <f t="shared" si="7"/>
        <v>0</v>
      </c>
      <c r="G44" s="30">
        <v>0</v>
      </c>
      <c r="H44" s="30">
        <v>0</v>
      </c>
      <c r="I44" s="42">
        <v>0</v>
      </c>
      <c r="J44" s="43">
        <v>0</v>
      </c>
      <c r="K44" s="44">
        <v>0</v>
      </c>
      <c r="L44" s="45">
        <v>0</v>
      </c>
      <c r="M44" s="44">
        <v>0</v>
      </c>
      <c r="N44" s="46">
        <v>0</v>
      </c>
      <c r="O44" s="44">
        <v>0</v>
      </c>
      <c r="P44" s="46">
        <v>0</v>
      </c>
      <c r="Q44" s="44">
        <v>0</v>
      </c>
      <c r="R44" s="43">
        <v>0</v>
      </c>
      <c r="S44" s="44">
        <v>0</v>
      </c>
      <c r="T44" s="45">
        <v>0</v>
      </c>
      <c r="U44" s="44">
        <v>0</v>
      </c>
      <c r="V44" s="45">
        <v>0</v>
      </c>
      <c r="W44" s="44">
        <v>0</v>
      </c>
      <c r="X44" s="45">
        <v>0</v>
      </c>
      <c r="Y44" s="44">
        <v>0</v>
      </c>
      <c r="Z44" s="45">
        <v>0</v>
      </c>
      <c r="AA44" s="44">
        <v>0</v>
      </c>
      <c r="AB44" s="45">
        <v>0</v>
      </c>
      <c r="AC44" s="44"/>
      <c r="AD44" s="47"/>
      <c r="AE44" s="30"/>
      <c r="AF44" s="30"/>
      <c r="AG44" s="30"/>
      <c r="AH44" s="33"/>
      <c r="AI44" s="40">
        <f t="shared" si="1"/>
        <v>0</v>
      </c>
      <c r="AJ44" s="40">
        <f t="shared" si="1"/>
        <v>0</v>
      </c>
      <c r="AK44" s="41"/>
      <c r="AL44" s="41"/>
    </row>
    <row r="45" spans="1:38" ht="19.5" customHeight="1">
      <c r="A45" s="94"/>
      <c r="B45" s="81"/>
      <c r="C45" s="95" t="s">
        <v>168</v>
      </c>
      <c r="D45" s="95"/>
      <c r="E45" s="29">
        <f t="shared" si="7"/>
        <v>0</v>
      </c>
      <c r="F45" s="29">
        <f t="shared" si="7"/>
        <v>0</v>
      </c>
      <c r="G45" s="30">
        <v>0</v>
      </c>
      <c r="H45" s="30">
        <v>0</v>
      </c>
      <c r="I45" s="42">
        <v>0</v>
      </c>
      <c r="J45" s="43">
        <v>0</v>
      </c>
      <c r="K45" s="44">
        <v>0</v>
      </c>
      <c r="L45" s="45">
        <v>0</v>
      </c>
      <c r="M45" s="44">
        <v>0</v>
      </c>
      <c r="N45" s="46">
        <v>0</v>
      </c>
      <c r="O45" s="44">
        <v>0</v>
      </c>
      <c r="P45" s="46">
        <v>0</v>
      </c>
      <c r="Q45" s="44">
        <v>0</v>
      </c>
      <c r="R45" s="43">
        <v>0</v>
      </c>
      <c r="S45" s="44">
        <v>0</v>
      </c>
      <c r="T45" s="45">
        <v>0</v>
      </c>
      <c r="U45" s="44">
        <v>0</v>
      </c>
      <c r="V45" s="45">
        <v>0</v>
      </c>
      <c r="W45" s="44">
        <v>0</v>
      </c>
      <c r="X45" s="45">
        <v>0</v>
      </c>
      <c r="Y45" s="44">
        <v>0</v>
      </c>
      <c r="Z45" s="45">
        <v>0</v>
      </c>
      <c r="AA45" s="44">
        <v>0</v>
      </c>
      <c r="AB45" s="45">
        <v>0</v>
      </c>
      <c r="AC45" s="44"/>
      <c r="AD45" s="47"/>
      <c r="AE45" s="30"/>
      <c r="AF45" s="30"/>
      <c r="AG45" s="30"/>
      <c r="AH45" s="33"/>
      <c r="AI45" s="40">
        <f t="shared" si="1"/>
        <v>0</v>
      </c>
      <c r="AJ45" s="40">
        <f t="shared" si="1"/>
        <v>0</v>
      </c>
      <c r="AK45" s="41"/>
      <c r="AL45" s="41"/>
    </row>
    <row r="46" spans="1:38" ht="98.25" customHeight="1">
      <c r="A46" s="97" t="s">
        <v>171</v>
      </c>
      <c r="B46" s="92" t="s">
        <v>172</v>
      </c>
      <c r="C46" s="92"/>
      <c r="D46" s="92"/>
      <c r="E46" s="29">
        <f t="shared" si="7"/>
        <v>0</v>
      </c>
      <c r="F46" s="29">
        <f t="shared" si="7"/>
        <v>0</v>
      </c>
      <c r="G46" s="30">
        <v>0</v>
      </c>
      <c r="H46" s="30">
        <v>0</v>
      </c>
      <c r="I46" s="42">
        <v>0</v>
      </c>
      <c r="J46" s="43">
        <v>0</v>
      </c>
      <c r="K46" s="44">
        <v>0</v>
      </c>
      <c r="L46" s="45">
        <v>0</v>
      </c>
      <c r="M46" s="44">
        <v>0</v>
      </c>
      <c r="N46" s="46">
        <v>0</v>
      </c>
      <c r="O46" s="44">
        <v>0</v>
      </c>
      <c r="P46" s="46">
        <v>0</v>
      </c>
      <c r="Q46" s="44">
        <v>0</v>
      </c>
      <c r="R46" s="43">
        <v>0</v>
      </c>
      <c r="S46" s="44">
        <v>0</v>
      </c>
      <c r="T46" s="45">
        <v>0</v>
      </c>
      <c r="U46" s="44">
        <v>0</v>
      </c>
      <c r="V46" s="45">
        <v>0</v>
      </c>
      <c r="W46" s="44">
        <v>0</v>
      </c>
      <c r="X46" s="45">
        <v>0</v>
      </c>
      <c r="Y46" s="44">
        <v>0</v>
      </c>
      <c r="Z46" s="45">
        <v>0</v>
      </c>
      <c r="AA46" s="44">
        <v>0</v>
      </c>
      <c r="AB46" s="45">
        <v>0</v>
      </c>
      <c r="AC46" s="44"/>
      <c r="AD46" s="47"/>
      <c r="AE46" s="30"/>
      <c r="AF46" s="30"/>
      <c r="AG46" s="30"/>
      <c r="AH46" s="33"/>
      <c r="AI46" s="40">
        <f t="shared" si="1"/>
        <v>0</v>
      </c>
      <c r="AJ46" s="40">
        <f t="shared" si="1"/>
        <v>0</v>
      </c>
      <c r="AK46" s="41"/>
      <c r="AL46" s="41"/>
    </row>
    <row r="47" spans="1:38" ht="72" customHeight="1">
      <c r="A47" s="97"/>
      <c r="B47" s="92" t="s">
        <v>173</v>
      </c>
      <c r="C47" s="92"/>
      <c r="D47" s="92"/>
      <c r="E47" s="29">
        <f t="shared" si="7"/>
        <v>0</v>
      </c>
      <c r="F47" s="29">
        <f t="shared" si="7"/>
        <v>0</v>
      </c>
      <c r="G47" s="30">
        <v>0</v>
      </c>
      <c r="H47" s="30">
        <v>0</v>
      </c>
      <c r="I47" s="42">
        <v>0</v>
      </c>
      <c r="J47" s="43">
        <v>0</v>
      </c>
      <c r="K47" s="44">
        <v>0</v>
      </c>
      <c r="L47" s="45">
        <v>0</v>
      </c>
      <c r="M47" s="44">
        <v>0</v>
      </c>
      <c r="N47" s="46">
        <v>0</v>
      </c>
      <c r="O47" s="44">
        <v>0</v>
      </c>
      <c r="P47" s="46">
        <v>0</v>
      </c>
      <c r="Q47" s="44">
        <v>0</v>
      </c>
      <c r="R47" s="43">
        <v>0</v>
      </c>
      <c r="S47" s="44">
        <v>0</v>
      </c>
      <c r="T47" s="45">
        <v>0</v>
      </c>
      <c r="U47" s="44">
        <v>0</v>
      </c>
      <c r="V47" s="45">
        <v>0</v>
      </c>
      <c r="W47" s="44">
        <v>0</v>
      </c>
      <c r="X47" s="45">
        <v>0</v>
      </c>
      <c r="Y47" s="44">
        <v>0</v>
      </c>
      <c r="Z47" s="45">
        <v>0</v>
      </c>
      <c r="AA47" s="44">
        <v>0</v>
      </c>
      <c r="AB47" s="45">
        <v>0</v>
      </c>
      <c r="AC47" s="44"/>
      <c r="AD47" s="47"/>
      <c r="AE47" s="30"/>
      <c r="AF47" s="30"/>
      <c r="AG47" s="30"/>
      <c r="AH47" s="33"/>
      <c r="AI47" s="40">
        <f t="shared" si="1"/>
        <v>0</v>
      </c>
      <c r="AJ47" s="40">
        <f t="shared" si="1"/>
        <v>0</v>
      </c>
      <c r="AK47" s="41"/>
      <c r="AL47" s="41"/>
    </row>
    <row r="48" spans="1:38" ht="91.5" customHeight="1">
      <c r="A48" s="97"/>
      <c r="B48" s="92" t="s">
        <v>174</v>
      </c>
      <c r="C48" s="92"/>
      <c r="D48" s="92"/>
      <c r="E48" s="29">
        <f t="shared" si="7"/>
        <v>0</v>
      </c>
      <c r="F48" s="29">
        <f t="shared" si="7"/>
        <v>0</v>
      </c>
      <c r="G48" s="30">
        <v>0</v>
      </c>
      <c r="H48" s="30">
        <v>0</v>
      </c>
      <c r="I48" s="42">
        <v>0</v>
      </c>
      <c r="J48" s="43">
        <v>0</v>
      </c>
      <c r="K48" s="44">
        <v>0</v>
      </c>
      <c r="L48" s="45">
        <v>0</v>
      </c>
      <c r="M48" s="44">
        <v>0</v>
      </c>
      <c r="N48" s="46">
        <v>0</v>
      </c>
      <c r="O48" s="44">
        <v>0</v>
      </c>
      <c r="P48" s="46">
        <v>0</v>
      </c>
      <c r="Q48" s="44">
        <v>0</v>
      </c>
      <c r="R48" s="43">
        <v>0</v>
      </c>
      <c r="S48" s="44">
        <v>0</v>
      </c>
      <c r="T48" s="45">
        <v>0</v>
      </c>
      <c r="U48" s="44">
        <v>0</v>
      </c>
      <c r="V48" s="45">
        <v>0</v>
      </c>
      <c r="W48" s="44">
        <v>0</v>
      </c>
      <c r="X48" s="45">
        <v>0</v>
      </c>
      <c r="Y48" s="44">
        <v>0</v>
      </c>
      <c r="Z48" s="45">
        <v>0</v>
      </c>
      <c r="AA48" s="44">
        <v>0</v>
      </c>
      <c r="AB48" s="45">
        <v>0</v>
      </c>
      <c r="AC48" s="44"/>
      <c r="AD48" s="47"/>
      <c r="AE48" s="30"/>
      <c r="AF48" s="30"/>
      <c r="AG48" s="30"/>
      <c r="AH48" s="33"/>
      <c r="AI48" s="40">
        <f t="shared" si="1"/>
        <v>0</v>
      </c>
      <c r="AJ48" s="40">
        <f t="shared" si="1"/>
        <v>0</v>
      </c>
      <c r="AK48" s="41"/>
      <c r="AL48" s="41"/>
    </row>
    <row r="49" spans="1:38" ht="79.5" customHeight="1">
      <c r="A49" s="97"/>
      <c r="B49" s="92" t="s">
        <v>175</v>
      </c>
      <c r="C49" s="92"/>
      <c r="D49" s="92"/>
      <c r="E49" s="29">
        <f t="shared" si="7"/>
        <v>0</v>
      </c>
      <c r="F49" s="29">
        <f t="shared" si="7"/>
        <v>0</v>
      </c>
      <c r="G49" s="30">
        <v>0</v>
      </c>
      <c r="H49" s="30">
        <v>0</v>
      </c>
      <c r="I49" s="42">
        <v>0</v>
      </c>
      <c r="J49" s="43">
        <v>0</v>
      </c>
      <c r="K49" s="44">
        <v>0</v>
      </c>
      <c r="L49" s="45">
        <v>0</v>
      </c>
      <c r="M49" s="44">
        <v>0</v>
      </c>
      <c r="N49" s="46">
        <v>0</v>
      </c>
      <c r="O49" s="44">
        <v>0</v>
      </c>
      <c r="P49" s="46">
        <v>0</v>
      </c>
      <c r="Q49" s="44">
        <v>0</v>
      </c>
      <c r="R49" s="43">
        <v>0</v>
      </c>
      <c r="S49" s="44">
        <v>0</v>
      </c>
      <c r="T49" s="45">
        <v>0</v>
      </c>
      <c r="U49" s="44">
        <v>0</v>
      </c>
      <c r="V49" s="45">
        <v>0</v>
      </c>
      <c r="W49" s="44">
        <v>0</v>
      </c>
      <c r="X49" s="45">
        <v>0</v>
      </c>
      <c r="Y49" s="44">
        <v>0</v>
      </c>
      <c r="Z49" s="45">
        <v>0</v>
      </c>
      <c r="AA49" s="44">
        <v>0</v>
      </c>
      <c r="AB49" s="45">
        <v>0</v>
      </c>
      <c r="AC49" s="44"/>
      <c r="AD49" s="47"/>
      <c r="AE49" s="30"/>
      <c r="AF49" s="30"/>
      <c r="AG49" s="30"/>
      <c r="AH49" s="33"/>
      <c r="AI49" s="40">
        <f t="shared" si="1"/>
        <v>0</v>
      </c>
      <c r="AJ49" s="40">
        <f t="shared" si="1"/>
        <v>0</v>
      </c>
      <c r="AK49" s="41"/>
      <c r="AL49" s="41"/>
    </row>
    <row r="50" spans="1:38" ht="37.5" customHeight="1">
      <c r="A50" s="101" t="s">
        <v>189</v>
      </c>
      <c r="B50" s="82" t="s">
        <v>190</v>
      </c>
      <c r="C50" s="82"/>
      <c r="D50" s="82"/>
      <c r="E50" s="29">
        <f t="shared" si="7"/>
        <v>529</v>
      </c>
      <c r="F50" s="29">
        <f t="shared" si="7"/>
        <v>266</v>
      </c>
      <c r="G50" s="30">
        <v>70</v>
      </c>
      <c r="H50" s="30">
        <v>34</v>
      </c>
      <c r="I50" s="70">
        <v>55</v>
      </c>
      <c r="J50" s="71">
        <v>27</v>
      </c>
      <c r="K50" s="72">
        <v>41</v>
      </c>
      <c r="L50" s="73">
        <v>30</v>
      </c>
      <c r="M50" s="72">
        <v>54</v>
      </c>
      <c r="N50" s="74">
        <v>30</v>
      </c>
      <c r="O50" s="72">
        <v>42</v>
      </c>
      <c r="P50" s="74">
        <v>24</v>
      </c>
      <c r="Q50" s="72">
        <v>57</v>
      </c>
      <c r="R50" s="71">
        <v>22</v>
      </c>
      <c r="S50" s="72">
        <v>40</v>
      </c>
      <c r="T50" s="73">
        <v>19</v>
      </c>
      <c r="U50" s="72">
        <v>39</v>
      </c>
      <c r="V50" s="73">
        <v>15</v>
      </c>
      <c r="W50" s="72">
        <v>50</v>
      </c>
      <c r="X50" s="73">
        <v>28</v>
      </c>
      <c r="Y50" s="72">
        <v>41</v>
      </c>
      <c r="Z50" s="73">
        <v>19</v>
      </c>
      <c r="AA50" s="72">
        <v>40</v>
      </c>
      <c r="AB50" s="73">
        <v>18</v>
      </c>
      <c r="AC50" s="72"/>
      <c r="AD50" s="75"/>
      <c r="AE50" s="30"/>
      <c r="AF50" s="30"/>
      <c r="AG50" s="30"/>
      <c r="AH50" s="33"/>
      <c r="AI50" s="40">
        <f t="shared" si="1"/>
        <v>0</v>
      </c>
      <c r="AJ50" s="40">
        <f t="shared" si="1"/>
        <v>0</v>
      </c>
      <c r="AK50" s="41"/>
      <c r="AL50" s="41"/>
    </row>
    <row r="51" spans="1:38" ht="49.5" customHeight="1">
      <c r="A51" s="101"/>
      <c r="B51" s="82" t="s">
        <v>201</v>
      </c>
      <c r="C51" s="82"/>
      <c r="D51" s="82"/>
      <c r="E51" s="29">
        <f t="shared" si="7"/>
        <v>0</v>
      </c>
      <c r="F51" s="29">
        <f t="shared" si="7"/>
        <v>0</v>
      </c>
      <c r="G51" s="30">
        <v>0</v>
      </c>
      <c r="H51" s="30">
        <v>0</v>
      </c>
      <c r="I51" s="30">
        <v>0</v>
      </c>
      <c r="J51" s="30">
        <v>0</v>
      </c>
      <c r="K51" s="30">
        <v>0</v>
      </c>
      <c r="L51" s="30">
        <v>0</v>
      </c>
      <c r="M51" s="30">
        <v>0</v>
      </c>
      <c r="N51" s="30">
        <v>0</v>
      </c>
      <c r="O51" s="30">
        <v>0</v>
      </c>
      <c r="P51" s="30">
        <v>0</v>
      </c>
      <c r="Q51" s="30">
        <v>0</v>
      </c>
      <c r="R51" s="30">
        <v>0</v>
      </c>
      <c r="S51" s="30">
        <v>0</v>
      </c>
      <c r="T51" s="30">
        <v>0</v>
      </c>
      <c r="U51" s="30">
        <v>0</v>
      </c>
      <c r="V51" s="30">
        <v>0</v>
      </c>
      <c r="W51" s="30">
        <v>0</v>
      </c>
      <c r="X51" s="30">
        <v>0</v>
      </c>
      <c r="Y51" s="30">
        <v>0</v>
      </c>
      <c r="Z51" s="30">
        <v>0</v>
      </c>
      <c r="AA51" s="30">
        <v>0</v>
      </c>
      <c r="AB51" s="30">
        <v>0</v>
      </c>
      <c r="AC51" s="30"/>
      <c r="AD51" s="30"/>
      <c r="AE51" s="30"/>
      <c r="AF51" s="30"/>
      <c r="AG51" s="30"/>
      <c r="AH51" s="33"/>
      <c r="AI51" s="40">
        <f t="shared" si="1"/>
        <v>0</v>
      </c>
      <c r="AJ51" s="40">
        <f t="shared" si="1"/>
        <v>0</v>
      </c>
      <c r="AK51" s="41"/>
      <c r="AL51" s="41"/>
    </row>
    <row r="52" spans="1:38" ht="21.75" customHeight="1">
      <c r="A52" s="106" t="s">
        <v>186</v>
      </c>
      <c r="B52" s="81" t="s">
        <v>154</v>
      </c>
      <c r="C52" s="95" t="s">
        <v>176</v>
      </c>
      <c r="D52" s="95"/>
      <c r="E52" s="29">
        <f t="shared" si="7"/>
        <v>0</v>
      </c>
      <c r="F52" s="29">
        <f t="shared" si="7"/>
        <v>0</v>
      </c>
      <c r="G52" s="30">
        <v>0</v>
      </c>
      <c r="H52" s="30">
        <v>0</v>
      </c>
      <c r="I52" s="42">
        <v>0</v>
      </c>
      <c r="J52" s="43">
        <v>0</v>
      </c>
      <c r="K52" s="44">
        <v>0</v>
      </c>
      <c r="L52" s="45">
        <v>0</v>
      </c>
      <c r="M52" s="44">
        <v>0</v>
      </c>
      <c r="N52" s="46">
        <v>0</v>
      </c>
      <c r="O52" s="44">
        <v>0</v>
      </c>
      <c r="P52" s="46">
        <v>0</v>
      </c>
      <c r="Q52" s="44">
        <v>0</v>
      </c>
      <c r="R52" s="43">
        <v>0</v>
      </c>
      <c r="S52" s="44">
        <v>0</v>
      </c>
      <c r="T52" s="45">
        <v>0</v>
      </c>
      <c r="U52" s="44">
        <v>0</v>
      </c>
      <c r="V52" s="45">
        <v>0</v>
      </c>
      <c r="W52" s="44">
        <v>0</v>
      </c>
      <c r="X52" s="45">
        <v>0</v>
      </c>
      <c r="Y52" s="44">
        <v>0</v>
      </c>
      <c r="Z52" s="45">
        <v>0</v>
      </c>
      <c r="AA52" s="44">
        <v>0</v>
      </c>
      <c r="AB52" s="45">
        <v>0</v>
      </c>
      <c r="AC52" s="44"/>
      <c r="AD52" s="47"/>
      <c r="AE52" s="30"/>
      <c r="AF52" s="30"/>
      <c r="AG52" s="30"/>
      <c r="AH52" s="33"/>
      <c r="AI52" s="40">
        <f t="shared" si="1"/>
        <v>0</v>
      </c>
      <c r="AJ52" s="40">
        <f t="shared" si="1"/>
        <v>0</v>
      </c>
      <c r="AK52" s="41"/>
      <c r="AL52" s="41"/>
    </row>
    <row r="53" spans="1:38" ht="21.75" customHeight="1">
      <c r="A53" s="106"/>
      <c r="B53" s="81"/>
      <c r="C53" s="95" t="s">
        <v>177</v>
      </c>
      <c r="D53" s="95"/>
      <c r="E53" s="29">
        <f t="shared" si="7"/>
        <v>0</v>
      </c>
      <c r="F53" s="29">
        <f t="shared" si="7"/>
        <v>0</v>
      </c>
      <c r="G53" s="30">
        <v>0</v>
      </c>
      <c r="H53" s="30">
        <v>0</v>
      </c>
      <c r="I53" s="42">
        <v>0</v>
      </c>
      <c r="J53" s="43">
        <v>0</v>
      </c>
      <c r="K53" s="44">
        <v>0</v>
      </c>
      <c r="L53" s="45">
        <v>0</v>
      </c>
      <c r="M53" s="44">
        <v>0</v>
      </c>
      <c r="N53" s="46">
        <v>0</v>
      </c>
      <c r="O53" s="44">
        <v>0</v>
      </c>
      <c r="P53" s="46">
        <v>0</v>
      </c>
      <c r="Q53" s="44">
        <v>0</v>
      </c>
      <c r="R53" s="43">
        <v>0</v>
      </c>
      <c r="S53" s="44">
        <v>0</v>
      </c>
      <c r="T53" s="45">
        <v>0</v>
      </c>
      <c r="U53" s="44">
        <v>0</v>
      </c>
      <c r="V53" s="45">
        <v>0</v>
      </c>
      <c r="W53" s="44">
        <v>0</v>
      </c>
      <c r="X53" s="45">
        <v>0</v>
      </c>
      <c r="Y53" s="44">
        <v>0</v>
      </c>
      <c r="Z53" s="45">
        <v>0</v>
      </c>
      <c r="AA53" s="44">
        <v>0</v>
      </c>
      <c r="AB53" s="45">
        <v>0</v>
      </c>
      <c r="AC53" s="44"/>
      <c r="AD53" s="47"/>
      <c r="AE53" s="30"/>
      <c r="AF53" s="30"/>
      <c r="AG53" s="30"/>
      <c r="AH53" s="33"/>
      <c r="AI53" s="40">
        <f t="shared" si="1"/>
        <v>0</v>
      </c>
      <c r="AJ53" s="40">
        <f t="shared" si="1"/>
        <v>0</v>
      </c>
      <c r="AK53" s="41"/>
      <c r="AL53" s="41"/>
    </row>
    <row r="54" spans="1:38" ht="21.75" customHeight="1">
      <c r="A54" s="106"/>
      <c r="B54" s="81"/>
      <c r="C54" s="95" t="s">
        <v>178</v>
      </c>
      <c r="D54" s="95"/>
      <c r="E54" s="29">
        <f t="shared" si="7"/>
        <v>0</v>
      </c>
      <c r="F54" s="29">
        <f t="shared" si="7"/>
        <v>0</v>
      </c>
      <c r="G54" s="30">
        <v>0</v>
      </c>
      <c r="H54" s="30">
        <v>0</v>
      </c>
      <c r="I54" s="42">
        <v>0</v>
      </c>
      <c r="J54" s="43">
        <v>0</v>
      </c>
      <c r="K54" s="44">
        <v>0</v>
      </c>
      <c r="L54" s="45">
        <v>0</v>
      </c>
      <c r="M54" s="44">
        <v>0</v>
      </c>
      <c r="N54" s="46">
        <v>0</v>
      </c>
      <c r="O54" s="44">
        <v>0</v>
      </c>
      <c r="P54" s="46">
        <v>0</v>
      </c>
      <c r="Q54" s="44">
        <v>0</v>
      </c>
      <c r="R54" s="43">
        <v>0</v>
      </c>
      <c r="S54" s="44">
        <v>0</v>
      </c>
      <c r="T54" s="45">
        <v>0</v>
      </c>
      <c r="U54" s="44">
        <v>0</v>
      </c>
      <c r="V54" s="45">
        <v>0</v>
      </c>
      <c r="W54" s="44">
        <v>0</v>
      </c>
      <c r="X54" s="45">
        <v>0</v>
      </c>
      <c r="Y54" s="44">
        <v>0</v>
      </c>
      <c r="Z54" s="45">
        <v>0</v>
      </c>
      <c r="AA54" s="44">
        <v>0</v>
      </c>
      <c r="AB54" s="45">
        <v>0</v>
      </c>
      <c r="AC54" s="44"/>
      <c r="AD54" s="47"/>
      <c r="AE54" s="30"/>
      <c r="AF54" s="30"/>
      <c r="AG54" s="30"/>
      <c r="AH54" s="33"/>
      <c r="AI54" s="40">
        <f t="shared" si="1"/>
        <v>0</v>
      </c>
      <c r="AJ54" s="40">
        <f t="shared" si="1"/>
        <v>0</v>
      </c>
      <c r="AK54" s="41"/>
      <c r="AL54" s="41"/>
    </row>
    <row r="55" spans="1:38" ht="21.75" customHeight="1">
      <c r="A55" s="106"/>
      <c r="B55" s="81"/>
      <c r="C55" s="95" t="s">
        <v>179</v>
      </c>
      <c r="D55" s="95"/>
      <c r="E55" s="29">
        <f t="shared" si="7"/>
        <v>0</v>
      </c>
      <c r="F55" s="29">
        <f t="shared" si="7"/>
        <v>0</v>
      </c>
      <c r="G55" s="30">
        <v>0</v>
      </c>
      <c r="H55" s="30">
        <v>0</v>
      </c>
      <c r="I55" s="42">
        <v>0</v>
      </c>
      <c r="J55" s="43">
        <v>0</v>
      </c>
      <c r="K55" s="44">
        <v>0</v>
      </c>
      <c r="L55" s="45">
        <v>0</v>
      </c>
      <c r="M55" s="44">
        <v>0</v>
      </c>
      <c r="N55" s="46">
        <v>0</v>
      </c>
      <c r="O55" s="44">
        <v>0</v>
      </c>
      <c r="P55" s="46">
        <v>0</v>
      </c>
      <c r="Q55" s="44">
        <v>0</v>
      </c>
      <c r="R55" s="43">
        <v>0</v>
      </c>
      <c r="S55" s="44">
        <v>0</v>
      </c>
      <c r="T55" s="45">
        <v>0</v>
      </c>
      <c r="U55" s="44">
        <v>0</v>
      </c>
      <c r="V55" s="45">
        <v>0</v>
      </c>
      <c r="W55" s="44">
        <v>0</v>
      </c>
      <c r="X55" s="45">
        <v>0</v>
      </c>
      <c r="Y55" s="44">
        <v>0</v>
      </c>
      <c r="Z55" s="45">
        <v>0</v>
      </c>
      <c r="AA55" s="44">
        <v>0</v>
      </c>
      <c r="AB55" s="45">
        <v>0</v>
      </c>
      <c r="AC55" s="44"/>
      <c r="AD55" s="47"/>
      <c r="AE55" s="30"/>
      <c r="AF55" s="30"/>
      <c r="AG55" s="30"/>
      <c r="AH55" s="33"/>
      <c r="AI55" s="40">
        <f t="shared" si="1"/>
        <v>0</v>
      </c>
      <c r="AJ55" s="40">
        <f t="shared" si="1"/>
        <v>0</v>
      </c>
      <c r="AK55" s="41"/>
      <c r="AL55" s="41"/>
    </row>
    <row r="56" spans="1:38" ht="33.75" customHeight="1">
      <c r="A56" s="103" t="s">
        <v>187</v>
      </c>
      <c r="B56" s="95" t="s">
        <v>154</v>
      </c>
      <c r="C56" s="95" t="s">
        <v>180</v>
      </c>
      <c r="D56" s="95"/>
      <c r="E56" s="29">
        <f t="shared" si="7"/>
        <v>3</v>
      </c>
      <c r="F56" s="29">
        <f t="shared" si="7"/>
        <v>1</v>
      </c>
      <c r="G56" s="30">
        <v>0</v>
      </c>
      <c r="H56" s="30">
        <v>0</v>
      </c>
      <c r="I56" s="42">
        <v>0</v>
      </c>
      <c r="J56" s="43">
        <v>0</v>
      </c>
      <c r="K56" s="44">
        <v>0</v>
      </c>
      <c r="L56" s="45">
        <v>0</v>
      </c>
      <c r="M56" s="44">
        <v>0</v>
      </c>
      <c r="N56" s="46">
        <v>0</v>
      </c>
      <c r="O56" s="44">
        <v>0</v>
      </c>
      <c r="P56" s="46">
        <v>0</v>
      </c>
      <c r="Q56" s="44">
        <v>0</v>
      </c>
      <c r="R56" s="43">
        <v>0</v>
      </c>
      <c r="S56" s="44">
        <v>0</v>
      </c>
      <c r="T56" s="45">
        <v>0</v>
      </c>
      <c r="U56" s="44">
        <v>0</v>
      </c>
      <c r="V56" s="45">
        <v>0</v>
      </c>
      <c r="W56" s="44">
        <v>1</v>
      </c>
      <c r="X56" s="45">
        <v>0</v>
      </c>
      <c r="Y56" s="44">
        <v>2</v>
      </c>
      <c r="Z56" s="45">
        <v>1</v>
      </c>
      <c r="AA56" s="44">
        <v>0</v>
      </c>
      <c r="AB56" s="45">
        <v>0</v>
      </c>
      <c r="AC56" s="44"/>
      <c r="AD56" s="47"/>
      <c r="AE56" s="30"/>
      <c r="AF56" s="30"/>
      <c r="AG56" s="30"/>
      <c r="AH56" s="33"/>
      <c r="AI56" s="40">
        <f t="shared" si="1"/>
        <v>0</v>
      </c>
      <c r="AJ56" s="40">
        <f t="shared" si="1"/>
        <v>0</v>
      </c>
      <c r="AK56" s="41"/>
      <c r="AL56" s="41"/>
    </row>
    <row r="57" spans="1:38" ht="39" customHeight="1">
      <c r="A57" s="103"/>
      <c r="B57" s="95"/>
      <c r="C57" s="95" t="s">
        <v>181</v>
      </c>
      <c r="D57" s="95"/>
      <c r="E57" s="29">
        <f t="shared" si="7"/>
        <v>0</v>
      </c>
      <c r="F57" s="29">
        <f t="shared" si="7"/>
        <v>0</v>
      </c>
      <c r="G57" s="30">
        <v>0</v>
      </c>
      <c r="H57" s="30">
        <v>0</v>
      </c>
      <c r="I57" s="42">
        <v>0</v>
      </c>
      <c r="J57" s="43">
        <v>0</v>
      </c>
      <c r="K57" s="44">
        <v>0</v>
      </c>
      <c r="L57" s="45">
        <v>0</v>
      </c>
      <c r="M57" s="44">
        <v>0</v>
      </c>
      <c r="N57" s="46">
        <v>0</v>
      </c>
      <c r="O57" s="44">
        <v>0</v>
      </c>
      <c r="P57" s="46">
        <v>0</v>
      </c>
      <c r="Q57" s="44">
        <v>0</v>
      </c>
      <c r="R57" s="43">
        <v>0</v>
      </c>
      <c r="S57" s="44">
        <v>0</v>
      </c>
      <c r="T57" s="45">
        <v>0</v>
      </c>
      <c r="U57" s="44">
        <v>0</v>
      </c>
      <c r="V57" s="45">
        <v>0</v>
      </c>
      <c r="W57" s="44">
        <v>0</v>
      </c>
      <c r="X57" s="45">
        <v>0</v>
      </c>
      <c r="Y57" s="44">
        <v>0</v>
      </c>
      <c r="Z57" s="45">
        <v>0</v>
      </c>
      <c r="AA57" s="44">
        <v>0</v>
      </c>
      <c r="AB57" s="45">
        <v>0</v>
      </c>
      <c r="AC57" s="44"/>
      <c r="AD57" s="47"/>
      <c r="AE57" s="30"/>
      <c r="AF57" s="30"/>
      <c r="AG57" s="30"/>
      <c r="AH57" s="33"/>
      <c r="AI57" s="40">
        <f t="shared" si="1"/>
        <v>0</v>
      </c>
      <c r="AJ57" s="40">
        <f t="shared" si="1"/>
        <v>0</v>
      </c>
      <c r="AK57" s="41"/>
      <c r="AL57" s="41"/>
    </row>
    <row r="58" spans="1:38" ht="21.75" customHeight="1">
      <c r="A58" s="103"/>
      <c r="B58" s="95"/>
      <c r="C58" s="95" t="s">
        <v>182</v>
      </c>
      <c r="D58" s="95"/>
      <c r="E58" s="29">
        <f t="shared" si="7"/>
        <v>0</v>
      </c>
      <c r="F58" s="29">
        <f t="shared" si="7"/>
        <v>0</v>
      </c>
      <c r="G58" s="30">
        <v>0</v>
      </c>
      <c r="H58" s="30">
        <v>0</v>
      </c>
      <c r="I58" s="42">
        <v>0</v>
      </c>
      <c r="J58" s="43">
        <v>0</v>
      </c>
      <c r="K58" s="44">
        <v>0</v>
      </c>
      <c r="L58" s="45">
        <v>0</v>
      </c>
      <c r="M58" s="44">
        <v>0</v>
      </c>
      <c r="N58" s="46">
        <v>0</v>
      </c>
      <c r="O58" s="44">
        <v>0</v>
      </c>
      <c r="P58" s="46">
        <v>0</v>
      </c>
      <c r="Q58" s="44">
        <v>0</v>
      </c>
      <c r="R58" s="43">
        <v>0</v>
      </c>
      <c r="S58" s="44">
        <v>0</v>
      </c>
      <c r="T58" s="45">
        <v>0</v>
      </c>
      <c r="U58" s="44">
        <v>0</v>
      </c>
      <c r="V58" s="45">
        <v>0</v>
      </c>
      <c r="W58" s="44">
        <v>0</v>
      </c>
      <c r="X58" s="45">
        <v>0</v>
      </c>
      <c r="Y58" s="44">
        <v>0</v>
      </c>
      <c r="Z58" s="45">
        <v>0</v>
      </c>
      <c r="AA58" s="44">
        <v>0</v>
      </c>
      <c r="AB58" s="45">
        <v>0</v>
      </c>
      <c r="AC58" s="44"/>
      <c r="AD58" s="47"/>
      <c r="AE58" s="30"/>
      <c r="AF58" s="30"/>
      <c r="AG58" s="30"/>
      <c r="AH58" s="33"/>
      <c r="AI58" s="40">
        <f t="shared" si="1"/>
        <v>0</v>
      </c>
      <c r="AJ58" s="40">
        <f t="shared" si="1"/>
        <v>0</v>
      </c>
      <c r="AK58" s="41"/>
      <c r="AL58" s="41"/>
    </row>
    <row r="59" spans="1:38" ht="45.75" customHeight="1">
      <c r="A59" s="103"/>
      <c r="B59" s="95"/>
      <c r="C59" s="95" t="s">
        <v>183</v>
      </c>
      <c r="D59" s="95"/>
      <c r="E59" s="29">
        <f t="shared" si="7"/>
        <v>0</v>
      </c>
      <c r="F59" s="29">
        <f t="shared" si="7"/>
        <v>0</v>
      </c>
      <c r="G59" s="30">
        <v>0</v>
      </c>
      <c r="H59" s="30">
        <v>0</v>
      </c>
      <c r="I59" s="42">
        <v>0</v>
      </c>
      <c r="J59" s="43">
        <v>0</v>
      </c>
      <c r="K59" s="44">
        <v>0</v>
      </c>
      <c r="L59" s="45">
        <v>0</v>
      </c>
      <c r="M59" s="44">
        <v>0</v>
      </c>
      <c r="N59" s="46">
        <v>0</v>
      </c>
      <c r="O59" s="44">
        <v>0</v>
      </c>
      <c r="P59" s="46">
        <v>0</v>
      </c>
      <c r="Q59" s="44">
        <v>0</v>
      </c>
      <c r="R59" s="43">
        <v>0</v>
      </c>
      <c r="S59" s="44">
        <v>0</v>
      </c>
      <c r="T59" s="45">
        <v>0</v>
      </c>
      <c r="U59" s="44">
        <v>0</v>
      </c>
      <c r="V59" s="45">
        <v>0</v>
      </c>
      <c r="W59" s="44">
        <v>0</v>
      </c>
      <c r="X59" s="45">
        <v>0</v>
      </c>
      <c r="Y59" s="44">
        <v>0</v>
      </c>
      <c r="Z59" s="45">
        <v>0</v>
      </c>
      <c r="AA59" s="44">
        <v>0</v>
      </c>
      <c r="AB59" s="45">
        <v>0</v>
      </c>
      <c r="AC59" s="44"/>
      <c r="AD59" s="47"/>
      <c r="AE59" s="30"/>
      <c r="AF59" s="30"/>
      <c r="AG59" s="30"/>
      <c r="AH59" s="33"/>
      <c r="AI59" s="40">
        <f t="shared" si="1"/>
        <v>0</v>
      </c>
      <c r="AJ59" s="40">
        <f t="shared" si="1"/>
        <v>0</v>
      </c>
      <c r="AK59" s="41"/>
      <c r="AL59" s="41"/>
    </row>
    <row r="60" spans="1:38" ht="27.75" customHeight="1">
      <c r="A60" s="103"/>
      <c r="B60" s="95"/>
      <c r="C60" s="95" t="s">
        <v>184</v>
      </c>
      <c r="D60" s="95"/>
      <c r="E60" s="29">
        <f t="shared" si="7"/>
        <v>0</v>
      </c>
      <c r="F60" s="29">
        <f t="shared" si="7"/>
        <v>0</v>
      </c>
      <c r="G60" s="30">
        <v>0</v>
      </c>
      <c r="H60" s="30">
        <v>0</v>
      </c>
      <c r="I60" s="42">
        <v>0</v>
      </c>
      <c r="J60" s="43">
        <v>0</v>
      </c>
      <c r="K60" s="44">
        <v>0</v>
      </c>
      <c r="L60" s="45">
        <v>0</v>
      </c>
      <c r="M60" s="44">
        <v>0</v>
      </c>
      <c r="N60" s="46">
        <v>0</v>
      </c>
      <c r="O60" s="44">
        <v>0</v>
      </c>
      <c r="P60" s="46">
        <v>0</v>
      </c>
      <c r="Q60" s="44">
        <v>0</v>
      </c>
      <c r="R60" s="43">
        <v>0</v>
      </c>
      <c r="S60" s="44">
        <v>0</v>
      </c>
      <c r="T60" s="45">
        <v>0</v>
      </c>
      <c r="U60" s="44">
        <v>0</v>
      </c>
      <c r="V60" s="45">
        <v>0</v>
      </c>
      <c r="W60" s="44">
        <v>0</v>
      </c>
      <c r="X60" s="45">
        <v>0</v>
      </c>
      <c r="Y60" s="44">
        <v>0</v>
      </c>
      <c r="Z60" s="45">
        <v>0</v>
      </c>
      <c r="AA60" s="44">
        <v>0</v>
      </c>
      <c r="AB60" s="45">
        <v>0</v>
      </c>
      <c r="AC60" s="44"/>
      <c r="AD60" s="47"/>
      <c r="AE60" s="30"/>
      <c r="AF60" s="30"/>
      <c r="AG60" s="30"/>
      <c r="AH60" s="33"/>
      <c r="AI60" s="40">
        <f t="shared" si="1"/>
        <v>0</v>
      </c>
      <c r="AJ60" s="40">
        <f t="shared" si="1"/>
        <v>0</v>
      </c>
      <c r="AK60" s="41"/>
      <c r="AL60" s="41"/>
    </row>
    <row r="61" spans="1:38" ht="36.75" customHeight="1" thickBot="1">
      <c r="A61" s="104"/>
      <c r="B61" s="105"/>
      <c r="C61" s="105" t="s">
        <v>185</v>
      </c>
      <c r="D61" s="105"/>
      <c r="E61" s="34">
        <f t="shared" si="7"/>
        <v>0</v>
      </c>
      <c r="F61" s="34">
        <f t="shared" si="7"/>
        <v>0</v>
      </c>
      <c r="G61" s="30">
        <v>0</v>
      </c>
      <c r="H61" s="30">
        <v>0</v>
      </c>
      <c r="I61" s="42">
        <v>0</v>
      </c>
      <c r="J61" s="43">
        <v>0</v>
      </c>
      <c r="K61" s="44">
        <v>0</v>
      </c>
      <c r="L61" s="45">
        <v>0</v>
      </c>
      <c r="M61" s="44">
        <v>0</v>
      </c>
      <c r="N61" s="46">
        <v>0</v>
      </c>
      <c r="O61" s="44">
        <v>0</v>
      </c>
      <c r="P61" s="46">
        <v>0</v>
      </c>
      <c r="Q61" s="44">
        <v>0</v>
      </c>
      <c r="R61" s="43">
        <v>0</v>
      </c>
      <c r="S61" s="44">
        <v>0</v>
      </c>
      <c r="T61" s="45">
        <v>0</v>
      </c>
      <c r="U61" s="44">
        <v>0</v>
      </c>
      <c r="V61" s="45">
        <v>0</v>
      </c>
      <c r="W61" s="44">
        <v>0</v>
      </c>
      <c r="X61" s="45">
        <v>0</v>
      </c>
      <c r="Y61" s="44">
        <v>0</v>
      </c>
      <c r="Z61" s="45">
        <v>0</v>
      </c>
      <c r="AA61" s="44">
        <v>0</v>
      </c>
      <c r="AB61" s="45">
        <v>0</v>
      </c>
      <c r="AC61" s="44"/>
      <c r="AD61" s="47"/>
      <c r="AE61" s="35"/>
      <c r="AF61" s="35"/>
      <c r="AG61" s="35"/>
      <c r="AH61" s="36"/>
      <c r="AI61" s="40">
        <f t="shared" si="1"/>
        <v>0</v>
      </c>
      <c r="AJ61" s="40">
        <f t="shared" si="1"/>
        <v>0</v>
      </c>
      <c r="AK61" s="41"/>
      <c r="AL61" s="41"/>
    </row>
    <row r="62" spans="1:38">
      <c r="A62" s="102"/>
      <c r="B62" s="102"/>
      <c r="C62" s="102"/>
      <c r="D62" s="102"/>
      <c r="E62" s="102"/>
      <c r="F62" s="102"/>
      <c r="G62" s="102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>
        <v>0</v>
      </c>
      <c r="X62" s="28">
        <v>0</v>
      </c>
      <c r="Y62" s="28"/>
      <c r="Z62" s="28"/>
      <c r="AA62" s="28"/>
      <c r="AB62" s="28"/>
      <c r="AC62" s="28"/>
      <c r="AD62" s="28"/>
      <c r="AE62" s="28"/>
      <c r="AF62" s="28"/>
      <c r="AG62" s="28"/>
      <c r="AH62" s="28"/>
    </row>
    <row r="63" spans="1:38">
      <c r="A63" s="102"/>
      <c r="B63" s="102"/>
      <c r="C63" s="102"/>
      <c r="D63" s="102"/>
      <c r="E63" s="102"/>
      <c r="F63" s="102"/>
      <c r="G63" s="102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>
        <v>364</v>
      </c>
      <c r="X63" s="28">
        <v>118</v>
      </c>
      <c r="Y63" s="28"/>
      <c r="Z63" s="28"/>
      <c r="AA63" s="28"/>
      <c r="AB63" s="28"/>
      <c r="AC63" s="28"/>
      <c r="AD63" s="28"/>
      <c r="AE63" s="28"/>
      <c r="AF63" s="28"/>
      <c r="AG63" s="28"/>
      <c r="AH63" s="28"/>
    </row>
    <row r="64" spans="1:38">
      <c r="A64" s="102"/>
      <c r="B64" s="102"/>
      <c r="C64" s="102"/>
      <c r="D64" s="102"/>
      <c r="E64" s="102"/>
      <c r="F64" s="102"/>
      <c r="G64" s="102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>
        <v>0</v>
      </c>
      <c r="X64" s="28">
        <v>0</v>
      </c>
      <c r="Y64" s="28"/>
      <c r="Z64" s="28"/>
      <c r="AA64" s="28"/>
      <c r="AB64" s="28"/>
      <c r="AC64" s="28"/>
      <c r="AD64" s="28"/>
      <c r="AE64" s="28"/>
      <c r="AF64" s="28"/>
      <c r="AG64" s="28"/>
      <c r="AH64" s="28"/>
    </row>
  </sheetData>
  <mergeCells count="91">
    <mergeCell ref="A1:AH1"/>
    <mergeCell ref="A2:D2"/>
    <mergeCell ref="E2:E3"/>
    <mergeCell ref="F2:F3"/>
    <mergeCell ref="G2:H2"/>
    <mergeCell ref="I2:J2"/>
    <mergeCell ref="K2:L2"/>
    <mergeCell ref="M2:N2"/>
    <mergeCell ref="O2:P2"/>
    <mergeCell ref="Q2:R2"/>
    <mergeCell ref="AE2:AH2"/>
    <mergeCell ref="A3:D3"/>
    <mergeCell ref="S2:T2"/>
    <mergeCell ref="U2:V2"/>
    <mergeCell ref="W2:X2"/>
    <mergeCell ref="Y2:Z2"/>
    <mergeCell ref="A4:A12"/>
    <mergeCell ref="B4:D4"/>
    <mergeCell ref="B5:B12"/>
    <mergeCell ref="C5:D5"/>
    <mergeCell ref="C6:D6"/>
    <mergeCell ref="C7:D7"/>
    <mergeCell ref="C8:D8"/>
    <mergeCell ref="C9:D9"/>
    <mergeCell ref="AA2:AB2"/>
    <mergeCell ref="AC2:AD2"/>
    <mergeCell ref="C10:D10"/>
    <mergeCell ref="C11:D11"/>
    <mergeCell ref="C12:D12"/>
    <mergeCell ref="B18:D18"/>
    <mergeCell ref="B19:B21"/>
    <mergeCell ref="C19:D19"/>
    <mergeCell ref="C20:D20"/>
    <mergeCell ref="C21:D21"/>
    <mergeCell ref="B13:D13"/>
    <mergeCell ref="B14:D14"/>
    <mergeCell ref="B15:D15"/>
    <mergeCell ref="B16:D16"/>
    <mergeCell ref="B17:D17"/>
    <mergeCell ref="C26:D26"/>
    <mergeCell ref="C27:D27"/>
    <mergeCell ref="C28:D28"/>
    <mergeCell ref="B29:D29"/>
    <mergeCell ref="B30:B32"/>
    <mergeCell ref="C30:D30"/>
    <mergeCell ref="C31:D31"/>
    <mergeCell ref="C32:D32"/>
    <mergeCell ref="B22:B28"/>
    <mergeCell ref="C22:D22"/>
    <mergeCell ref="C23:D23"/>
    <mergeCell ref="C24:D24"/>
    <mergeCell ref="C25:D25"/>
    <mergeCell ref="B33:D33"/>
    <mergeCell ref="A34:A45"/>
    <mergeCell ref="B34:D34"/>
    <mergeCell ref="B35:D35"/>
    <mergeCell ref="B36:D36"/>
    <mergeCell ref="B37:D37"/>
    <mergeCell ref="B38:D38"/>
    <mergeCell ref="B39:D39"/>
    <mergeCell ref="B40:D40"/>
    <mergeCell ref="B41:D41"/>
    <mergeCell ref="B42:B45"/>
    <mergeCell ref="C42:D42"/>
    <mergeCell ref="C43:D43"/>
    <mergeCell ref="C44:D44"/>
    <mergeCell ref="C45:D45"/>
    <mergeCell ref="A13:A33"/>
    <mergeCell ref="A46:A49"/>
    <mergeCell ref="B46:D46"/>
    <mergeCell ref="B47:D47"/>
    <mergeCell ref="B48:D48"/>
    <mergeCell ref="B49:D49"/>
    <mergeCell ref="A50:A51"/>
    <mergeCell ref="B50:D50"/>
    <mergeCell ref="B51:D51"/>
    <mergeCell ref="A52:A55"/>
    <mergeCell ref="B52:B55"/>
    <mergeCell ref="C52:D52"/>
    <mergeCell ref="C53:D53"/>
    <mergeCell ref="C54:D54"/>
    <mergeCell ref="C55:D55"/>
    <mergeCell ref="A62:G64"/>
    <mergeCell ref="A56:A61"/>
    <mergeCell ref="B56:B61"/>
    <mergeCell ref="C56:D56"/>
    <mergeCell ref="C57:D57"/>
    <mergeCell ref="C58:D58"/>
    <mergeCell ref="C59:D59"/>
    <mergeCell ref="C60:D60"/>
    <mergeCell ref="C61:D61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64"/>
  <sheetViews>
    <sheetView zoomScale="55" zoomScaleNormal="55" workbookViewId="0">
      <selection activeCell="AC4" sqref="AC4:AD61"/>
    </sheetView>
  </sheetViews>
  <sheetFormatPr defaultRowHeight="15.75"/>
  <cols>
    <col min="1" max="1" width="26.28515625" style="25" customWidth="1"/>
    <col min="2" max="2" width="13" style="25" customWidth="1"/>
    <col min="3" max="3" width="28.28515625" style="25" customWidth="1"/>
    <col min="4" max="4" width="30.42578125" style="25" customWidth="1"/>
    <col min="5" max="6" width="15.85546875" style="25" customWidth="1"/>
    <col min="7" max="34" width="11.140625" style="25" customWidth="1"/>
    <col min="35" max="35" width="14.5703125" style="38" customWidth="1"/>
    <col min="36" max="36" width="14" style="38" customWidth="1"/>
    <col min="37" max="38" width="9.140625" style="38"/>
    <col min="39" max="16384" width="9.140625" style="25"/>
  </cols>
  <sheetData>
    <row r="1" spans="1:38" ht="73.5" customHeight="1" thickBot="1">
      <c r="A1" s="84" t="s">
        <v>196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  <c r="W1" s="84"/>
      <c r="X1" s="84"/>
      <c r="Y1" s="84"/>
      <c r="Z1" s="84"/>
      <c r="AA1" s="84"/>
      <c r="AB1" s="84"/>
      <c r="AC1" s="84"/>
      <c r="AD1" s="84"/>
      <c r="AE1" s="84"/>
      <c r="AF1" s="84"/>
      <c r="AG1" s="84"/>
      <c r="AH1" s="84"/>
    </row>
    <row r="2" spans="1:38" ht="25.5" customHeight="1">
      <c r="A2" s="86" t="s">
        <v>122</v>
      </c>
      <c r="B2" s="87"/>
      <c r="C2" s="87"/>
      <c r="D2" s="87"/>
      <c r="E2" s="88" t="s">
        <v>119</v>
      </c>
      <c r="F2" s="88" t="s">
        <v>118</v>
      </c>
      <c r="G2" s="85" t="s">
        <v>202</v>
      </c>
      <c r="H2" s="85"/>
      <c r="I2" s="85" t="s">
        <v>203</v>
      </c>
      <c r="J2" s="85"/>
      <c r="K2" s="85" t="s">
        <v>204</v>
      </c>
      <c r="L2" s="85"/>
      <c r="M2" s="83" t="s">
        <v>205</v>
      </c>
      <c r="N2" s="83"/>
      <c r="O2" s="83" t="s">
        <v>206</v>
      </c>
      <c r="P2" s="83"/>
      <c r="Q2" s="83" t="s">
        <v>207</v>
      </c>
      <c r="R2" s="83"/>
      <c r="S2" s="83" t="s">
        <v>208</v>
      </c>
      <c r="T2" s="83"/>
      <c r="U2" s="83" t="s">
        <v>209</v>
      </c>
      <c r="V2" s="83"/>
      <c r="W2" s="83" t="s">
        <v>210</v>
      </c>
      <c r="X2" s="83"/>
      <c r="Y2" s="83" t="s">
        <v>211</v>
      </c>
      <c r="Z2" s="83"/>
      <c r="AA2" s="83" t="s">
        <v>212</v>
      </c>
      <c r="AB2" s="83"/>
      <c r="AC2" s="83" t="s">
        <v>213</v>
      </c>
      <c r="AD2" s="83"/>
      <c r="AE2" s="98"/>
      <c r="AF2" s="99"/>
      <c r="AG2" s="99"/>
      <c r="AH2" s="100"/>
    </row>
    <row r="3" spans="1:38" ht="31.5">
      <c r="A3" s="77" t="s">
        <v>188</v>
      </c>
      <c r="B3" s="78"/>
      <c r="C3" s="78"/>
      <c r="D3" s="78"/>
      <c r="E3" s="89"/>
      <c r="F3" s="89"/>
      <c r="G3" s="23" t="s">
        <v>120</v>
      </c>
      <c r="H3" s="23" t="s">
        <v>121</v>
      </c>
      <c r="I3" s="23" t="s">
        <v>120</v>
      </c>
      <c r="J3" s="23" t="s">
        <v>121</v>
      </c>
      <c r="K3" s="23" t="s">
        <v>120</v>
      </c>
      <c r="L3" s="23" t="s">
        <v>121</v>
      </c>
      <c r="M3" s="23" t="s">
        <v>120</v>
      </c>
      <c r="N3" s="23" t="s">
        <v>121</v>
      </c>
      <c r="O3" s="23" t="s">
        <v>120</v>
      </c>
      <c r="P3" s="23" t="s">
        <v>121</v>
      </c>
      <c r="Q3" s="23" t="s">
        <v>120</v>
      </c>
      <c r="R3" s="23" t="s">
        <v>121</v>
      </c>
      <c r="S3" s="23" t="s">
        <v>120</v>
      </c>
      <c r="T3" s="23" t="s">
        <v>121</v>
      </c>
      <c r="U3" s="23" t="s">
        <v>120</v>
      </c>
      <c r="V3" s="23" t="s">
        <v>121</v>
      </c>
      <c r="W3" s="23" t="s">
        <v>120</v>
      </c>
      <c r="X3" s="23" t="s">
        <v>121</v>
      </c>
      <c r="Y3" s="23" t="s">
        <v>120</v>
      </c>
      <c r="Z3" s="23" t="s">
        <v>121</v>
      </c>
      <c r="AA3" s="23" t="s">
        <v>120</v>
      </c>
      <c r="AB3" s="23" t="s">
        <v>121</v>
      </c>
      <c r="AC3" s="23" t="s">
        <v>120</v>
      </c>
      <c r="AD3" s="23" t="s">
        <v>121</v>
      </c>
      <c r="AE3" s="23" t="s">
        <v>120</v>
      </c>
      <c r="AF3" s="23" t="s">
        <v>121</v>
      </c>
      <c r="AG3" s="23" t="s">
        <v>120</v>
      </c>
      <c r="AH3" s="32" t="s">
        <v>121</v>
      </c>
      <c r="AI3" s="39" t="s">
        <v>120</v>
      </c>
      <c r="AJ3" s="39" t="s">
        <v>121</v>
      </c>
      <c r="AK3" s="37" t="s">
        <v>214</v>
      </c>
    </row>
    <row r="4" spans="1:38" ht="20.25" customHeight="1">
      <c r="A4" s="79" t="s">
        <v>123</v>
      </c>
      <c r="B4" s="80" t="s">
        <v>133</v>
      </c>
      <c r="C4" s="80"/>
      <c r="D4" s="80"/>
      <c r="E4" s="29">
        <f t="shared" ref="E4:F12" si="0">G4+I4+K4+M4+O4+Q4+S4+U4+W4+Y4+AA4+AC4+AE4+AG4</f>
        <v>509</v>
      </c>
      <c r="F4" s="29">
        <f t="shared" si="0"/>
        <v>271</v>
      </c>
      <c r="G4" s="30">
        <v>105</v>
      </c>
      <c r="H4" s="30">
        <v>55</v>
      </c>
      <c r="I4" s="42">
        <v>64</v>
      </c>
      <c r="J4" s="43">
        <v>32</v>
      </c>
      <c r="K4" s="44">
        <v>23</v>
      </c>
      <c r="L4" s="45">
        <v>9</v>
      </c>
      <c r="M4" s="44">
        <v>58</v>
      </c>
      <c r="N4" s="46">
        <v>30</v>
      </c>
      <c r="O4" s="44">
        <v>59</v>
      </c>
      <c r="P4" s="46">
        <v>28</v>
      </c>
      <c r="Q4" s="44">
        <v>29</v>
      </c>
      <c r="R4" s="43">
        <v>18</v>
      </c>
      <c r="S4" s="44">
        <v>28</v>
      </c>
      <c r="T4" s="45">
        <v>17</v>
      </c>
      <c r="U4" s="44">
        <v>46</v>
      </c>
      <c r="V4" s="45">
        <v>29</v>
      </c>
      <c r="W4" s="44">
        <v>35</v>
      </c>
      <c r="X4" s="45">
        <v>16</v>
      </c>
      <c r="Y4" s="44">
        <v>31</v>
      </c>
      <c r="Z4" s="45">
        <v>17</v>
      </c>
      <c r="AA4" s="44">
        <v>31</v>
      </c>
      <c r="AB4" s="45">
        <v>20</v>
      </c>
      <c r="AC4" s="44"/>
      <c r="AD4" s="47"/>
      <c r="AE4" s="30"/>
      <c r="AF4" s="30"/>
      <c r="AG4" s="30"/>
      <c r="AH4" s="33"/>
      <c r="AI4" s="40">
        <f>+G4+I4+K4+M4+O4+Q4+S4+U4+W4+Y4+AA4+AC4+AE4+AG4-E4</f>
        <v>0</v>
      </c>
      <c r="AJ4" s="40">
        <f>+H4+J4+L4+N4+P4+R4+T4+V4+X4+Z4+AB4+AD4+AF4+AH4-F4</f>
        <v>0</v>
      </c>
      <c r="AK4" s="40">
        <f>+E5+E6+E7+E8+E9+E10+E11+E12-E4</f>
        <v>0</v>
      </c>
      <c r="AL4" s="40">
        <f>+F5+F6+F7+F8+F9+F10+F11+F12-F4</f>
        <v>0</v>
      </c>
    </row>
    <row r="5" spans="1:38" ht="20.25" customHeight="1">
      <c r="A5" s="79"/>
      <c r="B5" s="81" t="s">
        <v>124</v>
      </c>
      <c r="C5" s="82" t="s">
        <v>126</v>
      </c>
      <c r="D5" s="82"/>
      <c r="E5" s="29">
        <f t="shared" si="0"/>
        <v>497</v>
      </c>
      <c r="F5" s="29">
        <f t="shared" si="0"/>
        <v>266</v>
      </c>
      <c r="G5" s="30">
        <v>105</v>
      </c>
      <c r="H5" s="30">
        <v>55</v>
      </c>
      <c r="I5" s="42">
        <v>64</v>
      </c>
      <c r="J5" s="43">
        <v>32</v>
      </c>
      <c r="K5" s="44">
        <v>23</v>
      </c>
      <c r="L5" s="45">
        <v>9</v>
      </c>
      <c r="M5" s="44">
        <v>57</v>
      </c>
      <c r="N5" s="46">
        <v>29</v>
      </c>
      <c r="O5" s="44">
        <v>55</v>
      </c>
      <c r="P5" s="46">
        <v>26</v>
      </c>
      <c r="Q5" s="44">
        <v>26</v>
      </c>
      <c r="R5" s="43">
        <v>17</v>
      </c>
      <c r="S5" s="44">
        <v>28</v>
      </c>
      <c r="T5" s="45">
        <v>17</v>
      </c>
      <c r="U5" s="44">
        <v>44</v>
      </c>
      <c r="V5" s="45">
        <v>29</v>
      </c>
      <c r="W5" s="44">
        <v>33</v>
      </c>
      <c r="X5" s="45">
        <v>15</v>
      </c>
      <c r="Y5" s="44">
        <v>31</v>
      </c>
      <c r="Z5" s="45">
        <v>17</v>
      </c>
      <c r="AA5" s="44">
        <v>31</v>
      </c>
      <c r="AB5" s="45">
        <v>20</v>
      </c>
      <c r="AC5" s="44"/>
      <c r="AD5" s="47"/>
      <c r="AE5" s="30"/>
      <c r="AF5" s="30"/>
      <c r="AG5" s="30"/>
      <c r="AH5" s="33"/>
      <c r="AI5" s="40">
        <f t="shared" ref="AI5:AJ61" si="1">+G5+I5+K5+M5+O5+Q5+S5+U5+W5+Y5+AA5+AC5+AE5+AG5-E5</f>
        <v>0</v>
      </c>
      <c r="AJ5" s="40">
        <f t="shared" si="1"/>
        <v>0</v>
      </c>
      <c r="AK5" s="41"/>
      <c r="AL5" s="41"/>
    </row>
    <row r="6" spans="1:38" ht="20.25" customHeight="1">
      <c r="A6" s="79"/>
      <c r="B6" s="81"/>
      <c r="C6" s="82" t="s">
        <v>125</v>
      </c>
      <c r="D6" s="82"/>
      <c r="E6" s="29">
        <f t="shared" si="0"/>
        <v>2</v>
      </c>
      <c r="F6" s="29">
        <f t="shared" si="0"/>
        <v>1</v>
      </c>
      <c r="G6" s="30">
        <v>0</v>
      </c>
      <c r="H6" s="30">
        <v>0</v>
      </c>
      <c r="I6" s="42">
        <v>0</v>
      </c>
      <c r="J6" s="43">
        <v>0</v>
      </c>
      <c r="K6" s="44">
        <v>0</v>
      </c>
      <c r="L6" s="45">
        <v>0</v>
      </c>
      <c r="M6" s="44">
        <v>0</v>
      </c>
      <c r="N6" s="46">
        <v>0</v>
      </c>
      <c r="O6" s="44">
        <v>2</v>
      </c>
      <c r="P6" s="46">
        <v>1</v>
      </c>
      <c r="Q6" s="44">
        <v>0</v>
      </c>
      <c r="R6" s="43">
        <v>0</v>
      </c>
      <c r="S6" s="44">
        <v>0</v>
      </c>
      <c r="T6" s="45">
        <v>0</v>
      </c>
      <c r="U6" s="44">
        <v>0</v>
      </c>
      <c r="V6" s="45">
        <v>0</v>
      </c>
      <c r="W6" s="44">
        <v>0</v>
      </c>
      <c r="X6" s="45">
        <v>0</v>
      </c>
      <c r="Y6" s="44">
        <v>0</v>
      </c>
      <c r="Z6" s="45">
        <v>0</v>
      </c>
      <c r="AA6" s="44">
        <v>0</v>
      </c>
      <c r="AB6" s="45">
        <v>0</v>
      </c>
      <c r="AC6" s="44"/>
      <c r="AD6" s="47"/>
      <c r="AE6" s="30"/>
      <c r="AF6" s="30"/>
      <c r="AG6" s="30"/>
      <c r="AH6" s="33"/>
      <c r="AI6" s="40">
        <f t="shared" si="1"/>
        <v>0</v>
      </c>
      <c r="AJ6" s="40">
        <f t="shared" si="1"/>
        <v>0</v>
      </c>
      <c r="AK6" s="41"/>
      <c r="AL6" s="41"/>
    </row>
    <row r="7" spans="1:38" ht="20.25" customHeight="1">
      <c r="A7" s="79"/>
      <c r="B7" s="81"/>
      <c r="C7" s="82" t="s">
        <v>127</v>
      </c>
      <c r="D7" s="82"/>
      <c r="E7" s="29">
        <f t="shared" si="0"/>
        <v>0</v>
      </c>
      <c r="F7" s="29">
        <f t="shared" si="0"/>
        <v>0</v>
      </c>
      <c r="G7" s="30">
        <v>0</v>
      </c>
      <c r="H7" s="30">
        <v>0</v>
      </c>
      <c r="I7" s="42">
        <v>0</v>
      </c>
      <c r="J7" s="43">
        <v>0</v>
      </c>
      <c r="K7" s="44">
        <v>0</v>
      </c>
      <c r="L7" s="45">
        <v>0</v>
      </c>
      <c r="M7" s="44">
        <v>0</v>
      </c>
      <c r="N7" s="46">
        <v>0</v>
      </c>
      <c r="O7" s="44">
        <v>0</v>
      </c>
      <c r="P7" s="46">
        <v>0</v>
      </c>
      <c r="Q7" s="44">
        <v>0</v>
      </c>
      <c r="R7" s="43">
        <v>0</v>
      </c>
      <c r="S7" s="44">
        <v>0</v>
      </c>
      <c r="T7" s="45">
        <v>0</v>
      </c>
      <c r="U7" s="44">
        <v>0</v>
      </c>
      <c r="V7" s="45">
        <v>0</v>
      </c>
      <c r="W7" s="44">
        <v>0</v>
      </c>
      <c r="X7" s="45">
        <v>0</v>
      </c>
      <c r="Y7" s="44">
        <v>0</v>
      </c>
      <c r="Z7" s="45">
        <v>0</v>
      </c>
      <c r="AA7" s="44">
        <v>0</v>
      </c>
      <c r="AB7" s="45">
        <v>0</v>
      </c>
      <c r="AC7" s="44"/>
      <c r="AD7" s="47"/>
      <c r="AE7" s="30"/>
      <c r="AF7" s="30"/>
      <c r="AG7" s="30"/>
      <c r="AH7" s="33"/>
      <c r="AI7" s="40">
        <f t="shared" si="1"/>
        <v>0</v>
      </c>
      <c r="AJ7" s="40">
        <f t="shared" si="1"/>
        <v>0</v>
      </c>
      <c r="AK7" s="41"/>
      <c r="AL7" s="41"/>
    </row>
    <row r="8" spans="1:38" ht="20.25" customHeight="1">
      <c r="A8" s="79"/>
      <c r="B8" s="81"/>
      <c r="C8" s="82" t="s">
        <v>128</v>
      </c>
      <c r="D8" s="82"/>
      <c r="E8" s="29">
        <f t="shared" si="0"/>
        <v>6</v>
      </c>
      <c r="F8" s="29">
        <f t="shared" si="0"/>
        <v>3</v>
      </c>
      <c r="G8" s="30">
        <v>0</v>
      </c>
      <c r="H8" s="30">
        <v>0</v>
      </c>
      <c r="I8" s="42">
        <v>0</v>
      </c>
      <c r="J8" s="43">
        <v>0</v>
      </c>
      <c r="K8" s="44">
        <v>0</v>
      </c>
      <c r="L8" s="45">
        <v>0</v>
      </c>
      <c r="M8" s="44">
        <v>1</v>
      </c>
      <c r="N8" s="46">
        <v>1</v>
      </c>
      <c r="O8" s="44">
        <v>0</v>
      </c>
      <c r="P8" s="46">
        <v>0</v>
      </c>
      <c r="Q8" s="44">
        <v>1</v>
      </c>
      <c r="R8" s="43">
        <v>1</v>
      </c>
      <c r="S8" s="44">
        <v>0</v>
      </c>
      <c r="T8" s="45">
        <v>0</v>
      </c>
      <c r="U8" s="44">
        <v>2</v>
      </c>
      <c r="V8" s="45">
        <v>0</v>
      </c>
      <c r="W8" s="44">
        <v>2</v>
      </c>
      <c r="X8" s="45">
        <v>1</v>
      </c>
      <c r="Y8" s="44">
        <v>0</v>
      </c>
      <c r="Z8" s="45">
        <v>0</v>
      </c>
      <c r="AA8" s="44">
        <v>0</v>
      </c>
      <c r="AB8" s="45">
        <v>0</v>
      </c>
      <c r="AC8" s="44"/>
      <c r="AD8" s="47"/>
      <c r="AE8" s="30"/>
      <c r="AF8" s="30"/>
      <c r="AG8" s="30"/>
      <c r="AH8" s="33"/>
      <c r="AI8" s="40">
        <f t="shared" si="1"/>
        <v>0</v>
      </c>
      <c r="AJ8" s="40">
        <f t="shared" si="1"/>
        <v>0</v>
      </c>
      <c r="AK8" s="41"/>
      <c r="AL8" s="41"/>
    </row>
    <row r="9" spans="1:38" ht="20.25" customHeight="1">
      <c r="A9" s="79"/>
      <c r="B9" s="81"/>
      <c r="C9" s="82" t="s">
        <v>129</v>
      </c>
      <c r="D9" s="82"/>
      <c r="E9" s="29">
        <f t="shared" si="0"/>
        <v>0</v>
      </c>
      <c r="F9" s="29">
        <f t="shared" si="0"/>
        <v>0</v>
      </c>
      <c r="G9" s="30">
        <v>0</v>
      </c>
      <c r="H9" s="30">
        <v>0</v>
      </c>
      <c r="I9" s="42">
        <v>0</v>
      </c>
      <c r="J9" s="43">
        <v>0</v>
      </c>
      <c r="K9" s="44">
        <v>0</v>
      </c>
      <c r="L9" s="45">
        <v>0</v>
      </c>
      <c r="M9" s="44">
        <v>0</v>
      </c>
      <c r="N9" s="46">
        <v>0</v>
      </c>
      <c r="O9" s="44">
        <v>0</v>
      </c>
      <c r="P9" s="46">
        <v>0</v>
      </c>
      <c r="Q9" s="44">
        <v>0</v>
      </c>
      <c r="R9" s="43">
        <v>0</v>
      </c>
      <c r="S9" s="44">
        <v>0</v>
      </c>
      <c r="T9" s="45">
        <v>0</v>
      </c>
      <c r="U9" s="44">
        <v>0</v>
      </c>
      <c r="V9" s="45">
        <v>0</v>
      </c>
      <c r="W9" s="44">
        <v>0</v>
      </c>
      <c r="X9" s="45">
        <v>0</v>
      </c>
      <c r="Y9" s="44">
        <v>0</v>
      </c>
      <c r="Z9" s="45">
        <v>0</v>
      </c>
      <c r="AA9" s="44">
        <v>0</v>
      </c>
      <c r="AB9" s="45">
        <v>0</v>
      </c>
      <c r="AC9" s="44"/>
      <c r="AD9" s="47"/>
      <c r="AE9" s="30"/>
      <c r="AF9" s="30"/>
      <c r="AG9" s="30"/>
      <c r="AH9" s="33"/>
      <c r="AI9" s="40">
        <f t="shared" si="1"/>
        <v>0</v>
      </c>
      <c r="AJ9" s="40">
        <f t="shared" si="1"/>
        <v>0</v>
      </c>
      <c r="AK9" s="41"/>
      <c r="AL9" s="41"/>
    </row>
    <row r="10" spans="1:38" ht="20.25" customHeight="1">
      <c r="A10" s="79"/>
      <c r="B10" s="81"/>
      <c r="C10" s="82" t="s">
        <v>130</v>
      </c>
      <c r="D10" s="82"/>
      <c r="E10" s="29">
        <f t="shared" si="0"/>
        <v>2</v>
      </c>
      <c r="F10" s="29">
        <f t="shared" si="0"/>
        <v>0</v>
      </c>
      <c r="G10" s="30">
        <v>0</v>
      </c>
      <c r="H10" s="30">
        <v>0</v>
      </c>
      <c r="I10" s="42">
        <v>0</v>
      </c>
      <c r="J10" s="43">
        <v>0</v>
      </c>
      <c r="K10" s="44">
        <v>0</v>
      </c>
      <c r="L10" s="45">
        <v>0</v>
      </c>
      <c r="M10" s="44">
        <v>0</v>
      </c>
      <c r="N10" s="46">
        <v>0</v>
      </c>
      <c r="O10" s="44">
        <v>0</v>
      </c>
      <c r="P10" s="46">
        <v>0</v>
      </c>
      <c r="Q10" s="44">
        <v>2</v>
      </c>
      <c r="R10" s="43">
        <v>0</v>
      </c>
      <c r="S10" s="44">
        <v>0</v>
      </c>
      <c r="T10" s="45">
        <v>0</v>
      </c>
      <c r="U10" s="44">
        <v>0</v>
      </c>
      <c r="V10" s="45">
        <v>0</v>
      </c>
      <c r="W10" s="44">
        <v>0</v>
      </c>
      <c r="X10" s="45">
        <v>0</v>
      </c>
      <c r="Y10" s="44">
        <v>0</v>
      </c>
      <c r="Z10" s="45">
        <v>0</v>
      </c>
      <c r="AA10" s="44">
        <v>0</v>
      </c>
      <c r="AB10" s="45">
        <v>0</v>
      </c>
      <c r="AC10" s="44"/>
      <c r="AD10" s="47"/>
      <c r="AE10" s="30"/>
      <c r="AF10" s="30"/>
      <c r="AG10" s="30"/>
      <c r="AH10" s="33"/>
      <c r="AI10" s="40">
        <f t="shared" si="1"/>
        <v>0</v>
      </c>
      <c r="AJ10" s="40">
        <f t="shared" si="1"/>
        <v>0</v>
      </c>
      <c r="AK10" s="41"/>
      <c r="AL10" s="41"/>
    </row>
    <row r="11" spans="1:38" ht="20.25" customHeight="1">
      <c r="A11" s="79"/>
      <c r="B11" s="81"/>
      <c r="C11" s="82" t="s">
        <v>131</v>
      </c>
      <c r="D11" s="82"/>
      <c r="E11" s="29">
        <f t="shared" si="0"/>
        <v>0</v>
      </c>
      <c r="F11" s="29">
        <f t="shared" si="0"/>
        <v>0</v>
      </c>
      <c r="G11" s="30">
        <v>0</v>
      </c>
      <c r="H11" s="30">
        <v>0</v>
      </c>
      <c r="I11" s="42">
        <v>0</v>
      </c>
      <c r="J11" s="43">
        <v>0</v>
      </c>
      <c r="K11" s="44">
        <v>0</v>
      </c>
      <c r="L11" s="45">
        <v>0</v>
      </c>
      <c r="M11" s="44">
        <v>0</v>
      </c>
      <c r="N11" s="46">
        <v>0</v>
      </c>
      <c r="O11" s="44">
        <v>0</v>
      </c>
      <c r="P11" s="46">
        <v>0</v>
      </c>
      <c r="Q11" s="44">
        <v>0</v>
      </c>
      <c r="R11" s="43">
        <v>0</v>
      </c>
      <c r="S11" s="44">
        <v>0</v>
      </c>
      <c r="T11" s="45">
        <v>0</v>
      </c>
      <c r="U11" s="44">
        <v>0</v>
      </c>
      <c r="V11" s="45">
        <v>0</v>
      </c>
      <c r="W11" s="44">
        <v>0</v>
      </c>
      <c r="X11" s="45">
        <v>0</v>
      </c>
      <c r="Y11" s="44">
        <v>0</v>
      </c>
      <c r="Z11" s="45">
        <v>0</v>
      </c>
      <c r="AA11" s="44">
        <v>0</v>
      </c>
      <c r="AB11" s="45">
        <v>0</v>
      </c>
      <c r="AC11" s="44"/>
      <c r="AD11" s="47"/>
      <c r="AE11" s="30"/>
      <c r="AF11" s="30"/>
      <c r="AG11" s="30"/>
      <c r="AH11" s="33"/>
      <c r="AI11" s="40">
        <f t="shared" si="1"/>
        <v>0</v>
      </c>
      <c r="AJ11" s="40">
        <f t="shared" si="1"/>
        <v>0</v>
      </c>
      <c r="AK11" s="41"/>
      <c r="AL11" s="41"/>
    </row>
    <row r="12" spans="1:38" ht="20.25" customHeight="1">
      <c r="A12" s="79"/>
      <c r="B12" s="81"/>
      <c r="C12" s="82" t="s">
        <v>132</v>
      </c>
      <c r="D12" s="82"/>
      <c r="E12" s="29">
        <f t="shared" si="0"/>
        <v>2</v>
      </c>
      <c r="F12" s="29">
        <f t="shared" si="0"/>
        <v>1</v>
      </c>
      <c r="G12" s="30">
        <v>0</v>
      </c>
      <c r="H12" s="30">
        <v>0</v>
      </c>
      <c r="I12" s="42">
        <v>0</v>
      </c>
      <c r="J12" s="43">
        <v>0</v>
      </c>
      <c r="K12" s="44">
        <v>0</v>
      </c>
      <c r="L12" s="45">
        <v>0</v>
      </c>
      <c r="M12" s="44">
        <v>0</v>
      </c>
      <c r="N12" s="46">
        <v>0</v>
      </c>
      <c r="O12" s="44">
        <v>2</v>
      </c>
      <c r="P12" s="46">
        <v>1</v>
      </c>
      <c r="Q12" s="44">
        <v>0</v>
      </c>
      <c r="R12" s="43">
        <v>0</v>
      </c>
      <c r="S12" s="44">
        <v>0</v>
      </c>
      <c r="T12" s="45">
        <v>0</v>
      </c>
      <c r="U12" s="44">
        <v>0</v>
      </c>
      <c r="V12" s="45">
        <v>0</v>
      </c>
      <c r="W12" s="44">
        <v>0</v>
      </c>
      <c r="X12" s="45">
        <v>0</v>
      </c>
      <c r="Y12" s="44">
        <v>0</v>
      </c>
      <c r="Z12" s="45">
        <v>0</v>
      </c>
      <c r="AA12" s="44">
        <v>0</v>
      </c>
      <c r="AB12" s="45">
        <v>0</v>
      </c>
      <c r="AC12" s="44"/>
      <c r="AD12" s="47"/>
      <c r="AE12" s="30"/>
      <c r="AF12" s="30"/>
      <c r="AG12" s="30"/>
      <c r="AH12" s="33"/>
      <c r="AI12" s="40">
        <f t="shared" si="1"/>
        <v>0</v>
      </c>
      <c r="AJ12" s="40">
        <f t="shared" si="1"/>
        <v>0</v>
      </c>
      <c r="AK12" s="41"/>
      <c r="AL12" s="41"/>
    </row>
    <row r="13" spans="1:38" ht="20.25" customHeight="1">
      <c r="A13" s="96" t="s">
        <v>169</v>
      </c>
      <c r="B13" s="90" t="s">
        <v>134</v>
      </c>
      <c r="C13" s="90"/>
      <c r="D13" s="90"/>
      <c r="E13" s="29">
        <f>+E14+E15+E16+E17</f>
        <v>41</v>
      </c>
      <c r="F13" s="29">
        <f t="shared" ref="F13:AH13" si="2">+F14+F15+F16+F17</f>
        <v>20</v>
      </c>
      <c r="G13" s="30">
        <v>0</v>
      </c>
      <c r="H13" s="30">
        <v>0</v>
      </c>
      <c r="I13" s="42">
        <v>7</v>
      </c>
      <c r="J13" s="43">
        <v>5</v>
      </c>
      <c r="K13" s="44">
        <v>3</v>
      </c>
      <c r="L13" s="45">
        <v>1</v>
      </c>
      <c r="M13" s="44">
        <v>5</v>
      </c>
      <c r="N13" s="46">
        <v>4</v>
      </c>
      <c r="O13" s="44">
        <v>8</v>
      </c>
      <c r="P13" s="46">
        <v>3</v>
      </c>
      <c r="Q13" s="44">
        <v>2</v>
      </c>
      <c r="R13" s="43">
        <v>1</v>
      </c>
      <c r="S13" s="44">
        <v>2</v>
      </c>
      <c r="T13" s="45">
        <v>2</v>
      </c>
      <c r="U13" s="44">
        <v>2</v>
      </c>
      <c r="V13" s="45">
        <v>1</v>
      </c>
      <c r="W13" s="44">
        <v>6</v>
      </c>
      <c r="X13" s="45">
        <v>2</v>
      </c>
      <c r="Y13" s="44">
        <v>5</v>
      </c>
      <c r="Z13" s="45">
        <v>1</v>
      </c>
      <c r="AA13" s="44">
        <v>1</v>
      </c>
      <c r="AB13" s="45">
        <v>0</v>
      </c>
      <c r="AC13" s="44"/>
      <c r="AD13" s="47"/>
      <c r="AE13" s="29">
        <f t="shared" si="2"/>
        <v>0</v>
      </c>
      <c r="AF13" s="29">
        <f t="shared" si="2"/>
        <v>0</v>
      </c>
      <c r="AG13" s="29">
        <f t="shared" si="2"/>
        <v>0</v>
      </c>
      <c r="AH13" s="29">
        <f t="shared" si="2"/>
        <v>0</v>
      </c>
      <c r="AI13" s="40">
        <f t="shared" si="1"/>
        <v>0</v>
      </c>
      <c r="AJ13" s="40">
        <f t="shared" si="1"/>
        <v>0</v>
      </c>
      <c r="AK13" s="40">
        <f>+E14+E15+E16+E17-E13</f>
        <v>0</v>
      </c>
      <c r="AL13" s="40">
        <f>+F14+F15+F16+F17-F13</f>
        <v>0</v>
      </c>
    </row>
    <row r="14" spans="1:38" ht="20.25" customHeight="1">
      <c r="A14" s="96"/>
      <c r="B14" s="92" t="s">
        <v>135</v>
      </c>
      <c r="C14" s="92"/>
      <c r="D14" s="92"/>
      <c r="E14" s="29">
        <f t="shared" ref="E14:F17" si="3">G14+I14+K14+M14+O14+Q14+S14+U14+W14+Y14+AA14+AC14+AE14+AG14</f>
        <v>27</v>
      </c>
      <c r="F14" s="29">
        <f t="shared" si="3"/>
        <v>15</v>
      </c>
      <c r="G14" s="50">
        <v>0</v>
      </c>
      <c r="H14" s="50">
        <v>0</v>
      </c>
      <c r="I14" s="51">
        <v>6</v>
      </c>
      <c r="J14" s="52">
        <v>5</v>
      </c>
      <c r="K14" s="53">
        <v>3</v>
      </c>
      <c r="L14" s="54">
        <v>1</v>
      </c>
      <c r="M14" s="53">
        <v>3</v>
      </c>
      <c r="N14" s="55">
        <v>2</v>
      </c>
      <c r="O14" s="53">
        <v>4</v>
      </c>
      <c r="P14" s="55">
        <v>2</v>
      </c>
      <c r="Q14" s="53">
        <v>2</v>
      </c>
      <c r="R14" s="52">
        <v>1</v>
      </c>
      <c r="S14" s="53">
        <v>2</v>
      </c>
      <c r="T14" s="54">
        <v>2</v>
      </c>
      <c r="U14" s="53">
        <v>1</v>
      </c>
      <c r="V14" s="54">
        <v>1</v>
      </c>
      <c r="W14" s="53">
        <v>3</v>
      </c>
      <c r="X14" s="54">
        <v>0</v>
      </c>
      <c r="Y14" s="53">
        <v>3</v>
      </c>
      <c r="Z14" s="54">
        <v>1</v>
      </c>
      <c r="AA14" s="53">
        <v>0</v>
      </c>
      <c r="AB14" s="54">
        <v>0</v>
      </c>
      <c r="AC14" s="53"/>
      <c r="AD14" s="56"/>
      <c r="AE14" s="30"/>
      <c r="AF14" s="30"/>
      <c r="AG14" s="30"/>
      <c r="AH14" s="33"/>
      <c r="AI14" s="40">
        <f t="shared" si="1"/>
        <v>0</v>
      </c>
      <c r="AJ14" s="40">
        <f t="shared" si="1"/>
        <v>0</v>
      </c>
      <c r="AK14" s="41"/>
      <c r="AL14" s="41"/>
    </row>
    <row r="15" spans="1:38" ht="20.25" customHeight="1">
      <c r="A15" s="96"/>
      <c r="B15" s="92" t="s">
        <v>136</v>
      </c>
      <c r="C15" s="92"/>
      <c r="D15" s="92"/>
      <c r="E15" s="29">
        <f t="shared" si="3"/>
        <v>7</v>
      </c>
      <c r="F15" s="29">
        <f t="shared" si="3"/>
        <v>3</v>
      </c>
      <c r="G15" s="50">
        <v>0</v>
      </c>
      <c r="H15" s="50">
        <v>0</v>
      </c>
      <c r="I15" s="51">
        <v>1</v>
      </c>
      <c r="J15" s="52">
        <v>0</v>
      </c>
      <c r="K15" s="53">
        <v>0</v>
      </c>
      <c r="L15" s="54">
        <v>0</v>
      </c>
      <c r="M15" s="53">
        <v>1</v>
      </c>
      <c r="N15" s="55">
        <v>1</v>
      </c>
      <c r="O15" s="53">
        <v>2</v>
      </c>
      <c r="P15" s="55">
        <v>1</v>
      </c>
      <c r="Q15" s="53">
        <v>0</v>
      </c>
      <c r="R15" s="52">
        <v>0</v>
      </c>
      <c r="S15" s="53">
        <v>0</v>
      </c>
      <c r="T15" s="54">
        <v>0</v>
      </c>
      <c r="U15" s="53">
        <v>1</v>
      </c>
      <c r="V15" s="54">
        <v>0</v>
      </c>
      <c r="W15" s="53">
        <v>2</v>
      </c>
      <c r="X15" s="54">
        <v>1</v>
      </c>
      <c r="Y15" s="53">
        <v>0</v>
      </c>
      <c r="Z15" s="54">
        <v>0</v>
      </c>
      <c r="AA15" s="53">
        <v>0</v>
      </c>
      <c r="AB15" s="54">
        <v>0</v>
      </c>
      <c r="AC15" s="53"/>
      <c r="AD15" s="56"/>
      <c r="AE15" s="30"/>
      <c r="AF15" s="30"/>
      <c r="AG15" s="30"/>
      <c r="AH15" s="33"/>
      <c r="AI15" s="40">
        <f t="shared" si="1"/>
        <v>0</v>
      </c>
      <c r="AJ15" s="40">
        <f t="shared" si="1"/>
        <v>0</v>
      </c>
      <c r="AK15" s="41"/>
      <c r="AL15" s="41"/>
    </row>
    <row r="16" spans="1:38" ht="20.25" customHeight="1">
      <c r="A16" s="96"/>
      <c r="B16" s="93" t="s">
        <v>137</v>
      </c>
      <c r="C16" s="93"/>
      <c r="D16" s="93"/>
      <c r="E16" s="29">
        <f t="shared" si="3"/>
        <v>1</v>
      </c>
      <c r="F16" s="29">
        <f t="shared" si="3"/>
        <v>0</v>
      </c>
      <c r="G16" s="50">
        <v>0</v>
      </c>
      <c r="H16" s="50">
        <v>0</v>
      </c>
      <c r="I16" s="51">
        <v>0</v>
      </c>
      <c r="J16" s="52">
        <v>0</v>
      </c>
      <c r="K16" s="53">
        <v>0</v>
      </c>
      <c r="L16" s="54">
        <v>0</v>
      </c>
      <c r="M16" s="53">
        <v>0</v>
      </c>
      <c r="N16" s="55">
        <v>0</v>
      </c>
      <c r="O16" s="53">
        <v>0</v>
      </c>
      <c r="P16" s="55">
        <v>0</v>
      </c>
      <c r="Q16" s="53">
        <v>0</v>
      </c>
      <c r="R16" s="52">
        <v>0</v>
      </c>
      <c r="S16" s="53">
        <v>0</v>
      </c>
      <c r="T16" s="54">
        <v>0</v>
      </c>
      <c r="U16" s="53">
        <v>0</v>
      </c>
      <c r="V16" s="54">
        <v>0</v>
      </c>
      <c r="W16" s="53">
        <v>0</v>
      </c>
      <c r="X16" s="54">
        <v>0</v>
      </c>
      <c r="Y16" s="53">
        <v>1</v>
      </c>
      <c r="Z16" s="54">
        <v>0</v>
      </c>
      <c r="AA16" s="53">
        <v>0</v>
      </c>
      <c r="AB16" s="54">
        <v>0</v>
      </c>
      <c r="AC16" s="53"/>
      <c r="AD16" s="56"/>
      <c r="AE16" s="30"/>
      <c r="AF16" s="30"/>
      <c r="AG16" s="30"/>
      <c r="AH16" s="33"/>
      <c r="AI16" s="40">
        <f t="shared" si="1"/>
        <v>0</v>
      </c>
      <c r="AJ16" s="40">
        <f t="shared" si="1"/>
        <v>0</v>
      </c>
      <c r="AK16" s="41"/>
      <c r="AL16" s="41"/>
    </row>
    <row r="17" spans="1:40" ht="20.25" customHeight="1">
      <c r="A17" s="96"/>
      <c r="B17" s="93" t="s">
        <v>138</v>
      </c>
      <c r="C17" s="93"/>
      <c r="D17" s="93"/>
      <c r="E17" s="29">
        <f t="shared" si="3"/>
        <v>6</v>
      </c>
      <c r="F17" s="29">
        <f t="shared" si="3"/>
        <v>2</v>
      </c>
      <c r="G17" s="50">
        <v>0</v>
      </c>
      <c r="H17" s="50">
        <v>0</v>
      </c>
      <c r="I17" s="51">
        <v>0</v>
      </c>
      <c r="J17" s="52">
        <v>0</v>
      </c>
      <c r="K17" s="53">
        <v>0</v>
      </c>
      <c r="L17" s="54">
        <v>0</v>
      </c>
      <c r="M17" s="53">
        <v>1</v>
      </c>
      <c r="N17" s="55">
        <v>1</v>
      </c>
      <c r="O17" s="53">
        <v>2</v>
      </c>
      <c r="P17" s="55">
        <v>0</v>
      </c>
      <c r="Q17" s="53">
        <v>0</v>
      </c>
      <c r="R17" s="52">
        <v>0</v>
      </c>
      <c r="S17" s="53">
        <v>0</v>
      </c>
      <c r="T17" s="54">
        <v>0</v>
      </c>
      <c r="U17" s="53">
        <v>0</v>
      </c>
      <c r="V17" s="54">
        <v>0</v>
      </c>
      <c r="W17" s="53">
        <v>1</v>
      </c>
      <c r="X17" s="54">
        <v>1</v>
      </c>
      <c r="Y17" s="53">
        <v>1</v>
      </c>
      <c r="Z17" s="54">
        <v>0</v>
      </c>
      <c r="AA17" s="53">
        <v>1</v>
      </c>
      <c r="AB17" s="54">
        <v>0</v>
      </c>
      <c r="AC17" s="53"/>
      <c r="AD17" s="56"/>
      <c r="AE17" s="30"/>
      <c r="AF17" s="30"/>
      <c r="AG17" s="30"/>
      <c r="AH17" s="33"/>
      <c r="AI17" s="40">
        <f t="shared" si="1"/>
        <v>0</v>
      </c>
      <c r="AJ17" s="40">
        <f t="shared" si="1"/>
        <v>0</v>
      </c>
      <c r="AK17" s="41"/>
      <c r="AL17" s="41"/>
    </row>
    <row r="18" spans="1:40" s="27" customFormat="1" ht="20.25" customHeight="1">
      <c r="A18" s="96"/>
      <c r="B18" s="90" t="s">
        <v>139</v>
      </c>
      <c r="C18" s="90"/>
      <c r="D18" s="90"/>
      <c r="E18" s="29">
        <f>+E19+E20+E21</f>
        <v>2</v>
      </c>
      <c r="F18" s="29">
        <f t="shared" ref="F18:AH18" si="4">+F19+F20+F21</f>
        <v>0</v>
      </c>
      <c r="G18" s="30">
        <v>0</v>
      </c>
      <c r="H18" s="30">
        <v>0</v>
      </c>
      <c r="I18" s="42">
        <v>0</v>
      </c>
      <c r="J18" s="43">
        <v>0</v>
      </c>
      <c r="K18" s="44">
        <v>0</v>
      </c>
      <c r="L18" s="45">
        <v>0</v>
      </c>
      <c r="M18" s="44">
        <v>0</v>
      </c>
      <c r="N18" s="46">
        <v>0</v>
      </c>
      <c r="O18" s="44">
        <v>0</v>
      </c>
      <c r="P18" s="46">
        <v>0</v>
      </c>
      <c r="Q18" s="44">
        <v>0</v>
      </c>
      <c r="R18" s="43">
        <v>0</v>
      </c>
      <c r="S18" s="44">
        <v>0</v>
      </c>
      <c r="T18" s="45">
        <v>0</v>
      </c>
      <c r="U18" s="44">
        <v>0</v>
      </c>
      <c r="V18" s="45">
        <v>0</v>
      </c>
      <c r="W18" s="44">
        <v>2</v>
      </c>
      <c r="X18" s="45">
        <v>0</v>
      </c>
      <c r="Y18" s="44">
        <v>0</v>
      </c>
      <c r="Z18" s="45">
        <v>0</v>
      </c>
      <c r="AA18" s="44">
        <v>0</v>
      </c>
      <c r="AB18" s="45">
        <v>0</v>
      </c>
      <c r="AC18" s="44"/>
      <c r="AD18" s="47"/>
      <c r="AE18" s="29">
        <f t="shared" si="4"/>
        <v>0</v>
      </c>
      <c r="AF18" s="29">
        <f t="shared" si="4"/>
        <v>0</v>
      </c>
      <c r="AG18" s="29">
        <f t="shared" si="4"/>
        <v>0</v>
      </c>
      <c r="AH18" s="29">
        <f t="shared" si="4"/>
        <v>0</v>
      </c>
      <c r="AI18" s="40">
        <f t="shared" si="1"/>
        <v>0</v>
      </c>
      <c r="AJ18" s="40">
        <f t="shared" si="1"/>
        <v>0</v>
      </c>
      <c r="AK18" s="40">
        <f>+E22+E23+E24+E25+E26+E27+E28-E18</f>
        <v>0</v>
      </c>
      <c r="AL18" s="40">
        <f>+F22+F23+F24+F25+F26+F27+F28-F18</f>
        <v>0</v>
      </c>
    </row>
    <row r="19" spans="1:40" ht="20.25" customHeight="1">
      <c r="A19" s="96"/>
      <c r="B19" s="81" t="s">
        <v>154</v>
      </c>
      <c r="C19" s="91" t="s">
        <v>140</v>
      </c>
      <c r="D19" s="91"/>
      <c r="E19" s="29">
        <f t="shared" ref="E19:F28" si="5">G19+I19+K19+M19+O19+Q19+S19+U19+W19+Y19+AA19+AC19+AE19+AG19</f>
        <v>0</v>
      </c>
      <c r="F19" s="29">
        <f t="shared" si="5"/>
        <v>0</v>
      </c>
      <c r="G19" s="30">
        <v>0</v>
      </c>
      <c r="H19" s="30">
        <v>0</v>
      </c>
      <c r="I19" s="42">
        <v>0</v>
      </c>
      <c r="J19" s="43">
        <v>0</v>
      </c>
      <c r="K19" s="44">
        <v>0</v>
      </c>
      <c r="L19" s="45">
        <v>0</v>
      </c>
      <c r="M19" s="44">
        <v>0</v>
      </c>
      <c r="N19" s="46">
        <v>0</v>
      </c>
      <c r="O19" s="44">
        <v>0</v>
      </c>
      <c r="P19" s="46">
        <v>0</v>
      </c>
      <c r="Q19" s="44">
        <v>0</v>
      </c>
      <c r="R19" s="43">
        <v>0</v>
      </c>
      <c r="S19" s="44">
        <v>0</v>
      </c>
      <c r="T19" s="45">
        <v>0</v>
      </c>
      <c r="U19" s="44">
        <v>0</v>
      </c>
      <c r="V19" s="45">
        <v>0</v>
      </c>
      <c r="W19" s="44">
        <v>0</v>
      </c>
      <c r="X19" s="45">
        <v>0</v>
      </c>
      <c r="Y19" s="44">
        <v>0</v>
      </c>
      <c r="Z19" s="45">
        <v>0</v>
      </c>
      <c r="AA19" s="44">
        <v>0</v>
      </c>
      <c r="AB19" s="45">
        <v>0</v>
      </c>
      <c r="AC19" s="44"/>
      <c r="AD19" s="47"/>
      <c r="AE19" s="30"/>
      <c r="AF19" s="30"/>
      <c r="AG19" s="30"/>
      <c r="AH19" s="33"/>
      <c r="AI19" s="40">
        <f t="shared" si="1"/>
        <v>0</v>
      </c>
      <c r="AJ19" s="40">
        <f t="shared" si="1"/>
        <v>0</v>
      </c>
      <c r="AK19" s="40">
        <f>+E22+E23+E24+E25+E26+E27+E28-E18</f>
        <v>0</v>
      </c>
      <c r="AL19" s="40">
        <f>+F22+F23+F24+F25+F26+F27+F28-F18</f>
        <v>0</v>
      </c>
    </row>
    <row r="20" spans="1:40" ht="20.25" customHeight="1">
      <c r="A20" s="96"/>
      <c r="B20" s="81"/>
      <c r="C20" s="91" t="s">
        <v>141</v>
      </c>
      <c r="D20" s="91"/>
      <c r="E20" s="29">
        <f t="shared" si="5"/>
        <v>2</v>
      </c>
      <c r="F20" s="29">
        <f t="shared" si="5"/>
        <v>0</v>
      </c>
      <c r="G20" s="30">
        <v>0</v>
      </c>
      <c r="H20" s="30">
        <v>0</v>
      </c>
      <c r="I20" s="42">
        <v>0</v>
      </c>
      <c r="J20" s="43">
        <v>0</v>
      </c>
      <c r="K20" s="44">
        <v>0</v>
      </c>
      <c r="L20" s="45">
        <v>0</v>
      </c>
      <c r="M20" s="44">
        <v>0</v>
      </c>
      <c r="N20" s="46">
        <v>0</v>
      </c>
      <c r="O20" s="44">
        <v>0</v>
      </c>
      <c r="P20" s="46">
        <v>0</v>
      </c>
      <c r="Q20" s="44">
        <v>0</v>
      </c>
      <c r="R20" s="43">
        <v>0</v>
      </c>
      <c r="S20" s="44">
        <v>0</v>
      </c>
      <c r="T20" s="45">
        <v>0</v>
      </c>
      <c r="U20" s="44">
        <v>0</v>
      </c>
      <c r="V20" s="45">
        <v>0</v>
      </c>
      <c r="W20" s="44">
        <v>2</v>
      </c>
      <c r="X20" s="45">
        <v>0</v>
      </c>
      <c r="Y20" s="44">
        <v>0</v>
      </c>
      <c r="Z20" s="45">
        <v>0</v>
      </c>
      <c r="AA20" s="44">
        <v>0</v>
      </c>
      <c r="AB20" s="45">
        <v>0</v>
      </c>
      <c r="AC20" s="44"/>
      <c r="AD20" s="47"/>
      <c r="AE20" s="30"/>
      <c r="AF20" s="30"/>
      <c r="AG20" s="30"/>
      <c r="AH20" s="33"/>
      <c r="AI20" s="40">
        <f t="shared" si="1"/>
        <v>0</v>
      </c>
      <c r="AJ20" s="40">
        <f t="shared" si="1"/>
        <v>0</v>
      </c>
      <c r="AK20" s="41"/>
      <c r="AL20" s="41"/>
    </row>
    <row r="21" spans="1:40" ht="20.25" customHeight="1">
      <c r="A21" s="96"/>
      <c r="B21" s="81"/>
      <c r="C21" s="91" t="s">
        <v>142</v>
      </c>
      <c r="D21" s="91"/>
      <c r="E21" s="29">
        <f t="shared" si="5"/>
        <v>0</v>
      </c>
      <c r="F21" s="29">
        <f t="shared" si="5"/>
        <v>0</v>
      </c>
      <c r="G21" s="30">
        <v>0</v>
      </c>
      <c r="H21" s="30">
        <v>0</v>
      </c>
      <c r="I21" s="42">
        <v>0</v>
      </c>
      <c r="J21" s="43">
        <v>0</v>
      </c>
      <c r="K21" s="44">
        <v>0</v>
      </c>
      <c r="L21" s="45">
        <v>0</v>
      </c>
      <c r="M21" s="44">
        <v>0</v>
      </c>
      <c r="N21" s="46">
        <v>0</v>
      </c>
      <c r="O21" s="44">
        <v>0</v>
      </c>
      <c r="P21" s="46">
        <v>0</v>
      </c>
      <c r="Q21" s="44">
        <v>0</v>
      </c>
      <c r="R21" s="43">
        <v>0</v>
      </c>
      <c r="S21" s="44">
        <v>0</v>
      </c>
      <c r="T21" s="45">
        <v>0</v>
      </c>
      <c r="U21" s="44">
        <v>0</v>
      </c>
      <c r="V21" s="45">
        <v>0</v>
      </c>
      <c r="W21" s="44">
        <v>0</v>
      </c>
      <c r="X21" s="45">
        <v>0</v>
      </c>
      <c r="Y21" s="44">
        <v>0</v>
      </c>
      <c r="Z21" s="45">
        <v>0</v>
      </c>
      <c r="AA21" s="44">
        <v>0</v>
      </c>
      <c r="AB21" s="45">
        <v>0</v>
      </c>
      <c r="AC21" s="44"/>
      <c r="AD21" s="47"/>
      <c r="AE21" s="30"/>
      <c r="AF21" s="30"/>
      <c r="AG21" s="30"/>
      <c r="AH21" s="33"/>
      <c r="AI21" s="40">
        <f t="shared" si="1"/>
        <v>0</v>
      </c>
      <c r="AJ21" s="40">
        <f t="shared" si="1"/>
        <v>0</v>
      </c>
      <c r="AK21" s="41"/>
      <c r="AL21" s="41"/>
    </row>
    <row r="22" spans="1:40" ht="20.25" customHeight="1">
      <c r="A22" s="96"/>
      <c r="B22" s="81" t="s">
        <v>155</v>
      </c>
      <c r="C22" s="91" t="s">
        <v>143</v>
      </c>
      <c r="D22" s="91"/>
      <c r="E22" s="29">
        <f t="shared" si="5"/>
        <v>0</v>
      </c>
      <c r="F22" s="29">
        <f t="shared" si="5"/>
        <v>0</v>
      </c>
      <c r="G22" s="30">
        <v>0</v>
      </c>
      <c r="H22" s="30">
        <v>0</v>
      </c>
      <c r="I22" s="42">
        <v>0</v>
      </c>
      <c r="J22" s="43">
        <v>0</v>
      </c>
      <c r="K22" s="44">
        <v>0</v>
      </c>
      <c r="L22" s="45">
        <v>0</v>
      </c>
      <c r="M22" s="44">
        <v>0</v>
      </c>
      <c r="N22" s="46">
        <v>0</v>
      </c>
      <c r="O22" s="44">
        <v>0</v>
      </c>
      <c r="P22" s="46">
        <v>0</v>
      </c>
      <c r="Q22" s="44">
        <v>0</v>
      </c>
      <c r="R22" s="43">
        <v>0</v>
      </c>
      <c r="S22" s="44">
        <v>0</v>
      </c>
      <c r="T22" s="45">
        <v>0</v>
      </c>
      <c r="U22" s="44">
        <v>0</v>
      </c>
      <c r="V22" s="45">
        <v>0</v>
      </c>
      <c r="W22" s="44">
        <v>0</v>
      </c>
      <c r="X22" s="45">
        <v>0</v>
      </c>
      <c r="Y22" s="44">
        <v>0</v>
      </c>
      <c r="Z22" s="45">
        <v>0</v>
      </c>
      <c r="AA22" s="44">
        <v>0</v>
      </c>
      <c r="AB22" s="45">
        <v>0</v>
      </c>
      <c r="AC22" s="44"/>
      <c r="AD22" s="47"/>
      <c r="AE22" s="30"/>
      <c r="AF22" s="30"/>
      <c r="AG22" s="30"/>
      <c r="AH22" s="33"/>
      <c r="AI22" s="40">
        <f t="shared" si="1"/>
        <v>0</v>
      </c>
      <c r="AJ22" s="40">
        <f t="shared" si="1"/>
        <v>0</v>
      </c>
      <c r="AK22" s="41"/>
      <c r="AL22" s="41"/>
    </row>
    <row r="23" spans="1:40" ht="20.25" customHeight="1">
      <c r="A23" s="96"/>
      <c r="B23" s="81"/>
      <c r="C23" s="91" t="s">
        <v>144</v>
      </c>
      <c r="D23" s="91"/>
      <c r="E23" s="29">
        <f t="shared" si="5"/>
        <v>2</v>
      </c>
      <c r="F23" s="29">
        <f t="shared" si="5"/>
        <v>0</v>
      </c>
      <c r="G23" s="30">
        <v>0</v>
      </c>
      <c r="H23" s="30">
        <v>0</v>
      </c>
      <c r="I23" s="42">
        <v>0</v>
      </c>
      <c r="J23" s="43">
        <v>0</v>
      </c>
      <c r="K23" s="44">
        <v>0</v>
      </c>
      <c r="L23" s="45">
        <v>0</v>
      </c>
      <c r="M23" s="44">
        <v>0</v>
      </c>
      <c r="N23" s="46">
        <v>0</v>
      </c>
      <c r="O23" s="44">
        <v>0</v>
      </c>
      <c r="P23" s="46">
        <v>0</v>
      </c>
      <c r="Q23" s="44">
        <v>0</v>
      </c>
      <c r="R23" s="43">
        <v>0</v>
      </c>
      <c r="S23" s="44">
        <v>0</v>
      </c>
      <c r="T23" s="45">
        <v>0</v>
      </c>
      <c r="U23" s="44">
        <v>0</v>
      </c>
      <c r="V23" s="45">
        <v>0</v>
      </c>
      <c r="W23" s="44">
        <v>2</v>
      </c>
      <c r="X23" s="45">
        <v>0</v>
      </c>
      <c r="Y23" s="44">
        <v>0</v>
      </c>
      <c r="Z23" s="45">
        <v>0</v>
      </c>
      <c r="AA23" s="44">
        <v>0</v>
      </c>
      <c r="AB23" s="45">
        <v>0</v>
      </c>
      <c r="AC23" s="44"/>
      <c r="AD23" s="47"/>
      <c r="AE23" s="30"/>
      <c r="AF23" s="30"/>
      <c r="AG23" s="30"/>
      <c r="AH23" s="33"/>
      <c r="AI23" s="40">
        <f t="shared" si="1"/>
        <v>0</v>
      </c>
      <c r="AJ23" s="40">
        <f t="shared" si="1"/>
        <v>0</v>
      </c>
      <c r="AK23" s="41"/>
      <c r="AL23" s="41"/>
    </row>
    <row r="24" spans="1:40" ht="20.25" customHeight="1">
      <c r="A24" s="96"/>
      <c r="B24" s="81"/>
      <c r="C24" s="91" t="s">
        <v>145</v>
      </c>
      <c r="D24" s="91"/>
      <c r="E24" s="29">
        <f t="shared" si="5"/>
        <v>0</v>
      </c>
      <c r="F24" s="29">
        <f t="shared" si="5"/>
        <v>0</v>
      </c>
      <c r="G24" s="30">
        <v>0</v>
      </c>
      <c r="H24" s="30">
        <v>0</v>
      </c>
      <c r="I24" s="42">
        <v>0</v>
      </c>
      <c r="J24" s="43">
        <v>0</v>
      </c>
      <c r="K24" s="44">
        <v>0</v>
      </c>
      <c r="L24" s="45">
        <v>0</v>
      </c>
      <c r="M24" s="44">
        <v>0</v>
      </c>
      <c r="N24" s="46">
        <v>0</v>
      </c>
      <c r="O24" s="44">
        <v>0</v>
      </c>
      <c r="P24" s="46">
        <v>0</v>
      </c>
      <c r="Q24" s="44">
        <v>0</v>
      </c>
      <c r="R24" s="43">
        <v>0</v>
      </c>
      <c r="S24" s="44">
        <v>0</v>
      </c>
      <c r="T24" s="45">
        <v>0</v>
      </c>
      <c r="U24" s="44">
        <v>0</v>
      </c>
      <c r="V24" s="45">
        <v>0</v>
      </c>
      <c r="W24" s="44">
        <v>0</v>
      </c>
      <c r="X24" s="45">
        <v>0</v>
      </c>
      <c r="Y24" s="44">
        <v>0</v>
      </c>
      <c r="Z24" s="45">
        <v>0</v>
      </c>
      <c r="AA24" s="44">
        <v>0</v>
      </c>
      <c r="AB24" s="45">
        <v>0</v>
      </c>
      <c r="AC24" s="44"/>
      <c r="AD24" s="47"/>
      <c r="AE24" s="30"/>
      <c r="AF24" s="30"/>
      <c r="AG24" s="30"/>
      <c r="AH24" s="33"/>
      <c r="AI24" s="40">
        <f t="shared" si="1"/>
        <v>0</v>
      </c>
      <c r="AJ24" s="40">
        <f t="shared" si="1"/>
        <v>0</v>
      </c>
      <c r="AK24" s="41"/>
      <c r="AL24" s="41"/>
    </row>
    <row r="25" spans="1:40" ht="20.25" customHeight="1">
      <c r="A25" s="96"/>
      <c r="B25" s="81"/>
      <c r="C25" s="91" t="s">
        <v>146</v>
      </c>
      <c r="D25" s="91"/>
      <c r="E25" s="29">
        <f t="shared" si="5"/>
        <v>0</v>
      </c>
      <c r="F25" s="29">
        <f t="shared" si="5"/>
        <v>0</v>
      </c>
      <c r="G25" s="30">
        <v>0</v>
      </c>
      <c r="H25" s="30">
        <v>0</v>
      </c>
      <c r="I25" s="42">
        <v>0</v>
      </c>
      <c r="J25" s="43">
        <v>0</v>
      </c>
      <c r="K25" s="44">
        <v>0</v>
      </c>
      <c r="L25" s="45">
        <v>0</v>
      </c>
      <c r="M25" s="44">
        <v>0</v>
      </c>
      <c r="N25" s="46">
        <v>0</v>
      </c>
      <c r="O25" s="44">
        <v>0</v>
      </c>
      <c r="P25" s="46">
        <v>0</v>
      </c>
      <c r="Q25" s="44">
        <v>0</v>
      </c>
      <c r="R25" s="43">
        <v>0</v>
      </c>
      <c r="S25" s="44">
        <v>0</v>
      </c>
      <c r="T25" s="45">
        <v>0</v>
      </c>
      <c r="U25" s="44">
        <v>0</v>
      </c>
      <c r="V25" s="45">
        <v>0</v>
      </c>
      <c r="W25" s="44">
        <v>0</v>
      </c>
      <c r="X25" s="45">
        <v>0</v>
      </c>
      <c r="Y25" s="44">
        <v>0</v>
      </c>
      <c r="Z25" s="45">
        <v>0</v>
      </c>
      <c r="AA25" s="44">
        <v>0</v>
      </c>
      <c r="AB25" s="45">
        <v>0</v>
      </c>
      <c r="AC25" s="44"/>
      <c r="AD25" s="47"/>
      <c r="AE25" s="30"/>
      <c r="AF25" s="30"/>
      <c r="AG25" s="30"/>
      <c r="AH25" s="33"/>
      <c r="AI25" s="40">
        <f t="shared" si="1"/>
        <v>0</v>
      </c>
      <c r="AJ25" s="40">
        <f t="shared" si="1"/>
        <v>0</v>
      </c>
      <c r="AK25" s="41"/>
      <c r="AL25" s="41"/>
    </row>
    <row r="26" spans="1:40" ht="20.25" customHeight="1">
      <c r="A26" s="96"/>
      <c r="B26" s="81"/>
      <c r="C26" s="91" t="s">
        <v>147</v>
      </c>
      <c r="D26" s="91"/>
      <c r="E26" s="29">
        <f t="shared" si="5"/>
        <v>0</v>
      </c>
      <c r="F26" s="29">
        <f t="shared" si="5"/>
        <v>0</v>
      </c>
      <c r="G26" s="30">
        <v>0</v>
      </c>
      <c r="H26" s="30">
        <v>0</v>
      </c>
      <c r="I26" s="42">
        <v>0</v>
      </c>
      <c r="J26" s="43">
        <v>0</v>
      </c>
      <c r="K26" s="44">
        <v>0</v>
      </c>
      <c r="L26" s="45">
        <v>0</v>
      </c>
      <c r="M26" s="44">
        <v>0</v>
      </c>
      <c r="N26" s="46">
        <v>0</v>
      </c>
      <c r="O26" s="44">
        <v>0</v>
      </c>
      <c r="P26" s="46">
        <v>0</v>
      </c>
      <c r="Q26" s="44">
        <v>0</v>
      </c>
      <c r="R26" s="43">
        <v>0</v>
      </c>
      <c r="S26" s="44">
        <v>0</v>
      </c>
      <c r="T26" s="45">
        <v>0</v>
      </c>
      <c r="U26" s="44">
        <v>0</v>
      </c>
      <c r="V26" s="45">
        <v>0</v>
      </c>
      <c r="W26" s="44">
        <v>0</v>
      </c>
      <c r="X26" s="45">
        <v>0</v>
      </c>
      <c r="Y26" s="44">
        <v>0</v>
      </c>
      <c r="Z26" s="45">
        <v>0</v>
      </c>
      <c r="AA26" s="44">
        <v>0</v>
      </c>
      <c r="AB26" s="45">
        <v>0</v>
      </c>
      <c r="AC26" s="44"/>
      <c r="AD26" s="47"/>
      <c r="AE26" s="30"/>
      <c r="AF26" s="30"/>
      <c r="AG26" s="30"/>
      <c r="AH26" s="33"/>
      <c r="AI26" s="40">
        <f t="shared" si="1"/>
        <v>0</v>
      </c>
      <c r="AJ26" s="40">
        <f t="shared" si="1"/>
        <v>0</v>
      </c>
      <c r="AK26" s="41"/>
      <c r="AL26" s="41"/>
    </row>
    <row r="27" spans="1:40" ht="20.25" customHeight="1">
      <c r="A27" s="96"/>
      <c r="B27" s="81"/>
      <c r="C27" s="91" t="s">
        <v>148</v>
      </c>
      <c r="D27" s="91"/>
      <c r="E27" s="29">
        <f t="shared" si="5"/>
        <v>0</v>
      </c>
      <c r="F27" s="29">
        <f t="shared" si="5"/>
        <v>0</v>
      </c>
      <c r="G27" s="30">
        <v>0</v>
      </c>
      <c r="H27" s="30">
        <v>0</v>
      </c>
      <c r="I27" s="42">
        <v>0</v>
      </c>
      <c r="J27" s="43">
        <v>0</v>
      </c>
      <c r="K27" s="44">
        <v>0</v>
      </c>
      <c r="L27" s="45">
        <v>0</v>
      </c>
      <c r="M27" s="44">
        <v>0</v>
      </c>
      <c r="N27" s="46">
        <v>0</v>
      </c>
      <c r="O27" s="44">
        <v>0</v>
      </c>
      <c r="P27" s="46">
        <v>0</v>
      </c>
      <c r="Q27" s="44">
        <v>0</v>
      </c>
      <c r="R27" s="43">
        <v>0</v>
      </c>
      <c r="S27" s="44">
        <v>0</v>
      </c>
      <c r="T27" s="45">
        <v>0</v>
      </c>
      <c r="U27" s="44">
        <v>0</v>
      </c>
      <c r="V27" s="45">
        <v>0</v>
      </c>
      <c r="W27" s="44">
        <v>0</v>
      </c>
      <c r="X27" s="45">
        <v>0</v>
      </c>
      <c r="Y27" s="44">
        <v>0</v>
      </c>
      <c r="Z27" s="45">
        <v>0</v>
      </c>
      <c r="AA27" s="44">
        <v>0</v>
      </c>
      <c r="AB27" s="45">
        <v>0</v>
      </c>
      <c r="AC27" s="44"/>
      <c r="AD27" s="47"/>
      <c r="AE27" s="30"/>
      <c r="AF27" s="30"/>
      <c r="AG27" s="30"/>
      <c r="AH27" s="33"/>
      <c r="AI27" s="40">
        <f t="shared" si="1"/>
        <v>0</v>
      </c>
      <c r="AJ27" s="40">
        <f t="shared" si="1"/>
        <v>0</v>
      </c>
      <c r="AK27" s="41"/>
      <c r="AL27" s="41"/>
    </row>
    <row r="28" spans="1:40" ht="20.25" customHeight="1">
      <c r="A28" s="96"/>
      <c r="B28" s="81"/>
      <c r="C28" s="91" t="s">
        <v>149</v>
      </c>
      <c r="D28" s="91"/>
      <c r="E28" s="29">
        <f t="shared" si="5"/>
        <v>0</v>
      </c>
      <c r="F28" s="29">
        <f t="shared" si="5"/>
        <v>0</v>
      </c>
      <c r="G28" s="30">
        <v>0</v>
      </c>
      <c r="H28" s="30">
        <v>0</v>
      </c>
      <c r="I28" s="42">
        <v>0</v>
      </c>
      <c r="J28" s="43">
        <v>0</v>
      </c>
      <c r="K28" s="44">
        <v>0</v>
      </c>
      <c r="L28" s="45">
        <v>0</v>
      </c>
      <c r="M28" s="44">
        <v>0</v>
      </c>
      <c r="N28" s="46">
        <v>0</v>
      </c>
      <c r="O28" s="44">
        <v>0</v>
      </c>
      <c r="P28" s="46">
        <v>0</v>
      </c>
      <c r="Q28" s="44">
        <v>0</v>
      </c>
      <c r="R28" s="43">
        <v>0</v>
      </c>
      <c r="S28" s="44">
        <v>0</v>
      </c>
      <c r="T28" s="45">
        <v>0</v>
      </c>
      <c r="U28" s="44">
        <v>0</v>
      </c>
      <c r="V28" s="45">
        <v>0</v>
      </c>
      <c r="W28" s="44">
        <v>0</v>
      </c>
      <c r="X28" s="45">
        <v>0</v>
      </c>
      <c r="Y28" s="44">
        <v>0</v>
      </c>
      <c r="Z28" s="45">
        <v>0</v>
      </c>
      <c r="AA28" s="44">
        <v>0</v>
      </c>
      <c r="AB28" s="45">
        <v>0</v>
      </c>
      <c r="AC28" s="44"/>
      <c r="AD28" s="47"/>
      <c r="AE28" s="30"/>
      <c r="AF28" s="30"/>
      <c r="AG28" s="30"/>
      <c r="AH28" s="33"/>
      <c r="AI28" s="40">
        <f t="shared" si="1"/>
        <v>0</v>
      </c>
      <c r="AJ28" s="40">
        <f t="shared" si="1"/>
        <v>0</v>
      </c>
      <c r="AK28" s="41"/>
      <c r="AL28" s="41"/>
    </row>
    <row r="29" spans="1:40" s="27" customFormat="1" ht="20.25" customHeight="1">
      <c r="A29" s="96"/>
      <c r="B29" s="90" t="s">
        <v>150</v>
      </c>
      <c r="C29" s="90"/>
      <c r="D29" s="90"/>
      <c r="E29" s="29">
        <f>+E30+E31+E32</f>
        <v>22</v>
      </c>
      <c r="F29" s="29">
        <f t="shared" ref="F29:AH29" si="6">+F30+F31+F32</f>
        <v>12</v>
      </c>
      <c r="G29" s="30">
        <v>0</v>
      </c>
      <c r="H29" s="30">
        <v>0</v>
      </c>
      <c r="I29" s="42">
        <v>1</v>
      </c>
      <c r="J29" s="43">
        <v>0</v>
      </c>
      <c r="K29" s="44">
        <v>1</v>
      </c>
      <c r="L29" s="45">
        <v>1</v>
      </c>
      <c r="M29" s="44">
        <v>4</v>
      </c>
      <c r="N29" s="46">
        <v>4</v>
      </c>
      <c r="O29" s="44">
        <v>4</v>
      </c>
      <c r="P29" s="46">
        <v>2</v>
      </c>
      <c r="Q29" s="44">
        <v>0</v>
      </c>
      <c r="R29" s="43">
        <v>0</v>
      </c>
      <c r="S29" s="44">
        <v>0</v>
      </c>
      <c r="T29" s="45">
        <v>0</v>
      </c>
      <c r="U29" s="44">
        <v>2</v>
      </c>
      <c r="V29" s="45">
        <v>1</v>
      </c>
      <c r="W29" s="44">
        <v>6</v>
      </c>
      <c r="X29" s="45">
        <v>2</v>
      </c>
      <c r="Y29" s="44">
        <v>3</v>
      </c>
      <c r="Z29" s="45">
        <v>1</v>
      </c>
      <c r="AA29" s="44">
        <v>1</v>
      </c>
      <c r="AB29" s="45">
        <v>1</v>
      </c>
      <c r="AC29" s="44"/>
      <c r="AD29" s="47"/>
      <c r="AE29" s="29">
        <f t="shared" si="6"/>
        <v>0</v>
      </c>
      <c r="AF29" s="29">
        <f t="shared" si="6"/>
        <v>0</v>
      </c>
      <c r="AG29" s="29">
        <f t="shared" si="6"/>
        <v>0</v>
      </c>
      <c r="AH29" s="29">
        <f t="shared" si="6"/>
        <v>0</v>
      </c>
      <c r="AI29" s="40">
        <f t="shared" si="1"/>
        <v>0</v>
      </c>
      <c r="AJ29" s="40">
        <f t="shared" si="1"/>
        <v>0</v>
      </c>
      <c r="AK29" s="40">
        <f>E30+E31+E32+E33-E29</f>
        <v>0</v>
      </c>
      <c r="AL29" s="40">
        <f>F30+F31+F32+F33-F29</f>
        <v>0</v>
      </c>
      <c r="AM29" s="40"/>
      <c r="AN29" s="40"/>
    </row>
    <row r="30" spans="1:40" ht="20.25" customHeight="1">
      <c r="A30" s="96"/>
      <c r="B30" s="81" t="s">
        <v>154</v>
      </c>
      <c r="C30" s="91" t="s">
        <v>151</v>
      </c>
      <c r="D30" s="91"/>
      <c r="E30" s="29">
        <f t="shared" ref="E30:F61" si="7">G30+I30+K30+M30+O30+Q30+S30+U30+W30+Y30+AA30+AC30+AE30+AG30</f>
        <v>2</v>
      </c>
      <c r="F30" s="29">
        <f t="shared" si="7"/>
        <v>2</v>
      </c>
      <c r="G30" s="30">
        <v>0</v>
      </c>
      <c r="H30" s="30">
        <v>0</v>
      </c>
      <c r="I30" s="42">
        <v>0</v>
      </c>
      <c r="J30" s="43">
        <v>0</v>
      </c>
      <c r="K30" s="44">
        <v>1</v>
      </c>
      <c r="L30" s="45">
        <v>1</v>
      </c>
      <c r="M30" s="44">
        <v>0</v>
      </c>
      <c r="N30" s="46">
        <v>0</v>
      </c>
      <c r="O30" s="44">
        <v>0</v>
      </c>
      <c r="P30" s="46">
        <v>0</v>
      </c>
      <c r="Q30" s="44">
        <v>0</v>
      </c>
      <c r="R30" s="43">
        <v>0</v>
      </c>
      <c r="S30" s="44">
        <v>0</v>
      </c>
      <c r="T30" s="45">
        <v>0</v>
      </c>
      <c r="U30" s="44">
        <v>0</v>
      </c>
      <c r="V30" s="45">
        <v>0</v>
      </c>
      <c r="W30" s="44">
        <v>0</v>
      </c>
      <c r="X30" s="45">
        <v>0</v>
      </c>
      <c r="Y30" s="44">
        <v>1</v>
      </c>
      <c r="Z30" s="45">
        <v>1</v>
      </c>
      <c r="AA30" s="44">
        <v>0</v>
      </c>
      <c r="AB30" s="45">
        <v>0</v>
      </c>
      <c r="AC30" s="44"/>
      <c r="AD30" s="47"/>
      <c r="AE30" s="30"/>
      <c r="AF30" s="30"/>
      <c r="AG30" s="30"/>
      <c r="AH30" s="33"/>
      <c r="AI30" s="40">
        <f t="shared" si="1"/>
        <v>0</v>
      </c>
      <c r="AJ30" s="40">
        <f t="shared" si="1"/>
        <v>0</v>
      </c>
      <c r="AK30" s="41"/>
      <c r="AL30" s="41"/>
    </row>
    <row r="31" spans="1:40" ht="20.25" customHeight="1">
      <c r="A31" s="96"/>
      <c r="B31" s="81"/>
      <c r="C31" s="91" t="s">
        <v>152</v>
      </c>
      <c r="D31" s="91"/>
      <c r="E31" s="29">
        <f t="shared" si="7"/>
        <v>20</v>
      </c>
      <c r="F31" s="29">
        <f t="shared" si="7"/>
        <v>10</v>
      </c>
      <c r="G31" s="30">
        <v>0</v>
      </c>
      <c r="H31" s="30">
        <v>0</v>
      </c>
      <c r="I31" s="42">
        <v>1</v>
      </c>
      <c r="J31" s="43">
        <v>0</v>
      </c>
      <c r="K31" s="44">
        <v>0</v>
      </c>
      <c r="L31" s="45">
        <v>0</v>
      </c>
      <c r="M31" s="44">
        <v>4</v>
      </c>
      <c r="N31" s="46">
        <v>4</v>
      </c>
      <c r="O31" s="44">
        <v>4</v>
      </c>
      <c r="P31" s="46">
        <v>2</v>
      </c>
      <c r="Q31" s="44">
        <v>0</v>
      </c>
      <c r="R31" s="43">
        <v>0</v>
      </c>
      <c r="S31" s="44">
        <v>0</v>
      </c>
      <c r="T31" s="45">
        <v>0</v>
      </c>
      <c r="U31" s="44">
        <v>2</v>
      </c>
      <c r="V31" s="45">
        <v>1</v>
      </c>
      <c r="W31" s="44">
        <v>6</v>
      </c>
      <c r="X31" s="45">
        <v>2</v>
      </c>
      <c r="Y31" s="44">
        <v>2</v>
      </c>
      <c r="Z31" s="45">
        <v>0</v>
      </c>
      <c r="AA31" s="44">
        <v>1</v>
      </c>
      <c r="AB31" s="45">
        <v>1</v>
      </c>
      <c r="AC31" s="44"/>
      <c r="AD31" s="47"/>
      <c r="AE31" s="30"/>
      <c r="AF31" s="30"/>
      <c r="AG31" s="30"/>
      <c r="AH31" s="33"/>
      <c r="AI31" s="40">
        <f t="shared" si="1"/>
        <v>0</v>
      </c>
      <c r="AJ31" s="40">
        <f t="shared" si="1"/>
        <v>0</v>
      </c>
      <c r="AK31" s="41"/>
      <c r="AL31" s="41"/>
    </row>
    <row r="32" spans="1:40" ht="20.25" customHeight="1">
      <c r="A32" s="96"/>
      <c r="B32" s="81"/>
      <c r="C32" s="91" t="s">
        <v>153</v>
      </c>
      <c r="D32" s="91"/>
      <c r="E32" s="29">
        <f t="shared" si="7"/>
        <v>0</v>
      </c>
      <c r="F32" s="29">
        <f t="shared" si="7"/>
        <v>0</v>
      </c>
      <c r="G32" s="30">
        <v>0</v>
      </c>
      <c r="H32" s="30">
        <v>0</v>
      </c>
      <c r="I32" s="42">
        <v>0</v>
      </c>
      <c r="J32" s="43">
        <v>0</v>
      </c>
      <c r="K32" s="44">
        <v>0</v>
      </c>
      <c r="L32" s="45">
        <v>0</v>
      </c>
      <c r="M32" s="44">
        <v>0</v>
      </c>
      <c r="N32" s="46">
        <v>0</v>
      </c>
      <c r="O32" s="44">
        <v>0</v>
      </c>
      <c r="P32" s="46">
        <v>0</v>
      </c>
      <c r="Q32" s="44">
        <v>0</v>
      </c>
      <c r="R32" s="43">
        <v>0</v>
      </c>
      <c r="S32" s="44">
        <v>0</v>
      </c>
      <c r="T32" s="45">
        <v>0</v>
      </c>
      <c r="U32" s="44">
        <v>0</v>
      </c>
      <c r="V32" s="45">
        <v>0</v>
      </c>
      <c r="W32" s="44">
        <v>0</v>
      </c>
      <c r="X32" s="45">
        <v>0</v>
      </c>
      <c r="Y32" s="44">
        <v>0</v>
      </c>
      <c r="Z32" s="45">
        <v>0</v>
      </c>
      <c r="AA32" s="44">
        <v>0</v>
      </c>
      <c r="AB32" s="45">
        <v>0</v>
      </c>
      <c r="AC32" s="44"/>
      <c r="AD32" s="47"/>
      <c r="AE32" s="30"/>
      <c r="AF32" s="30"/>
      <c r="AG32" s="30"/>
      <c r="AH32" s="33"/>
      <c r="AI32" s="40">
        <f t="shared" si="1"/>
        <v>0</v>
      </c>
      <c r="AJ32" s="40">
        <f t="shared" si="1"/>
        <v>0</v>
      </c>
      <c r="AK32" s="41"/>
      <c r="AL32" s="41"/>
    </row>
    <row r="33" spans="1:38" ht="52.5" customHeight="1">
      <c r="A33" s="96"/>
      <c r="B33" s="92" t="s">
        <v>156</v>
      </c>
      <c r="C33" s="92"/>
      <c r="D33" s="92"/>
      <c r="E33" s="29">
        <f t="shared" si="7"/>
        <v>0</v>
      </c>
      <c r="F33" s="29">
        <f t="shared" si="7"/>
        <v>0</v>
      </c>
      <c r="G33" s="30">
        <v>0</v>
      </c>
      <c r="H33" s="30">
        <v>0</v>
      </c>
      <c r="I33" s="42">
        <v>0</v>
      </c>
      <c r="J33" s="43">
        <v>0</v>
      </c>
      <c r="K33" s="44">
        <v>0</v>
      </c>
      <c r="L33" s="45">
        <v>0</v>
      </c>
      <c r="M33" s="44">
        <v>0</v>
      </c>
      <c r="N33" s="46">
        <v>0</v>
      </c>
      <c r="O33" s="44">
        <v>0</v>
      </c>
      <c r="P33" s="46">
        <v>0</v>
      </c>
      <c r="Q33" s="44">
        <v>0</v>
      </c>
      <c r="R33" s="43">
        <v>0</v>
      </c>
      <c r="S33" s="44">
        <v>0</v>
      </c>
      <c r="T33" s="45">
        <v>0</v>
      </c>
      <c r="U33" s="44">
        <v>0</v>
      </c>
      <c r="V33" s="45">
        <v>0</v>
      </c>
      <c r="W33" s="44">
        <v>0</v>
      </c>
      <c r="X33" s="45">
        <v>0</v>
      </c>
      <c r="Y33" s="44">
        <v>0</v>
      </c>
      <c r="Z33" s="45">
        <v>0</v>
      </c>
      <c r="AA33" s="44">
        <v>0</v>
      </c>
      <c r="AB33" s="45">
        <v>0</v>
      </c>
      <c r="AC33" s="44"/>
      <c r="AD33" s="47"/>
      <c r="AE33" s="30"/>
      <c r="AF33" s="30"/>
      <c r="AG33" s="30"/>
      <c r="AH33" s="33"/>
      <c r="AI33" s="40">
        <f t="shared" si="1"/>
        <v>0</v>
      </c>
      <c r="AJ33" s="40">
        <f t="shared" si="1"/>
        <v>0</v>
      </c>
      <c r="AK33" s="41"/>
      <c r="AL33" s="41"/>
    </row>
    <row r="34" spans="1:38" s="27" customFormat="1" ht="19.5" customHeight="1">
      <c r="A34" s="94" t="s">
        <v>170</v>
      </c>
      <c r="B34" s="90" t="s">
        <v>157</v>
      </c>
      <c r="C34" s="90"/>
      <c r="D34" s="90"/>
      <c r="E34" s="29">
        <f t="shared" si="7"/>
        <v>0</v>
      </c>
      <c r="F34" s="29">
        <f t="shared" si="7"/>
        <v>0</v>
      </c>
      <c r="G34" s="30">
        <v>0</v>
      </c>
      <c r="H34" s="30">
        <v>0</v>
      </c>
      <c r="I34" s="42">
        <v>0</v>
      </c>
      <c r="J34" s="43">
        <v>0</v>
      </c>
      <c r="K34" s="44">
        <v>0</v>
      </c>
      <c r="L34" s="45">
        <v>0</v>
      </c>
      <c r="M34" s="44">
        <v>0</v>
      </c>
      <c r="N34" s="46">
        <v>0</v>
      </c>
      <c r="O34" s="44">
        <v>0</v>
      </c>
      <c r="P34" s="46">
        <v>0</v>
      </c>
      <c r="Q34" s="44">
        <v>0</v>
      </c>
      <c r="R34" s="43">
        <v>0</v>
      </c>
      <c r="S34" s="44">
        <v>0</v>
      </c>
      <c r="T34" s="45">
        <v>0</v>
      </c>
      <c r="U34" s="44">
        <v>0</v>
      </c>
      <c r="V34" s="45">
        <v>0</v>
      </c>
      <c r="W34" s="44">
        <v>0</v>
      </c>
      <c r="X34" s="45">
        <v>0</v>
      </c>
      <c r="Y34" s="44">
        <v>0</v>
      </c>
      <c r="Z34" s="45">
        <v>0</v>
      </c>
      <c r="AA34" s="44">
        <v>0</v>
      </c>
      <c r="AB34" s="45">
        <v>0</v>
      </c>
      <c r="AC34" s="44"/>
      <c r="AD34" s="47"/>
      <c r="AE34" s="30"/>
      <c r="AF34" s="30"/>
      <c r="AG34" s="30"/>
      <c r="AH34" s="33"/>
      <c r="AI34" s="40">
        <f t="shared" si="1"/>
        <v>0</v>
      </c>
      <c r="AJ34" s="40">
        <f t="shared" si="1"/>
        <v>0</v>
      </c>
      <c r="AK34" s="41"/>
      <c r="AL34" s="41"/>
    </row>
    <row r="35" spans="1:38" ht="19.5" customHeight="1">
      <c r="A35" s="94"/>
      <c r="B35" s="81" t="s">
        <v>158</v>
      </c>
      <c r="C35" s="81"/>
      <c r="D35" s="81"/>
      <c r="E35" s="29">
        <f t="shared" si="7"/>
        <v>0</v>
      </c>
      <c r="F35" s="29">
        <f t="shared" si="7"/>
        <v>0</v>
      </c>
      <c r="G35" s="30">
        <v>0</v>
      </c>
      <c r="H35" s="30">
        <v>0</v>
      </c>
      <c r="I35" s="42">
        <v>0</v>
      </c>
      <c r="J35" s="43">
        <v>0</v>
      </c>
      <c r="K35" s="44">
        <v>0</v>
      </c>
      <c r="L35" s="45">
        <v>0</v>
      </c>
      <c r="M35" s="44">
        <v>0</v>
      </c>
      <c r="N35" s="46">
        <v>0</v>
      </c>
      <c r="O35" s="44">
        <v>0</v>
      </c>
      <c r="P35" s="46">
        <v>0</v>
      </c>
      <c r="Q35" s="44">
        <v>0</v>
      </c>
      <c r="R35" s="43">
        <v>0</v>
      </c>
      <c r="S35" s="44">
        <v>0</v>
      </c>
      <c r="T35" s="45">
        <v>0</v>
      </c>
      <c r="U35" s="44">
        <v>0</v>
      </c>
      <c r="V35" s="45">
        <v>0</v>
      </c>
      <c r="W35" s="44">
        <v>0</v>
      </c>
      <c r="X35" s="45">
        <v>0</v>
      </c>
      <c r="Y35" s="44">
        <v>0</v>
      </c>
      <c r="Z35" s="45">
        <v>0</v>
      </c>
      <c r="AA35" s="44">
        <v>0</v>
      </c>
      <c r="AB35" s="45">
        <v>0</v>
      </c>
      <c r="AC35" s="44"/>
      <c r="AD35" s="47"/>
      <c r="AE35" s="30"/>
      <c r="AF35" s="30"/>
      <c r="AG35" s="30"/>
      <c r="AH35" s="33"/>
      <c r="AI35" s="40">
        <f t="shared" si="1"/>
        <v>0</v>
      </c>
      <c r="AJ35" s="40">
        <f t="shared" si="1"/>
        <v>0</v>
      </c>
      <c r="AK35" s="41"/>
      <c r="AL35" s="41"/>
    </row>
    <row r="36" spans="1:38" ht="19.5" customHeight="1">
      <c r="A36" s="94"/>
      <c r="B36" s="81" t="s">
        <v>159</v>
      </c>
      <c r="C36" s="81"/>
      <c r="D36" s="81"/>
      <c r="E36" s="29">
        <f t="shared" si="7"/>
        <v>0</v>
      </c>
      <c r="F36" s="29">
        <f t="shared" si="7"/>
        <v>0</v>
      </c>
      <c r="G36" s="30">
        <v>0</v>
      </c>
      <c r="H36" s="30">
        <v>0</v>
      </c>
      <c r="I36" s="42">
        <v>0</v>
      </c>
      <c r="J36" s="43">
        <v>0</v>
      </c>
      <c r="K36" s="44">
        <v>0</v>
      </c>
      <c r="L36" s="45">
        <v>0</v>
      </c>
      <c r="M36" s="44">
        <v>0</v>
      </c>
      <c r="N36" s="46">
        <v>0</v>
      </c>
      <c r="O36" s="44">
        <v>0</v>
      </c>
      <c r="P36" s="46">
        <v>0</v>
      </c>
      <c r="Q36" s="44">
        <v>0</v>
      </c>
      <c r="R36" s="43">
        <v>0</v>
      </c>
      <c r="S36" s="44">
        <v>0</v>
      </c>
      <c r="T36" s="45">
        <v>0</v>
      </c>
      <c r="U36" s="44">
        <v>0</v>
      </c>
      <c r="V36" s="45">
        <v>0</v>
      </c>
      <c r="W36" s="44">
        <v>0</v>
      </c>
      <c r="X36" s="45">
        <v>0</v>
      </c>
      <c r="Y36" s="44">
        <v>0</v>
      </c>
      <c r="Z36" s="45">
        <v>0</v>
      </c>
      <c r="AA36" s="44">
        <v>0</v>
      </c>
      <c r="AB36" s="45">
        <v>0</v>
      </c>
      <c r="AC36" s="44"/>
      <c r="AD36" s="47"/>
      <c r="AE36" s="30"/>
      <c r="AF36" s="30"/>
      <c r="AG36" s="30"/>
      <c r="AH36" s="33"/>
      <c r="AI36" s="40">
        <f t="shared" si="1"/>
        <v>0</v>
      </c>
      <c r="AJ36" s="40">
        <f t="shared" si="1"/>
        <v>0</v>
      </c>
      <c r="AK36" s="41"/>
      <c r="AL36" s="41"/>
    </row>
    <row r="37" spans="1:38" ht="19.5" customHeight="1">
      <c r="A37" s="94"/>
      <c r="B37" s="81" t="s">
        <v>160</v>
      </c>
      <c r="C37" s="81"/>
      <c r="D37" s="81"/>
      <c r="E37" s="29">
        <f t="shared" si="7"/>
        <v>0</v>
      </c>
      <c r="F37" s="29">
        <f t="shared" si="7"/>
        <v>0</v>
      </c>
      <c r="G37" s="30">
        <v>0</v>
      </c>
      <c r="H37" s="30">
        <v>0</v>
      </c>
      <c r="I37" s="42">
        <v>0</v>
      </c>
      <c r="J37" s="43">
        <v>0</v>
      </c>
      <c r="K37" s="44">
        <v>0</v>
      </c>
      <c r="L37" s="45">
        <v>0</v>
      </c>
      <c r="M37" s="44">
        <v>0</v>
      </c>
      <c r="N37" s="46">
        <v>0</v>
      </c>
      <c r="O37" s="44">
        <v>0</v>
      </c>
      <c r="P37" s="46">
        <v>0</v>
      </c>
      <c r="Q37" s="44">
        <v>0</v>
      </c>
      <c r="R37" s="43">
        <v>0</v>
      </c>
      <c r="S37" s="44">
        <v>0</v>
      </c>
      <c r="T37" s="45">
        <v>0</v>
      </c>
      <c r="U37" s="44">
        <v>0</v>
      </c>
      <c r="V37" s="45">
        <v>0</v>
      </c>
      <c r="W37" s="44">
        <v>0</v>
      </c>
      <c r="X37" s="45">
        <v>0</v>
      </c>
      <c r="Y37" s="44">
        <v>0</v>
      </c>
      <c r="Z37" s="45">
        <v>0</v>
      </c>
      <c r="AA37" s="44">
        <v>0</v>
      </c>
      <c r="AB37" s="45">
        <v>0</v>
      </c>
      <c r="AC37" s="44"/>
      <c r="AD37" s="47"/>
      <c r="AE37" s="30"/>
      <c r="AF37" s="30"/>
      <c r="AG37" s="30"/>
      <c r="AH37" s="33"/>
      <c r="AI37" s="40">
        <f t="shared" si="1"/>
        <v>0</v>
      </c>
      <c r="AJ37" s="40">
        <f t="shared" si="1"/>
        <v>0</v>
      </c>
      <c r="AK37" s="41"/>
      <c r="AL37" s="41"/>
    </row>
    <row r="38" spans="1:38" s="27" customFormat="1" ht="19.5" customHeight="1">
      <c r="A38" s="94"/>
      <c r="B38" s="90" t="s">
        <v>161</v>
      </c>
      <c r="C38" s="90"/>
      <c r="D38" s="90"/>
      <c r="E38" s="29">
        <f t="shared" si="7"/>
        <v>0</v>
      </c>
      <c r="F38" s="29">
        <f t="shared" si="7"/>
        <v>0</v>
      </c>
      <c r="G38" s="30">
        <v>0</v>
      </c>
      <c r="H38" s="30">
        <v>0</v>
      </c>
      <c r="I38" s="42">
        <v>0</v>
      </c>
      <c r="J38" s="43">
        <v>0</v>
      </c>
      <c r="K38" s="44">
        <v>0</v>
      </c>
      <c r="L38" s="45">
        <v>0</v>
      </c>
      <c r="M38" s="44">
        <v>0</v>
      </c>
      <c r="N38" s="46">
        <v>0</v>
      </c>
      <c r="O38" s="44">
        <v>0</v>
      </c>
      <c r="P38" s="46">
        <v>0</v>
      </c>
      <c r="Q38" s="44">
        <v>0</v>
      </c>
      <c r="R38" s="43">
        <v>0</v>
      </c>
      <c r="S38" s="44">
        <v>0</v>
      </c>
      <c r="T38" s="45">
        <v>0</v>
      </c>
      <c r="U38" s="44">
        <v>0</v>
      </c>
      <c r="V38" s="45">
        <v>0</v>
      </c>
      <c r="W38" s="44">
        <v>0</v>
      </c>
      <c r="X38" s="45">
        <v>0</v>
      </c>
      <c r="Y38" s="44">
        <v>0</v>
      </c>
      <c r="Z38" s="45">
        <v>0</v>
      </c>
      <c r="AA38" s="44">
        <v>0</v>
      </c>
      <c r="AB38" s="45">
        <v>0</v>
      </c>
      <c r="AC38" s="44"/>
      <c r="AD38" s="47"/>
      <c r="AE38" s="30"/>
      <c r="AF38" s="30"/>
      <c r="AG38" s="30"/>
      <c r="AH38" s="33"/>
      <c r="AI38" s="40">
        <f t="shared" si="1"/>
        <v>0</v>
      </c>
      <c r="AJ38" s="40">
        <f t="shared" si="1"/>
        <v>0</v>
      </c>
      <c r="AK38" s="41"/>
      <c r="AL38" s="41"/>
    </row>
    <row r="39" spans="1:38" ht="19.5" customHeight="1">
      <c r="A39" s="94"/>
      <c r="B39" s="81" t="s">
        <v>162</v>
      </c>
      <c r="C39" s="81"/>
      <c r="D39" s="81"/>
      <c r="E39" s="29">
        <f t="shared" si="7"/>
        <v>0</v>
      </c>
      <c r="F39" s="29">
        <f t="shared" si="7"/>
        <v>0</v>
      </c>
      <c r="G39" s="30">
        <v>0</v>
      </c>
      <c r="H39" s="30">
        <v>0</v>
      </c>
      <c r="I39" s="42">
        <v>0</v>
      </c>
      <c r="J39" s="43">
        <v>0</v>
      </c>
      <c r="K39" s="44">
        <v>0</v>
      </c>
      <c r="L39" s="45">
        <v>0</v>
      </c>
      <c r="M39" s="44">
        <v>0</v>
      </c>
      <c r="N39" s="46">
        <v>0</v>
      </c>
      <c r="O39" s="44">
        <v>0</v>
      </c>
      <c r="P39" s="46">
        <v>0</v>
      </c>
      <c r="Q39" s="44">
        <v>0</v>
      </c>
      <c r="R39" s="43">
        <v>0</v>
      </c>
      <c r="S39" s="44">
        <v>0</v>
      </c>
      <c r="T39" s="45">
        <v>0</v>
      </c>
      <c r="U39" s="44">
        <v>0</v>
      </c>
      <c r="V39" s="45">
        <v>0</v>
      </c>
      <c r="W39" s="44">
        <v>0</v>
      </c>
      <c r="X39" s="45">
        <v>0</v>
      </c>
      <c r="Y39" s="44">
        <v>0</v>
      </c>
      <c r="Z39" s="45">
        <v>0</v>
      </c>
      <c r="AA39" s="44">
        <v>0</v>
      </c>
      <c r="AB39" s="45">
        <v>0</v>
      </c>
      <c r="AC39" s="44"/>
      <c r="AD39" s="47"/>
      <c r="AE39" s="30"/>
      <c r="AF39" s="30"/>
      <c r="AG39" s="30"/>
      <c r="AH39" s="33"/>
      <c r="AI39" s="40">
        <f t="shared" si="1"/>
        <v>0</v>
      </c>
      <c r="AJ39" s="40">
        <f t="shared" si="1"/>
        <v>0</v>
      </c>
      <c r="AK39" s="41"/>
      <c r="AL39" s="41"/>
    </row>
    <row r="40" spans="1:38" ht="19.5" customHeight="1">
      <c r="A40" s="94"/>
      <c r="B40" s="81" t="s">
        <v>163</v>
      </c>
      <c r="C40" s="81"/>
      <c r="D40" s="81"/>
      <c r="E40" s="29">
        <f t="shared" si="7"/>
        <v>0</v>
      </c>
      <c r="F40" s="29">
        <f t="shared" si="7"/>
        <v>0</v>
      </c>
      <c r="G40" s="30">
        <v>0</v>
      </c>
      <c r="H40" s="30">
        <v>0</v>
      </c>
      <c r="I40" s="42">
        <v>0</v>
      </c>
      <c r="J40" s="43">
        <v>0</v>
      </c>
      <c r="K40" s="44">
        <v>0</v>
      </c>
      <c r="L40" s="45">
        <v>0</v>
      </c>
      <c r="M40" s="44">
        <v>0</v>
      </c>
      <c r="N40" s="46">
        <v>0</v>
      </c>
      <c r="O40" s="44">
        <v>0</v>
      </c>
      <c r="P40" s="46">
        <v>0</v>
      </c>
      <c r="Q40" s="44">
        <v>0</v>
      </c>
      <c r="R40" s="43">
        <v>0</v>
      </c>
      <c r="S40" s="44">
        <v>0</v>
      </c>
      <c r="T40" s="45">
        <v>0</v>
      </c>
      <c r="U40" s="44">
        <v>0</v>
      </c>
      <c r="V40" s="45">
        <v>0</v>
      </c>
      <c r="W40" s="44">
        <v>0</v>
      </c>
      <c r="X40" s="45">
        <v>0</v>
      </c>
      <c r="Y40" s="44">
        <v>0</v>
      </c>
      <c r="Z40" s="45">
        <v>0</v>
      </c>
      <c r="AA40" s="44">
        <v>0</v>
      </c>
      <c r="AB40" s="45">
        <v>0</v>
      </c>
      <c r="AC40" s="44"/>
      <c r="AD40" s="47"/>
      <c r="AE40" s="30"/>
      <c r="AF40" s="30"/>
      <c r="AG40" s="30"/>
      <c r="AH40" s="33"/>
      <c r="AI40" s="40">
        <f t="shared" si="1"/>
        <v>0</v>
      </c>
      <c r="AJ40" s="40">
        <f t="shared" si="1"/>
        <v>0</v>
      </c>
      <c r="AK40" s="41"/>
      <c r="AL40" s="41"/>
    </row>
    <row r="41" spans="1:38" s="27" customFormat="1" ht="19.5" customHeight="1">
      <c r="A41" s="94"/>
      <c r="B41" s="90" t="s">
        <v>164</v>
      </c>
      <c r="C41" s="90"/>
      <c r="D41" s="90"/>
      <c r="E41" s="29">
        <f t="shared" si="7"/>
        <v>2</v>
      </c>
      <c r="F41" s="29">
        <f t="shared" si="7"/>
        <v>2</v>
      </c>
      <c r="G41" s="30">
        <v>0</v>
      </c>
      <c r="H41" s="30">
        <v>0</v>
      </c>
      <c r="I41" s="42">
        <v>0</v>
      </c>
      <c r="J41" s="43">
        <v>0</v>
      </c>
      <c r="K41" s="44">
        <v>0</v>
      </c>
      <c r="L41" s="45">
        <v>0</v>
      </c>
      <c r="M41" s="44">
        <v>0</v>
      </c>
      <c r="N41" s="46">
        <v>0</v>
      </c>
      <c r="O41" s="44">
        <v>0</v>
      </c>
      <c r="P41" s="46">
        <v>0</v>
      </c>
      <c r="Q41" s="44">
        <v>0</v>
      </c>
      <c r="R41" s="43">
        <v>0</v>
      </c>
      <c r="S41" s="44">
        <v>0</v>
      </c>
      <c r="T41" s="45">
        <v>0</v>
      </c>
      <c r="U41" s="44">
        <v>0</v>
      </c>
      <c r="V41" s="45">
        <v>0</v>
      </c>
      <c r="W41" s="44">
        <v>0</v>
      </c>
      <c r="X41" s="45">
        <v>0</v>
      </c>
      <c r="Y41" s="44">
        <v>0</v>
      </c>
      <c r="Z41" s="45">
        <v>0</v>
      </c>
      <c r="AA41" s="44">
        <v>2</v>
      </c>
      <c r="AB41" s="45">
        <v>2</v>
      </c>
      <c r="AC41" s="44"/>
      <c r="AD41" s="47"/>
      <c r="AE41" s="30"/>
      <c r="AF41" s="30"/>
      <c r="AG41" s="30"/>
      <c r="AH41" s="33"/>
      <c r="AI41" s="40">
        <f t="shared" si="1"/>
        <v>0</v>
      </c>
      <c r="AJ41" s="40">
        <f t="shared" si="1"/>
        <v>0</v>
      </c>
      <c r="AK41" s="41"/>
      <c r="AL41" s="41"/>
    </row>
    <row r="42" spans="1:38" ht="19.5" customHeight="1">
      <c r="A42" s="94"/>
      <c r="B42" s="81" t="s">
        <v>154</v>
      </c>
      <c r="C42" s="95" t="s">
        <v>165</v>
      </c>
      <c r="D42" s="95"/>
      <c r="E42" s="29">
        <f t="shared" si="7"/>
        <v>1</v>
      </c>
      <c r="F42" s="29">
        <f t="shared" si="7"/>
        <v>1</v>
      </c>
      <c r="G42" s="30">
        <v>0</v>
      </c>
      <c r="H42" s="30">
        <v>0</v>
      </c>
      <c r="I42" s="42">
        <v>0</v>
      </c>
      <c r="J42" s="43">
        <v>0</v>
      </c>
      <c r="K42" s="44">
        <v>0</v>
      </c>
      <c r="L42" s="45">
        <v>0</v>
      </c>
      <c r="M42" s="44">
        <v>0</v>
      </c>
      <c r="N42" s="46">
        <v>0</v>
      </c>
      <c r="O42" s="44">
        <v>0</v>
      </c>
      <c r="P42" s="46">
        <v>0</v>
      </c>
      <c r="Q42" s="44">
        <v>0</v>
      </c>
      <c r="R42" s="43">
        <v>0</v>
      </c>
      <c r="S42" s="44">
        <v>0</v>
      </c>
      <c r="T42" s="45">
        <v>0</v>
      </c>
      <c r="U42" s="44">
        <v>0</v>
      </c>
      <c r="V42" s="45">
        <v>0</v>
      </c>
      <c r="W42" s="44">
        <v>0</v>
      </c>
      <c r="X42" s="45">
        <v>0</v>
      </c>
      <c r="Y42" s="44">
        <v>0</v>
      </c>
      <c r="Z42" s="45">
        <v>0</v>
      </c>
      <c r="AA42" s="44">
        <v>1</v>
      </c>
      <c r="AB42" s="45">
        <v>1</v>
      </c>
      <c r="AC42" s="44"/>
      <c r="AD42" s="47"/>
      <c r="AE42" s="30"/>
      <c r="AF42" s="30"/>
      <c r="AG42" s="30"/>
      <c r="AH42" s="33"/>
      <c r="AI42" s="40">
        <f t="shared" si="1"/>
        <v>0</v>
      </c>
      <c r="AJ42" s="40">
        <f t="shared" si="1"/>
        <v>0</v>
      </c>
      <c r="AK42" s="41"/>
      <c r="AL42" s="41"/>
    </row>
    <row r="43" spans="1:38" ht="19.5" customHeight="1">
      <c r="A43" s="94"/>
      <c r="B43" s="81"/>
      <c r="C43" s="95" t="s">
        <v>166</v>
      </c>
      <c r="D43" s="95"/>
      <c r="E43" s="29">
        <f t="shared" si="7"/>
        <v>1</v>
      </c>
      <c r="F43" s="29">
        <f t="shared" si="7"/>
        <v>1</v>
      </c>
      <c r="G43" s="30">
        <v>0</v>
      </c>
      <c r="H43" s="30">
        <v>0</v>
      </c>
      <c r="I43" s="42">
        <v>0</v>
      </c>
      <c r="J43" s="43">
        <v>0</v>
      </c>
      <c r="K43" s="44">
        <v>0</v>
      </c>
      <c r="L43" s="45">
        <v>0</v>
      </c>
      <c r="M43" s="44">
        <v>0</v>
      </c>
      <c r="N43" s="46">
        <v>0</v>
      </c>
      <c r="O43" s="44">
        <v>0</v>
      </c>
      <c r="P43" s="46">
        <v>0</v>
      </c>
      <c r="Q43" s="44">
        <v>0</v>
      </c>
      <c r="R43" s="43">
        <v>0</v>
      </c>
      <c r="S43" s="44">
        <v>0</v>
      </c>
      <c r="T43" s="45">
        <v>0</v>
      </c>
      <c r="U43" s="44">
        <v>0</v>
      </c>
      <c r="V43" s="45">
        <v>0</v>
      </c>
      <c r="W43" s="44">
        <v>0</v>
      </c>
      <c r="X43" s="45">
        <v>0</v>
      </c>
      <c r="Y43" s="44">
        <v>0</v>
      </c>
      <c r="Z43" s="45">
        <v>0</v>
      </c>
      <c r="AA43" s="44">
        <v>1</v>
      </c>
      <c r="AB43" s="45">
        <v>1</v>
      </c>
      <c r="AC43" s="44"/>
      <c r="AD43" s="47"/>
      <c r="AE43" s="30"/>
      <c r="AF43" s="30"/>
      <c r="AG43" s="30"/>
      <c r="AH43" s="33"/>
      <c r="AI43" s="40">
        <f t="shared" si="1"/>
        <v>0</v>
      </c>
      <c r="AJ43" s="40">
        <f t="shared" si="1"/>
        <v>0</v>
      </c>
      <c r="AK43" s="41"/>
      <c r="AL43" s="41"/>
    </row>
    <row r="44" spans="1:38" ht="19.5" customHeight="1">
      <c r="A44" s="94"/>
      <c r="B44" s="81"/>
      <c r="C44" s="95" t="s">
        <v>167</v>
      </c>
      <c r="D44" s="95"/>
      <c r="E44" s="29">
        <f t="shared" si="7"/>
        <v>0</v>
      </c>
      <c r="F44" s="29">
        <f t="shared" si="7"/>
        <v>0</v>
      </c>
      <c r="G44" s="30">
        <v>0</v>
      </c>
      <c r="H44" s="30">
        <v>0</v>
      </c>
      <c r="I44" s="42">
        <v>0</v>
      </c>
      <c r="J44" s="43">
        <v>0</v>
      </c>
      <c r="K44" s="44">
        <v>0</v>
      </c>
      <c r="L44" s="45">
        <v>0</v>
      </c>
      <c r="M44" s="44">
        <v>0</v>
      </c>
      <c r="N44" s="46">
        <v>0</v>
      </c>
      <c r="O44" s="44">
        <v>0</v>
      </c>
      <c r="P44" s="46">
        <v>0</v>
      </c>
      <c r="Q44" s="44">
        <v>0</v>
      </c>
      <c r="R44" s="43">
        <v>0</v>
      </c>
      <c r="S44" s="44">
        <v>0</v>
      </c>
      <c r="T44" s="45">
        <v>0</v>
      </c>
      <c r="U44" s="44">
        <v>0</v>
      </c>
      <c r="V44" s="45">
        <v>0</v>
      </c>
      <c r="W44" s="44">
        <v>0</v>
      </c>
      <c r="X44" s="45">
        <v>0</v>
      </c>
      <c r="Y44" s="44">
        <v>0</v>
      </c>
      <c r="Z44" s="45">
        <v>0</v>
      </c>
      <c r="AA44" s="44">
        <v>0</v>
      </c>
      <c r="AB44" s="45">
        <v>0</v>
      </c>
      <c r="AC44" s="44"/>
      <c r="AD44" s="47"/>
      <c r="AE44" s="30"/>
      <c r="AF44" s="30"/>
      <c r="AG44" s="30"/>
      <c r="AH44" s="33"/>
      <c r="AI44" s="40">
        <f t="shared" si="1"/>
        <v>0</v>
      </c>
      <c r="AJ44" s="40">
        <f t="shared" si="1"/>
        <v>0</v>
      </c>
      <c r="AK44" s="41"/>
      <c r="AL44" s="41"/>
    </row>
    <row r="45" spans="1:38" ht="19.5" customHeight="1">
      <c r="A45" s="94"/>
      <c r="B45" s="81"/>
      <c r="C45" s="95" t="s">
        <v>168</v>
      </c>
      <c r="D45" s="95"/>
      <c r="E45" s="29">
        <f t="shared" si="7"/>
        <v>0</v>
      </c>
      <c r="F45" s="29">
        <f t="shared" si="7"/>
        <v>0</v>
      </c>
      <c r="G45" s="30">
        <v>0</v>
      </c>
      <c r="H45" s="30">
        <v>0</v>
      </c>
      <c r="I45" s="42">
        <v>0</v>
      </c>
      <c r="J45" s="43">
        <v>0</v>
      </c>
      <c r="K45" s="44">
        <v>0</v>
      </c>
      <c r="L45" s="45">
        <v>0</v>
      </c>
      <c r="M45" s="44">
        <v>0</v>
      </c>
      <c r="N45" s="46">
        <v>0</v>
      </c>
      <c r="O45" s="44">
        <v>0</v>
      </c>
      <c r="P45" s="46">
        <v>0</v>
      </c>
      <c r="Q45" s="44">
        <v>0</v>
      </c>
      <c r="R45" s="43">
        <v>0</v>
      </c>
      <c r="S45" s="44">
        <v>0</v>
      </c>
      <c r="T45" s="45">
        <v>0</v>
      </c>
      <c r="U45" s="44">
        <v>0</v>
      </c>
      <c r="V45" s="45">
        <v>0</v>
      </c>
      <c r="W45" s="44">
        <v>0</v>
      </c>
      <c r="X45" s="45">
        <v>0</v>
      </c>
      <c r="Y45" s="44">
        <v>0</v>
      </c>
      <c r="Z45" s="45">
        <v>0</v>
      </c>
      <c r="AA45" s="44">
        <v>0</v>
      </c>
      <c r="AB45" s="45">
        <v>0</v>
      </c>
      <c r="AC45" s="44"/>
      <c r="AD45" s="47"/>
      <c r="AE45" s="30"/>
      <c r="AF45" s="30"/>
      <c r="AG45" s="30"/>
      <c r="AH45" s="33"/>
      <c r="AI45" s="40">
        <f t="shared" si="1"/>
        <v>0</v>
      </c>
      <c r="AJ45" s="40">
        <f t="shared" si="1"/>
        <v>0</v>
      </c>
      <c r="AK45" s="41"/>
      <c r="AL45" s="41"/>
    </row>
    <row r="46" spans="1:38" ht="98.25" customHeight="1">
      <c r="A46" s="97" t="s">
        <v>171</v>
      </c>
      <c r="B46" s="92" t="s">
        <v>172</v>
      </c>
      <c r="C46" s="92"/>
      <c r="D46" s="92"/>
      <c r="E46" s="29">
        <f t="shared" si="7"/>
        <v>0</v>
      </c>
      <c r="F46" s="29">
        <f t="shared" si="7"/>
        <v>0</v>
      </c>
      <c r="G46" s="30">
        <v>0</v>
      </c>
      <c r="H46" s="30">
        <v>0</v>
      </c>
      <c r="I46" s="42">
        <v>0</v>
      </c>
      <c r="J46" s="43">
        <v>0</v>
      </c>
      <c r="K46" s="44">
        <v>0</v>
      </c>
      <c r="L46" s="45">
        <v>0</v>
      </c>
      <c r="M46" s="44">
        <v>0</v>
      </c>
      <c r="N46" s="46">
        <v>0</v>
      </c>
      <c r="O46" s="44">
        <v>0</v>
      </c>
      <c r="P46" s="46">
        <v>0</v>
      </c>
      <c r="Q46" s="44">
        <v>0</v>
      </c>
      <c r="R46" s="43">
        <v>0</v>
      </c>
      <c r="S46" s="44">
        <v>0</v>
      </c>
      <c r="T46" s="45">
        <v>0</v>
      </c>
      <c r="U46" s="44">
        <v>0</v>
      </c>
      <c r="V46" s="45">
        <v>0</v>
      </c>
      <c r="W46" s="44">
        <v>0</v>
      </c>
      <c r="X46" s="45">
        <v>0</v>
      </c>
      <c r="Y46" s="44">
        <v>0</v>
      </c>
      <c r="Z46" s="45">
        <v>0</v>
      </c>
      <c r="AA46" s="44">
        <v>0</v>
      </c>
      <c r="AB46" s="45">
        <v>0</v>
      </c>
      <c r="AC46" s="44"/>
      <c r="AD46" s="47"/>
      <c r="AE46" s="30"/>
      <c r="AF46" s="30"/>
      <c r="AG46" s="30"/>
      <c r="AH46" s="33"/>
      <c r="AI46" s="40">
        <f t="shared" si="1"/>
        <v>0</v>
      </c>
      <c r="AJ46" s="40">
        <f t="shared" si="1"/>
        <v>0</v>
      </c>
      <c r="AK46" s="41"/>
      <c r="AL46" s="41"/>
    </row>
    <row r="47" spans="1:38" ht="72" customHeight="1">
      <c r="A47" s="97"/>
      <c r="B47" s="92" t="s">
        <v>173</v>
      </c>
      <c r="C47" s="92"/>
      <c r="D47" s="92"/>
      <c r="E47" s="29">
        <f t="shared" si="7"/>
        <v>2</v>
      </c>
      <c r="F47" s="29">
        <f t="shared" si="7"/>
        <v>2</v>
      </c>
      <c r="G47" s="30">
        <v>0</v>
      </c>
      <c r="H47" s="30">
        <v>0</v>
      </c>
      <c r="I47" s="42">
        <v>0</v>
      </c>
      <c r="J47" s="43">
        <v>0</v>
      </c>
      <c r="K47" s="44">
        <v>0</v>
      </c>
      <c r="L47" s="45">
        <v>0</v>
      </c>
      <c r="M47" s="44">
        <v>0</v>
      </c>
      <c r="N47" s="46">
        <v>0</v>
      </c>
      <c r="O47" s="44">
        <v>0</v>
      </c>
      <c r="P47" s="46">
        <v>0</v>
      </c>
      <c r="Q47" s="44">
        <v>0</v>
      </c>
      <c r="R47" s="43">
        <v>0</v>
      </c>
      <c r="S47" s="44">
        <v>0</v>
      </c>
      <c r="T47" s="45">
        <v>0</v>
      </c>
      <c r="U47" s="44">
        <v>0</v>
      </c>
      <c r="V47" s="45">
        <v>0</v>
      </c>
      <c r="W47" s="44">
        <v>0</v>
      </c>
      <c r="X47" s="45">
        <v>0</v>
      </c>
      <c r="Y47" s="44">
        <v>0</v>
      </c>
      <c r="Z47" s="45">
        <v>0</v>
      </c>
      <c r="AA47" s="44">
        <v>2</v>
      </c>
      <c r="AB47" s="45">
        <v>2</v>
      </c>
      <c r="AC47" s="44"/>
      <c r="AD47" s="47"/>
      <c r="AE47" s="30"/>
      <c r="AF47" s="30"/>
      <c r="AG47" s="30"/>
      <c r="AH47" s="33"/>
      <c r="AI47" s="40">
        <f t="shared" si="1"/>
        <v>0</v>
      </c>
      <c r="AJ47" s="40">
        <f t="shared" si="1"/>
        <v>0</v>
      </c>
      <c r="AK47" s="41"/>
      <c r="AL47" s="41"/>
    </row>
    <row r="48" spans="1:38" ht="91.5" customHeight="1">
      <c r="A48" s="97"/>
      <c r="B48" s="92" t="s">
        <v>174</v>
      </c>
      <c r="C48" s="92"/>
      <c r="D48" s="92"/>
      <c r="E48" s="29">
        <f t="shared" si="7"/>
        <v>0</v>
      </c>
      <c r="F48" s="29">
        <f t="shared" si="7"/>
        <v>0</v>
      </c>
      <c r="G48" s="30">
        <v>0</v>
      </c>
      <c r="H48" s="30">
        <v>0</v>
      </c>
      <c r="I48" s="42">
        <v>0</v>
      </c>
      <c r="J48" s="43">
        <v>0</v>
      </c>
      <c r="K48" s="44">
        <v>0</v>
      </c>
      <c r="L48" s="45">
        <v>0</v>
      </c>
      <c r="M48" s="44">
        <v>0</v>
      </c>
      <c r="N48" s="46">
        <v>0</v>
      </c>
      <c r="O48" s="44">
        <v>0</v>
      </c>
      <c r="P48" s="46">
        <v>0</v>
      </c>
      <c r="Q48" s="44">
        <v>0</v>
      </c>
      <c r="R48" s="43">
        <v>0</v>
      </c>
      <c r="S48" s="44">
        <v>0</v>
      </c>
      <c r="T48" s="45">
        <v>0</v>
      </c>
      <c r="U48" s="44">
        <v>0</v>
      </c>
      <c r="V48" s="45">
        <v>0</v>
      </c>
      <c r="W48" s="44">
        <v>0</v>
      </c>
      <c r="X48" s="45">
        <v>0</v>
      </c>
      <c r="Y48" s="44">
        <v>0</v>
      </c>
      <c r="Z48" s="45">
        <v>0</v>
      </c>
      <c r="AA48" s="44">
        <v>0</v>
      </c>
      <c r="AB48" s="45">
        <v>0</v>
      </c>
      <c r="AC48" s="44"/>
      <c r="AD48" s="47"/>
      <c r="AE48" s="30"/>
      <c r="AF48" s="30"/>
      <c r="AG48" s="30"/>
      <c r="AH48" s="33"/>
      <c r="AI48" s="40">
        <f t="shared" si="1"/>
        <v>0</v>
      </c>
      <c r="AJ48" s="40">
        <f t="shared" si="1"/>
        <v>0</v>
      </c>
      <c r="AK48" s="41"/>
      <c r="AL48" s="41"/>
    </row>
    <row r="49" spans="1:38" ht="79.5" customHeight="1">
      <c r="A49" s="97"/>
      <c r="B49" s="92" t="s">
        <v>175</v>
      </c>
      <c r="C49" s="92"/>
      <c r="D49" s="92"/>
      <c r="E49" s="29">
        <f t="shared" si="7"/>
        <v>0</v>
      </c>
      <c r="F49" s="29">
        <f t="shared" si="7"/>
        <v>0</v>
      </c>
      <c r="G49" s="30">
        <v>0</v>
      </c>
      <c r="H49" s="30">
        <v>0</v>
      </c>
      <c r="I49" s="42">
        <v>0</v>
      </c>
      <c r="J49" s="43">
        <v>0</v>
      </c>
      <c r="K49" s="44">
        <v>0</v>
      </c>
      <c r="L49" s="45">
        <v>0</v>
      </c>
      <c r="M49" s="44">
        <v>0</v>
      </c>
      <c r="N49" s="46">
        <v>0</v>
      </c>
      <c r="O49" s="44">
        <v>0</v>
      </c>
      <c r="P49" s="46">
        <v>0</v>
      </c>
      <c r="Q49" s="44">
        <v>0</v>
      </c>
      <c r="R49" s="43">
        <v>0</v>
      </c>
      <c r="S49" s="44">
        <v>0</v>
      </c>
      <c r="T49" s="45">
        <v>0</v>
      </c>
      <c r="U49" s="44">
        <v>0</v>
      </c>
      <c r="V49" s="45">
        <v>0</v>
      </c>
      <c r="W49" s="44">
        <v>0</v>
      </c>
      <c r="X49" s="45">
        <v>0</v>
      </c>
      <c r="Y49" s="44">
        <v>0</v>
      </c>
      <c r="Z49" s="45">
        <v>0</v>
      </c>
      <c r="AA49" s="44">
        <v>0</v>
      </c>
      <c r="AB49" s="45">
        <v>0</v>
      </c>
      <c r="AC49" s="44"/>
      <c r="AD49" s="47"/>
      <c r="AE49" s="30"/>
      <c r="AF49" s="30"/>
      <c r="AG49" s="30"/>
      <c r="AH49" s="33"/>
      <c r="AI49" s="40">
        <f t="shared" si="1"/>
        <v>0</v>
      </c>
      <c r="AJ49" s="40">
        <f t="shared" si="1"/>
        <v>0</v>
      </c>
      <c r="AK49" s="41"/>
      <c r="AL49" s="41"/>
    </row>
    <row r="50" spans="1:38" ht="37.5" customHeight="1">
      <c r="A50" s="101" t="s">
        <v>189</v>
      </c>
      <c r="B50" s="82" t="s">
        <v>190</v>
      </c>
      <c r="C50" s="82"/>
      <c r="D50" s="82"/>
      <c r="E50" s="29">
        <f t="shared" si="7"/>
        <v>509</v>
      </c>
      <c r="F50" s="29">
        <f t="shared" si="7"/>
        <v>271</v>
      </c>
      <c r="G50" s="30">
        <v>105</v>
      </c>
      <c r="H50" s="30">
        <v>55</v>
      </c>
      <c r="I50" s="42">
        <v>64</v>
      </c>
      <c r="J50" s="43">
        <v>32</v>
      </c>
      <c r="K50" s="44">
        <v>23</v>
      </c>
      <c r="L50" s="45">
        <v>9</v>
      </c>
      <c r="M50" s="44">
        <v>58</v>
      </c>
      <c r="N50" s="46">
        <v>30</v>
      </c>
      <c r="O50" s="44">
        <v>59</v>
      </c>
      <c r="P50" s="46">
        <v>28</v>
      </c>
      <c r="Q50" s="44">
        <v>29</v>
      </c>
      <c r="R50" s="43">
        <v>18</v>
      </c>
      <c r="S50" s="44">
        <v>28</v>
      </c>
      <c r="T50" s="45">
        <v>17</v>
      </c>
      <c r="U50" s="44">
        <v>46</v>
      </c>
      <c r="V50" s="45">
        <v>29</v>
      </c>
      <c r="W50" s="44">
        <v>35</v>
      </c>
      <c r="X50" s="45">
        <v>16</v>
      </c>
      <c r="Y50" s="44">
        <v>31</v>
      </c>
      <c r="Z50" s="45">
        <v>17</v>
      </c>
      <c r="AA50" s="44">
        <v>31</v>
      </c>
      <c r="AB50" s="45">
        <v>20</v>
      </c>
      <c r="AC50" s="44"/>
      <c r="AD50" s="47"/>
      <c r="AE50" s="30"/>
      <c r="AF50" s="30"/>
      <c r="AG50" s="30"/>
      <c r="AH50" s="33"/>
      <c r="AI50" s="40">
        <f t="shared" si="1"/>
        <v>0</v>
      </c>
      <c r="AJ50" s="40">
        <f t="shared" si="1"/>
        <v>0</v>
      </c>
      <c r="AK50" s="41"/>
      <c r="AL50" s="41"/>
    </row>
    <row r="51" spans="1:38" ht="49.5" customHeight="1">
      <c r="A51" s="101"/>
      <c r="B51" s="82" t="s">
        <v>201</v>
      </c>
      <c r="C51" s="82"/>
      <c r="D51" s="82"/>
      <c r="E51" s="29">
        <f t="shared" si="7"/>
        <v>0</v>
      </c>
      <c r="F51" s="29">
        <f t="shared" si="7"/>
        <v>0</v>
      </c>
      <c r="G51" s="30">
        <v>0</v>
      </c>
      <c r="H51" s="30">
        <v>0</v>
      </c>
      <c r="I51" s="30">
        <v>0</v>
      </c>
      <c r="J51" s="30">
        <v>0</v>
      </c>
      <c r="K51" s="30">
        <v>0</v>
      </c>
      <c r="L51" s="30">
        <v>0</v>
      </c>
      <c r="M51" s="30">
        <v>0</v>
      </c>
      <c r="N51" s="30">
        <v>0</v>
      </c>
      <c r="O51" s="30">
        <v>0</v>
      </c>
      <c r="P51" s="30">
        <v>0</v>
      </c>
      <c r="Q51" s="30">
        <v>0</v>
      </c>
      <c r="R51" s="30">
        <v>0</v>
      </c>
      <c r="S51" s="30">
        <v>0</v>
      </c>
      <c r="T51" s="30">
        <v>0</v>
      </c>
      <c r="U51" s="30">
        <v>0</v>
      </c>
      <c r="V51" s="30">
        <v>0</v>
      </c>
      <c r="W51" s="30">
        <v>0</v>
      </c>
      <c r="X51" s="30">
        <v>0</v>
      </c>
      <c r="Y51" s="30">
        <v>0</v>
      </c>
      <c r="Z51" s="30">
        <v>0</v>
      </c>
      <c r="AA51" s="30">
        <v>0</v>
      </c>
      <c r="AB51" s="30">
        <v>0</v>
      </c>
      <c r="AC51" s="30"/>
      <c r="AD51" s="30"/>
      <c r="AE51" s="30"/>
      <c r="AF51" s="30"/>
      <c r="AG51" s="30"/>
      <c r="AH51" s="33"/>
      <c r="AI51" s="40">
        <f t="shared" si="1"/>
        <v>0</v>
      </c>
      <c r="AJ51" s="40">
        <f t="shared" si="1"/>
        <v>0</v>
      </c>
      <c r="AK51" s="41"/>
      <c r="AL51" s="41"/>
    </row>
    <row r="52" spans="1:38" ht="21.75" customHeight="1">
      <c r="A52" s="106" t="s">
        <v>186</v>
      </c>
      <c r="B52" s="81" t="s">
        <v>154</v>
      </c>
      <c r="C52" s="95" t="s">
        <v>176</v>
      </c>
      <c r="D52" s="95"/>
      <c r="E52" s="29">
        <f t="shared" si="7"/>
        <v>0</v>
      </c>
      <c r="F52" s="29">
        <f t="shared" si="7"/>
        <v>0</v>
      </c>
      <c r="G52" s="30">
        <v>0</v>
      </c>
      <c r="H52" s="30">
        <v>0</v>
      </c>
      <c r="I52" s="42">
        <v>0</v>
      </c>
      <c r="J52" s="43">
        <v>0</v>
      </c>
      <c r="K52" s="44">
        <v>0</v>
      </c>
      <c r="L52" s="45">
        <v>0</v>
      </c>
      <c r="M52" s="44">
        <v>0</v>
      </c>
      <c r="N52" s="46">
        <v>0</v>
      </c>
      <c r="O52" s="44">
        <v>0</v>
      </c>
      <c r="P52" s="46">
        <v>0</v>
      </c>
      <c r="Q52" s="44">
        <v>0</v>
      </c>
      <c r="R52" s="43">
        <v>0</v>
      </c>
      <c r="S52" s="44">
        <v>0</v>
      </c>
      <c r="T52" s="45">
        <v>0</v>
      </c>
      <c r="U52" s="44">
        <v>0</v>
      </c>
      <c r="V52" s="45">
        <v>0</v>
      </c>
      <c r="W52" s="44">
        <v>0</v>
      </c>
      <c r="X52" s="45">
        <v>0</v>
      </c>
      <c r="Y52" s="44">
        <v>0</v>
      </c>
      <c r="Z52" s="45">
        <v>0</v>
      </c>
      <c r="AA52" s="44">
        <v>0</v>
      </c>
      <c r="AB52" s="45">
        <v>0</v>
      </c>
      <c r="AC52" s="44"/>
      <c r="AD52" s="47"/>
      <c r="AE52" s="30"/>
      <c r="AF52" s="30"/>
      <c r="AG52" s="30"/>
      <c r="AH52" s="33"/>
      <c r="AI52" s="40">
        <f t="shared" si="1"/>
        <v>0</v>
      </c>
      <c r="AJ52" s="40">
        <f t="shared" si="1"/>
        <v>0</v>
      </c>
      <c r="AK52" s="41"/>
      <c r="AL52" s="41"/>
    </row>
    <row r="53" spans="1:38" ht="21.75" customHeight="1">
      <c r="A53" s="106"/>
      <c r="B53" s="81"/>
      <c r="C53" s="95" t="s">
        <v>177</v>
      </c>
      <c r="D53" s="95"/>
      <c r="E53" s="29">
        <f t="shared" si="7"/>
        <v>0</v>
      </c>
      <c r="F53" s="29">
        <f t="shared" si="7"/>
        <v>0</v>
      </c>
      <c r="G53" s="30">
        <v>0</v>
      </c>
      <c r="H53" s="30">
        <v>0</v>
      </c>
      <c r="I53" s="42">
        <v>0</v>
      </c>
      <c r="J53" s="43">
        <v>0</v>
      </c>
      <c r="K53" s="44">
        <v>0</v>
      </c>
      <c r="L53" s="45">
        <v>0</v>
      </c>
      <c r="M53" s="44">
        <v>0</v>
      </c>
      <c r="N53" s="46">
        <v>0</v>
      </c>
      <c r="O53" s="44">
        <v>0</v>
      </c>
      <c r="P53" s="46">
        <v>0</v>
      </c>
      <c r="Q53" s="44">
        <v>0</v>
      </c>
      <c r="R53" s="43">
        <v>0</v>
      </c>
      <c r="S53" s="44">
        <v>0</v>
      </c>
      <c r="T53" s="45">
        <v>0</v>
      </c>
      <c r="U53" s="44">
        <v>0</v>
      </c>
      <c r="V53" s="45">
        <v>0</v>
      </c>
      <c r="W53" s="44">
        <v>0</v>
      </c>
      <c r="X53" s="45">
        <v>0</v>
      </c>
      <c r="Y53" s="44">
        <v>0</v>
      </c>
      <c r="Z53" s="45">
        <v>0</v>
      </c>
      <c r="AA53" s="44">
        <v>0</v>
      </c>
      <c r="AB53" s="45">
        <v>0</v>
      </c>
      <c r="AC53" s="44"/>
      <c r="AD53" s="47"/>
      <c r="AE53" s="30"/>
      <c r="AF53" s="30"/>
      <c r="AG53" s="30"/>
      <c r="AH53" s="33"/>
      <c r="AI53" s="40">
        <f t="shared" si="1"/>
        <v>0</v>
      </c>
      <c r="AJ53" s="40">
        <f t="shared" si="1"/>
        <v>0</v>
      </c>
      <c r="AK53" s="41"/>
      <c r="AL53" s="41"/>
    </row>
    <row r="54" spans="1:38" ht="21.75" customHeight="1">
      <c r="A54" s="106"/>
      <c r="B54" s="81"/>
      <c r="C54" s="95" t="s">
        <v>178</v>
      </c>
      <c r="D54" s="95"/>
      <c r="E54" s="29">
        <f t="shared" si="7"/>
        <v>0</v>
      </c>
      <c r="F54" s="29">
        <f t="shared" si="7"/>
        <v>0</v>
      </c>
      <c r="G54" s="30">
        <v>0</v>
      </c>
      <c r="H54" s="30">
        <v>0</v>
      </c>
      <c r="I54" s="42">
        <v>0</v>
      </c>
      <c r="J54" s="43">
        <v>0</v>
      </c>
      <c r="K54" s="44">
        <v>0</v>
      </c>
      <c r="L54" s="45">
        <v>0</v>
      </c>
      <c r="M54" s="44">
        <v>0</v>
      </c>
      <c r="N54" s="46">
        <v>0</v>
      </c>
      <c r="O54" s="44">
        <v>0</v>
      </c>
      <c r="P54" s="46">
        <v>0</v>
      </c>
      <c r="Q54" s="44">
        <v>0</v>
      </c>
      <c r="R54" s="43">
        <v>0</v>
      </c>
      <c r="S54" s="44">
        <v>0</v>
      </c>
      <c r="T54" s="45">
        <v>0</v>
      </c>
      <c r="U54" s="44">
        <v>0</v>
      </c>
      <c r="V54" s="45">
        <v>0</v>
      </c>
      <c r="W54" s="44">
        <v>0</v>
      </c>
      <c r="X54" s="45">
        <v>0</v>
      </c>
      <c r="Y54" s="44">
        <v>0</v>
      </c>
      <c r="Z54" s="45">
        <v>0</v>
      </c>
      <c r="AA54" s="44">
        <v>0</v>
      </c>
      <c r="AB54" s="45">
        <v>0</v>
      </c>
      <c r="AC54" s="44"/>
      <c r="AD54" s="47"/>
      <c r="AE54" s="30"/>
      <c r="AF54" s="30"/>
      <c r="AG54" s="30"/>
      <c r="AH54" s="33"/>
      <c r="AI54" s="40">
        <f t="shared" si="1"/>
        <v>0</v>
      </c>
      <c r="AJ54" s="40">
        <f t="shared" si="1"/>
        <v>0</v>
      </c>
      <c r="AK54" s="41"/>
      <c r="AL54" s="41"/>
    </row>
    <row r="55" spans="1:38" ht="21.75" customHeight="1">
      <c r="A55" s="106"/>
      <c r="B55" s="81"/>
      <c r="C55" s="95" t="s">
        <v>179</v>
      </c>
      <c r="D55" s="95"/>
      <c r="E55" s="29">
        <f t="shared" si="7"/>
        <v>0</v>
      </c>
      <c r="F55" s="29">
        <f t="shared" si="7"/>
        <v>0</v>
      </c>
      <c r="G55" s="30">
        <v>0</v>
      </c>
      <c r="H55" s="30">
        <v>0</v>
      </c>
      <c r="I55" s="42">
        <v>0</v>
      </c>
      <c r="J55" s="43">
        <v>0</v>
      </c>
      <c r="K55" s="44">
        <v>0</v>
      </c>
      <c r="L55" s="45">
        <v>0</v>
      </c>
      <c r="M55" s="44">
        <v>0</v>
      </c>
      <c r="N55" s="46">
        <v>0</v>
      </c>
      <c r="O55" s="44">
        <v>0</v>
      </c>
      <c r="P55" s="46">
        <v>0</v>
      </c>
      <c r="Q55" s="44">
        <v>0</v>
      </c>
      <c r="R55" s="43">
        <v>0</v>
      </c>
      <c r="S55" s="44">
        <v>0</v>
      </c>
      <c r="T55" s="45">
        <v>0</v>
      </c>
      <c r="U55" s="44">
        <v>0</v>
      </c>
      <c r="V55" s="45">
        <v>0</v>
      </c>
      <c r="W55" s="44">
        <v>0</v>
      </c>
      <c r="X55" s="45">
        <v>0</v>
      </c>
      <c r="Y55" s="44">
        <v>0</v>
      </c>
      <c r="Z55" s="45">
        <v>0</v>
      </c>
      <c r="AA55" s="44">
        <v>0</v>
      </c>
      <c r="AB55" s="45">
        <v>0</v>
      </c>
      <c r="AC55" s="44"/>
      <c r="AD55" s="47"/>
      <c r="AE55" s="30"/>
      <c r="AF55" s="30"/>
      <c r="AG55" s="30"/>
      <c r="AH55" s="33"/>
      <c r="AI55" s="40">
        <f t="shared" si="1"/>
        <v>0</v>
      </c>
      <c r="AJ55" s="40">
        <f t="shared" si="1"/>
        <v>0</v>
      </c>
      <c r="AK55" s="41"/>
      <c r="AL55" s="41"/>
    </row>
    <row r="56" spans="1:38" ht="33.75" customHeight="1">
      <c r="A56" s="103" t="s">
        <v>187</v>
      </c>
      <c r="B56" s="95" t="s">
        <v>154</v>
      </c>
      <c r="C56" s="95" t="s">
        <v>180</v>
      </c>
      <c r="D56" s="95"/>
      <c r="E56" s="29">
        <f t="shared" si="7"/>
        <v>0</v>
      </c>
      <c r="F56" s="29">
        <f t="shared" si="7"/>
        <v>0</v>
      </c>
      <c r="G56" s="30">
        <v>0</v>
      </c>
      <c r="H56" s="30">
        <v>0</v>
      </c>
      <c r="I56" s="42">
        <v>0</v>
      </c>
      <c r="J56" s="43">
        <v>0</v>
      </c>
      <c r="K56" s="44">
        <v>0</v>
      </c>
      <c r="L56" s="45">
        <v>0</v>
      </c>
      <c r="M56" s="44">
        <v>0</v>
      </c>
      <c r="N56" s="46">
        <v>0</v>
      </c>
      <c r="O56" s="44">
        <v>0</v>
      </c>
      <c r="P56" s="46">
        <v>0</v>
      </c>
      <c r="Q56" s="44">
        <v>0</v>
      </c>
      <c r="R56" s="43">
        <v>0</v>
      </c>
      <c r="S56" s="44">
        <v>0</v>
      </c>
      <c r="T56" s="45">
        <v>0</v>
      </c>
      <c r="U56" s="44">
        <v>0</v>
      </c>
      <c r="V56" s="45">
        <v>0</v>
      </c>
      <c r="W56" s="44">
        <v>0</v>
      </c>
      <c r="X56" s="45">
        <v>0</v>
      </c>
      <c r="Y56" s="44">
        <v>0</v>
      </c>
      <c r="Z56" s="45">
        <v>0</v>
      </c>
      <c r="AA56" s="44">
        <v>0</v>
      </c>
      <c r="AB56" s="45">
        <v>0</v>
      </c>
      <c r="AC56" s="44"/>
      <c r="AD56" s="47"/>
      <c r="AE56" s="30"/>
      <c r="AF56" s="30"/>
      <c r="AG56" s="30"/>
      <c r="AH56" s="33"/>
      <c r="AI56" s="40">
        <f t="shared" si="1"/>
        <v>0</v>
      </c>
      <c r="AJ56" s="40">
        <f t="shared" si="1"/>
        <v>0</v>
      </c>
      <c r="AK56" s="41"/>
      <c r="AL56" s="41"/>
    </row>
    <row r="57" spans="1:38" ht="39" customHeight="1">
      <c r="A57" s="103"/>
      <c r="B57" s="95"/>
      <c r="C57" s="95" t="s">
        <v>181</v>
      </c>
      <c r="D57" s="95"/>
      <c r="E57" s="29">
        <f t="shared" si="7"/>
        <v>0</v>
      </c>
      <c r="F57" s="29">
        <f t="shared" si="7"/>
        <v>0</v>
      </c>
      <c r="G57" s="30">
        <v>0</v>
      </c>
      <c r="H57" s="30">
        <v>0</v>
      </c>
      <c r="I57" s="42">
        <v>0</v>
      </c>
      <c r="J57" s="43">
        <v>0</v>
      </c>
      <c r="K57" s="44">
        <v>0</v>
      </c>
      <c r="L57" s="45">
        <v>0</v>
      </c>
      <c r="M57" s="44">
        <v>0</v>
      </c>
      <c r="N57" s="46">
        <v>0</v>
      </c>
      <c r="O57" s="44">
        <v>0</v>
      </c>
      <c r="P57" s="46">
        <v>0</v>
      </c>
      <c r="Q57" s="44">
        <v>0</v>
      </c>
      <c r="R57" s="43">
        <v>0</v>
      </c>
      <c r="S57" s="44">
        <v>0</v>
      </c>
      <c r="T57" s="45">
        <v>0</v>
      </c>
      <c r="U57" s="44">
        <v>0</v>
      </c>
      <c r="V57" s="45">
        <v>0</v>
      </c>
      <c r="W57" s="44">
        <v>0</v>
      </c>
      <c r="X57" s="45">
        <v>0</v>
      </c>
      <c r="Y57" s="44">
        <v>0</v>
      </c>
      <c r="Z57" s="45">
        <v>0</v>
      </c>
      <c r="AA57" s="44">
        <v>0</v>
      </c>
      <c r="AB57" s="45">
        <v>0</v>
      </c>
      <c r="AC57" s="44"/>
      <c r="AD57" s="47"/>
      <c r="AE57" s="30"/>
      <c r="AF57" s="30"/>
      <c r="AG57" s="30"/>
      <c r="AH57" s="33"/>
      <c r="AI57" s="40">
        <f t="shared" si="1"/>
        <v>0</v>
      </c>
      <c r="AJ57" s="40">
        <f t="shared" si="1"/>
        <v>0</v>
      </c>
      <c r="AK57" s="41"/>
      <c r="AL57" s="41"/>
    </row>
    <row r="58" spans="1:38" ht="21.75" customHeight="1">
      <c r="A58" s="103"/>
      <c r="B58" s="95"/>
      <c r="C58" s="95" t="s">
        <v>182</v>
      </c>
      <c r="D58" s="95"/>
      <c r="E58" s="29">
        <f t="shared" si="7"/>
        <v>0</v>
      </c>
      <c r="F58" s="29">
        <f t="shared" si="7"/>
        <v>0</v>
      </c>
      <c r="G58" s="30">
        <v>0</v>
      </c>
      <c r="H58" s="30">
        <v>0</v>
      </c>
      <c r="I58" s="42">
        <v>0</v>
      </c>
      <c r="J58" s="43">
        <v>0</v>
      </c>
      <c r="K58" s="44">
        <v>0</v>
      </c>
      <c r="L58" s="45">
        <v>0</v>
      </c>
      <c r="M58" s="44">
        <v>0</v>
      </c>
      <c r="N58" s="46">
        <v>0</v>
      </c>
      <c r="O58" s="44">
        <v>0</v>
      </c>
      <c r="P58" s="46">
        <v>0</v>
      </c>
      <c r="Q58" s="44">
        <v>0</v>
      </c>
      <c r="R58" s="43">
        <v>0</v>
      </c>
      <c r="S58" s="44">
        <v>0</v>
      </c>
      <c r="T58" s="45">
        <v>0</v>
      </c>
      <c r="U58" s="44">
        <v>0</v>
      </c>
      <c r="V58" s="45">
        <v>0</v>
      </c>
      <c r="W58" s="44">
        <v>0</v>
      </c>
      <c r="X58" s="45">
        <v>0</v>
      </c>
      <c r="Y58" s="44">
        <v>0</v>
      </c>
      <c r="Z58" s="45">
        <v>0</v>
      </c>
      <c r="AA58" s="44">
        <v>0</v>
      </c>
      <c r="AB58" s="45">
        <v>0</v>
      </c>
      <c r="AC58" s="44"/>
      <c r="AD58" s="47"/>
      <c r="AE58" s="30"/>
      <c r="AF58" s="30"/>
      <c r="AG58" s="30"/>
      <c r="AH58" s="33"/>
      <c r="AI58" s="40">
        <f t="shared" si="1"/>
        <v>0</v>
      </c>
      <c r="AJ58" s="40">
        <f t="shared" si="1"/>
        <v>0</v>
      </c>
      <c r="AK58" s="41"/>
      <c r="AL58" s="41"/>
    </row>
    <row r="59" spans="1:38" ht="45.75" customHeight="1">
      <c r="A59" s="103"/>
      <c r="B59" s="95"/>
      <c r="C59" s="95" t="s">
        <v>183</v>
      </c>
      <c r="D59" s="95"/>
      <c r="E59" s="29">
        <f t="shared" si="7"/>
        <v>0</v>
      </c>
      <c r="F59" s="29">
        <f t="shared" si="7"/>
        <v>0</v>
      </c>
      <c r="G59" s="30">
        <v>0</v>
      </c>
      <c r="H59" s="30">
        <v>0</v>
      </c>
      <c r="I59" s="42">
        <v>0</v>
      </c>
      <c r="J59" s="43">
        <v>0</v>
      </c>
      <c r="K59" s="44">
        <v>0</v>
      </c>
      <c r="L59" s="45">
        <v>0</v>
      </c>
      <c r="M59" s="44">
        <v>0</v>
      </c>
      <c r="N59" s="46">
        <v>0</v>
      </c>
      <c r="O59" s="44">
        <v>0</v>
      </c>
      <c r="P59" s="46">
        <v>0</v>
      </c>
      <c r="Q59" s="44">
        <v>0</v>
      </c>
      <c r="R59" s="43">
        <v>0</v>
      </c>
      <c r="S59" s="44">
        <v>0</v>
      </c>
      <c r="T59" s="45">
        <v>0</v>
      </c>
      <c r="U59" s="44">
        <v>0</v>
      </c>
      <c r="V59" s="45">
        <v>0</v>
      </c>
      <c r="W59" s="44">
        <v>0</v>
      </c>
      <c r="X59" s="45">
        <v>0</v>
      </c>
      <c r="Y59" s="44">
        <v>0</v>
      </c>
      <c r="Z59" s="45">
        <v>0</v>
      </c>
      <c r="AA59" s="44">
        <v>0</v>
      </c>
      <c r="AB59" s="45">
        <v>0</v>
      </c>
      <c r="AC59" s="44"/>
      <c r="AD59" s="47"/>
      <c r="AE59" s="30"/>
      <c r="AF59" s="30"/>
      <c r="AG59" s="30"/>
      <c r="AH59" s="33"/>
      <c r="AI59" s="40">
        <f t="shared" si="1"/>
        <v>0</v>
      </c>
      <c r="AJ59" s="40">
        <f t="shared" si="1"/>
        <v>0</v>
      </c>
      <c r="AK59" s="41"/>
      <c r="AL59" s="41"/>
    </row>
    <row r="60" spans="1:38" ht="27.75" customHeight="1">
      <c r="A60" s="103"/>
      <c r="B60" s="95"/>
      <c r="C60" s="95" t="s">
        <v>184</v>
      </c>
      <c r="D60" s="95"/>
      <c r="E60" s="29">
        <f t="shared" si="7"/>
        <v>0</v>
      </c>
      <c r="F60" s="29">
        <f t="shared" si="7"/>
        <v>0</v>
      </c>
      <c r="G60" s="30">
        <v>0</v>
      </c>
      <c r="H60" s="30">
        <v>0</v>
      </c>
      <c r="I60" s="42">
        <v>0</v>
      </c>
      <c r="J60" s="43">
        <v>0</v>
      </c>
      <c r="K60" s="44">
        <v>0</v>
      </c>
      <c r="L60" s="45">
        <v>0</v>
      </c>
      <c r="M60" s="44">
        <v>0</v>
      </c>
      <c r="N60" s="46">
        <v>0</v>
      </c>
      <c r="O60" s="44">
        <v>0</v>
      </c>
      <c r="P60" s="46">
        <v>0</v>
      </c>
      <c r="Q60" s="44">
        <v>0</v>
      </c>
      <c r="R60" s="43">
        <v>0</v>
      </c>
      <c r="S60" s="44">
        <v>0</v>
      </c>
      <c r="T60" s="45">
        <v>0</v>
      </c>
      <c r="U60" s="44">
        <v>0</v>
      </c>
      <c r="V60" s="45">
        <v>0</v>
      </c>
      <c r="W60" s="44">
        <v>0</v>
      </c>
      <c r="X60" s="45">
        <v>0</v>
      </c>
      <c r="Y60" s="44">
        <v>0</v>
      </c>
      <c r="Z60" s="45">
        <v>0</v>
      </c>
      <c r="AA60" s="44">
        <v>0</v>
      </c>
      <c r="AB60" s="45">
        <v>0</v>
      </c>
      <c r="AC60" s="44"/>
      <c r="AD60" s="47"/>
      <c r="AE60" s="30"/>
      <c r="AF60" s="30"/>
      <c r="AG60" s="30"/>
      <c r="AH60" s="33"/>
      <c r="AI60" s="40">
        <f t="shared" si="1"/>
        <v>0</v>
      </c>
      <c r="AJ60" s="40">
        <f t="shared" si="1"/>
        <v>0</v>
      </c>
      <c r="AK60" s="41"/>
      <c r="AL60" s="41"/>
    </row>
    <row r="61" spans="1:38" ht="36.75" customHeight="1" thickBot="1">
      <c r="A61" s="104"/>
      <c r="B61" s="105"/>
      <c r="C61" s="105" t="s">
        <v>185</v>
      </c>
      <c r="D61" s="105"/>
      <c r="E61" s="34">
        <f t="shared" si="7"/>
        <v>0</v>
      </c>
      <c r="F61" s="34">
        <f t="shared" si="7"/>
        <v>0</v>
      </c>
      <c r="G61" s="30">
        <v>0</v>
      </c>
      <c r="H61" s="30">
        <v>0</v>
      </c>
      <c r="I61" s="42">
        <v>0</v>
      </c>
      <c r="J61" s="43">
        <v>0</v>
      </c>
      <c r="K61" s="44">
        <v>0</v>
      </c>
      <c r="L61" s="45">
        <v>0</v>
      </c>
      <c r="M61" s="44">
        <v>0</v>
      </c>
      <c r="N61" s="46">
        <v>0</v>
      </c>
      <c r="O61" s="44">
        <v>0</v>
      </c>
      <c r="P61" s="46">
        <v>0</v>
      </c>
      <c r="Q61" s="44">
        <v>0</v>
      </c>
      <c r="R61" s="43">
        <v>0</v>
      </c>
      <c r="S61" s="44">
        <v>0</v>
      </c>
      <c r="T61" s="45">
        <v>0</v>
      </c>
      <c r="U61" s="44">
        <v>0</v>
      </c>
      <c r="V61" s="45">
        <v>0</v>
      </c>
      <c r="W61" s="44">
        <v>0</v>
      </c>
      <c r="X61" s="45">
        <v>0</v>
      </c>
      <c r="Y61" s="44">
        <v>0</v>
      </c>
      <c r="Z61" s="45">
        <v>0</v>
      </c>
      <c r="AA61" s="44">
        <v>0</v>
      </c>
      <c r="AB61" s="45">
        <v>0</v>
      </c>
      <c r="AC61" s="44"/>
      <c r="AD61" s="47"/>
      <c r="AE61" s="35"/>
      <c r="AF61" s="35"/>
      <c r="AG61" s="35"/>
      <c r="AH61" s="36"/>
      <c r="AI61" s="40">
        <f t="shared" si="1"/>
        <v>0</v>
      </c>
      <c r="AJ61" s="40">
        <f t="shared" si="1"/>
        <v>0</v>
      </c>
      <c r="AK61" s="41"/>
      <c r="AL61" s="41"/>
    </row>
    <row r="62" spans="1:38">
      <c r="A62" s="102"/>
      <c r="B62" s="102"/>
      <c r="C62" s="102"/>
      <c r="D62" s="102"/>
      <c r="E62" s="102"/>
      <c r="F62" s="102"/>
      <c r="G62" s="102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>
        <v>0</v>
      </c>
      <c r="X62" s="28">
        <v>0</v>
      </c>
      <c r="Y62" s="28"/>
      <c r="Z62" s="28"/>
      <c r="AA62" s="28"/>
      <c r="AB62" s="28"/>
      <c r="AC62" s="28"/>
      <c r="AD62" s="28"/>
      <c r="AE62" s="28"/>
      <c r="AF62" s="28"/>
      <c r="AG62" s="28"/>
      <c r="AH62" s="28"/>
    </row>
    <row r="63" spans="1:38">
      <c r="A63" s="102"/>
      <c r="B63" s="102"/>
      <c r="C63" s="102"/>
      <c r="D63" s="102"/>
      <c r="E63" s="102"/>
      <c r="F63" s="102"/>
      <c r="G63" s="102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>
        <v>364</v>
      </c>
      <c r="X63" s="28">
        <v>118</v>
      </c>
      <c r="Y63" s="28"/>
      <c r="Z63" s="28"/>
      <c r="AA63" s="28"/>
      <c r="AB63" s="28"/>
      <c r="AC63" s="28"/>
      <c r="AD63" s="28"/>
      <c r="AE63" s="28"/>
      <c r="AF63" s="28"/>
      <c r="AG63" s="28"/>
      <c r="AH63" s="28"/>
    </row>
    <row r="64" spans="1:38">
      <c r="A64" s="102"/>
      <c r="B64" s="102"/>
      <c r="C64" s="102"/>
      <c r="D64" s="102"/>
      <c r="E64" s="102"/>
      <c r="F64" s="102"/>
      <c r="G64" s="102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>
        <v>0</v>
      </c>
      <c r="X64" s="28">
        <v>0</v>
      </c>
      <c r="Y64" s="28"/>
      <c r="Z64" s="28"/>
      <c r="AA64" s="28"/>
      <c r="AB64" s="28"/>
      <c r="AC64" s="28"/>
      <c r="AD64" s="28"/>
      <c r="AE64" s="28"/>
      <c r="AF64" s="28"/>
      <c r="AG64" s="28"/>
      <c r="AH64" s="28"/>
    </row>
  </sheetData>
  <mergeCells count="91">
    <mergeCell ref="A1:AH1"/>
    <mergeCell ref="A2:D2"/>
    <mergeCell ref="E2:E3"/>
    <mergeCell ref="F2:F3"/>
    <mergeCell ref="G2:H2"/>
    <mergeCell ref="I2:J2"/>
    <mergeCell ref="K2:L2"/>
    <mergeCell ref="M2:N2"/>
    <mergeCell ref="O2:P2"/>
    <mergeCell ref="Q2:R2"/>
    <mergeCell ref="AE2:AH2"/>
    <mergeCell ref="A3:D3"/>
    <mergeCell ref="S2:T2"/>
    <mergeCell ref="U2:V2"/>
    <mergeCell ref="W2:X2"/>
    <mergeCell ref="Y2:Z2"/>
    <mergeCell ref="A4:A12"/>
    <mergeCell ref="B4:D4"/>
    <mergeCell ref="B5:B12"/>
    <mergeCell ref="C5:D5"/>
    <mergeCell ref="C6:D6"/>
    <mergeCell ref="C7:D7"/>
    <mergeCell ref="C8:D8"/>
    <mergeCell ref="C9:D9"/>
    <mergeCell ref="AA2:AB2"/>
    <mergeCell ref="AC2:AD2"/>
    <mergeCell ref="C10:D10"/>
    <mergeCell ref="C11:D11"/>
    <mergeCell ref="C12:D12"/>
    <mergeCell ref="B18:D18"/>
    <mergeCell ref="B19:B21"/>
    <mergeCell ref="C19:D19"/>
    <mergeCell ref="C20:D20"/>
    <mergeCell ref="C21:D21"/>
    <mergeCell ref="B13:D13"/>
    <mergeCell ref="B14:D14"/>
    <mergeCell ref="B15:D15"/>
    <mergeCell ref="B16:D16"/>
    <mergeCell ref="B17:D17"/>
    <mergeCell ref="C26:D26"/>
    <mergeCell ref="C27:D27"/>
    <mergeCell ref="C28:D28"/>
    <mergeCell ref="B29:D29"/>
    <mergeCell ref="B30:B32"/>
    <mergeCell ref="C30:D30"/>
    <mergeCell ref="C31:D31"/>
    <mergeCell ref="C32:D32"/>
    <mergeCell ref="B22:B28"/>
    <mergeCell ref="C22:D22"/>
    <mergeCell ref="C23:D23"/>
    <mergeCell ref="C24:D24"/>
    <mergeCell ref="C25:D25"/>
    <mergeCell ref="B33:D33"/>
    <mergeCell ref="A34:A45"/>
    <mergeCell ref="B34:D34"/>
    <mergeCell ref="B35:D35"/>
    <mergeCell ref="B36:D36"/>
    <mergeCell ref="B37:D37"/>
    <mergeCell ref="B38:D38"/>
    <mergeCell ref="B39:D39"/>
    <mergeCell ref="B40:D40"/>
    <mergeCell ref="B41:D41"/>
    <mergeCell ref="B42:B45"/>
    <mergeCell ref="C42:D42"/>
    <mergeCell ref="C43:D43"/>
    <mergeCell ref="C44:D44"/>
    <mergeCell ref="C45:D45"/>
    <mergeCell ref="A13:A33"/>
    <mergeCell ref="A46:A49"/>
    <mergeCell ref="B46:D46"/>
    <mergeCell ref="B47:D47"/>
    <mergeCell ref="B48:D48"/>
    <mergeCell ref="B49:D49"/>
    <mergeCell ref="A50:A51"/>
    <mergeCell ref="B50:D50"/>
    <mergeCell ref="B51:D51"/>
    <mergeCell ref="A52:A55"/>
    <mergeCell ref="B52:B55"/>
    <mergeCell ref="C52:D52"/>
    <mergeCell ref="C53:D53"/>
    <mergeCell ref="C54:D54"/>
    <mergeCell ref="C55:D55"/>
    <mergeCell ref="A62:G64"/>
    <mergeCell ref="A56:A61"/>
    <mergeCell ref="B56:B61"/>
    <mergeCell ref="C56:D56"/>
    <mergeCell ref="C57:D57"/>
    <mergeCell ref="C58:D58"/>
    <mergeCell ref="C59:D59"/>
    <mergeCell ref="C60:D60"/>
    <mergeCell ref="C61:D6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64"/>
  <sheetViews>
    <sheetView topLeftCell="A7" zoomScale="55" zoomScaleNormal="55" workbookViewId="0">
      <selection activeCell="Z66" sqref="Z66"/>
    </sheetView>
  </sheetViews>
  <sheetFormatPr defaultRowHeight="15.75"/>
  <cols>
    <col min="1" max="1" width="26.28515625" style="25" customWidth="1"/>
    <col min="2" max="2" width="13" style="25" customWidth="1"/>
    <col min="3" max="3" width="28.28515625" style="25" customWidth="1"/>
    <col min="4" max="4" width="30.42578125" style="25" customWidth="1"/>
    <col min="5" max="6" width="15.85546875" style="25" customWidth="1"/>
    <col min="7" max="34" width="11.140625" style="25" customWidth="1"/>
    <col min="35" max="35" width="14.5703125" style="38" customWidth="1"/>
    <col min="36" max="36" width="14" style="38" customWidth="1"/>
    <col min="37" max="38" width="9.140625" style="38"/>
    <col min="39" max="16384" width="9.140625" style="25"/>
  </cols>
  <sheetData>
    <row r="1" spans="1:38" ht="73.5" customHeight="1" thickBot="1">
      <c r="A1" s="84" t="s">
        <v>196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  <c r="W1" s="84"/>
      <c r="X1" s="84"/>
      <c r="Y1" s="84"/>
      <c r="Z1" s="84"/>
      <c r="AA1" s="84"/>
      <c r="AB1" s="84"/>
      <c r="AC1" s="84"/>
      <c r="AD1" s="84"/>
      <c r="AE1" s="84"/>
      <c r="AF1" s="84"/>
      <c r="AG1" s="84"/>
      <c r="AH1" s="84"/>
    </row>
    <row r="2" spans="1:38" ht="25.5" customHeight="1">
      <c r="A2" s="86" t="s">
        <v>122</v>
      </c>
      <c r="B2" s="87"/>
      <c r="C2" s="87"/>
      <c r="D2" s="87"/>
      <c r="E2" s="88" t="s">
        <v>119</v>
      </c>
      <c r="F2" s="88" t="s">
        <v>118</v>
      </c>
      <c r="G2" s="85" t="s">
        <v>202</v>
      </c>
      <c r="H2" s="85"/>
      <c r="I2" s="85" t="s">
        <v>203</v>
      </c>
      <c r="J2" s="85"/>
      <c r="K2" s="85" t="s">
        <v>204</v>
      </c>
      <c r="L2" s="85"/>
      <c r="M2" s="83" t="s">
        <v>205</v>
      </c>
      <c r="N2" s="83"/>
      <c r="O2" s="83" t="s">
        <v>206</v>
      </c>
      <c r="P2" s="83"/>
      <c r="Q2" s="83" t="s">
        <v>207</v>
      </c>
      <c r="R2" s="83"/>
      <c r="S2" s="83" t="s">
        <v>208</v>
      </c>
      <c r="T2" s="83"/>
      <c r="U2" s="83" t="s">
        <v>209</v>
      </c>
      <c r="V2" s="83"/>
      <c r="W2" s="83" t="s">
        <v>210</v>
      </c>
      <c r="X2" s="83"/>
      <c r="Y2" s="83" t="s">
        <v>211</v>
      </c>
      <c r="Z2" s="83"/>
      <c r="AA2" s="83" t="s">
        <v>212</v>
      </c>
      <c r="AB2" s="83"/>
      <c r="AC2" s="83" t="s">
        <v>213</v>
      </c>
      <c r="AD2" s="83"/>
      <c r="AE2" s="98"/>
      <c r="AF2" s="99"/>
      <c r="AG2" s="99"/>
      <c r="AH2" s="100"/>
    </row>
    <row r="3" spans="1:38" ht="31.5">
      <c r="A3" s="77" t="s">
        <v>188</v>
      </c>
      <c r="B3" s="78"/>
      <c r="C3" s="78"/>
      <c r="D3" s="78"/>
      <c r="E3" s="89"/>
      <c r="F3" s="89"/>
      <c r="G3" s="23" t="s">
        <v>120</v>
      </c>
      <c r="H3" s="23" t="s">
        <v>121</v>
      </c>
      <c r="I3" s="23" t="s">
        <v>120</v>
      </c>
      <c r="J3" s="23" t="s">
        <v>121</v>
      </c>
      <c r="K3" s="23" t="s">
        <v>120</v>
      </c>
      <c r="L3" s="23" t="s">
        <v>121</v>
      </c>
      <c r="M3" s="23" t="s">
        <v>120</v>
      </c>
      <c r="N3" s="23" t="s">
        <v>121</v>
      </c>
      <c r="O3" s="23" t="s">
        <v>120</v>
      </c>
      <c r="P3" s="23" t="s">
        <v>121</v>
      </c>
      <c r="Q3" s="23" t="s">
        <v>120</v>
      </c>
      <c r="R3" s="23" t="s">
        <v>121</v>
      </c>
      <c r="S3" s="23" t="s">
        <v>120</v>
      </c>
      <c r="T3" s="23" t="s">
        <v>121</v>
      </c>
      <c r="U3" s="23" t="s">
        <v>120</v>
      </c>
      <c r="V3" s="23" t="s">
        <v>121</v>
      </c>
      <c r="W3" s="23" t="s">
        <v>120</v>
      </c>
      <c r="X3" s="23" t="s">
        <v>121</v>
      </c>
      <c r="Y3" s="23" t="s">
        <v>120</v>
      </c>
      <c r="Z3" s="23" t="s">
        <v>121</v>
      </c>
      <c r="AA3" s="23" t="s">
        <v>120</v>
      </c>
      <c r="AB3" s="23" t="s">
        <v>121</v>
      </c>
      <c r="AC3" s="23" t="s">
        <v>120</v>
      </c>
      <c r="AD3" s="23" t="s">
        <v>121</v>
      </c>
      <c r="AE3" s="23" t="s">
        <v>120</v>
      </c>
      <c r="AF3" s="23" t="s">
        <v>121</v>
      </c>
      <c r="AG3" s="23" t="s">
        <v>120</v>
      </c>
      <c r="AH3" s="32" t="s">
        <v>121</v>
      </c>
      <c r="AI3" s="39" t="s">
        <v>120</v>
      </c>
      <c r="AJ3" s="39" t="s">
        <v>121</v>
      </c>
      <c r="AK3" s="37" t="s">
        <v>214</v>
      </c>
    </row>
    <row r="4" spans="1:38" ht="20.25" customHeight="1">
      <c r="A4" s="79" t="s">
        <v>123</v>
      </c>
      <c r="B4" s="80" t="s">
        <v>133</v>
      </c>
      <c r="C4" s="80"/>
      <c r="D4" s="80"/>
      <c r="E4" s="29">
        <f>G4+I4+K4+M4+O4+Q4+S4+U4+W4+Y4+AA4+AC4</f>
        <v>1240</v>
      </c>
      <c r="F4" s="29">
        <f t="shared" ref="F4:F12" si="0">H4+J4+L4+N4+P4+R4+T4+V4+X4+Z4+AB4+AD4+AF4+AH4</f>
        <v>628</v>
      </c>
      <c r="G4" s="30">
        <v>140</v>
      </c>
      <c r="H4" s="30">
        <v>63</v>
      </c>
      <c r="I4" s="30">
        <v>131</v>
      </c>
      <c r="J4" s="30">
        <v>63</v>
      </c>
      <c r="K4" s="30">
        <v>88</v>
      </c>
      <c r="L4" s="30">
        <v>40</v>
      </c>
      <c r="M4" s="30">
        <v>110</v>
      </c>
      <c r="N4" s="30">
        <v>49</v>
      </c>
      <c r="O4" s="30">
        <v>123</v>
      </c>
      <c r="P4" s="30">
        <v>64</v>
      </c>
      <c r="Q4" s="30">
        <v>95</v>
      </c>
      <c r="R4" s="30">
        <v>54</v>
      </c>
      <c r="S4" s="30">
        <v>95</v>
      </c>
      <c r="T4" s="30">
        <v>49</v>
      </c>
      <c r="U4" s="30">
        <v>134</v>
      </c>
      <c r="V4" s="30">
        <v>85</v>
      </c>
      <c r="W4" s="30">
        <v>127</v>
      </c>
      <c r="X4" s="30">
        <v>65</v>
      </c>
      <c r="Y4" s="30">
        <v>110</v>
      </c>
      <c r="Z4" s="30">
        <v>56</v>
      </c>
      <c r="AA4" s="30">
        <v>87</v>
      </c>
      <c r="AB4" s="30">
        <v>40</v>
      </c>
      <c r="AC4" s="30"/>
      <c r="AD4" s="30"/>
      <c r="AE4" s="30"/>
      <c r="AF4" s="30"/>
      <c r="AG4" s="30"/>
      <c r="AH4" s="33"/>
      <c r="AI4" s="40">
        <f>+G4+I4+K4+M4+O4+Q4+S4+U4+W4+Y4+AA4+AC4+AE4+AG4-E4</f>
        <v>0</v>
      </c>
      <c r="AJ4" s="40">
        <f>+H4+J4+L4+N4+P4+R4+T4+V4+X4+Z4+AB4+AD4+AF4+AH4-F4</f>
        <v>0</v>
      </c>
      <c r="AK4" s="40">
        <f>+E5+E6+E7+E8+E9+E10+E11+E12-E4</f>
        <v>0</v>
      </c>
      <c r="AL4" s="40">
        <f>+F5+F6+F7+F8+F9+F10+F11+F12-F4</f>
        <v>0</v>
      </c>
    </row>
    <row r="5" spans="1:38" ht="20.25" customHeight="1">
      <c r="A5" s="79"/>
      <c r="B5" s="81" t="s">
        <v>124</v>
      </c>
      <c r="C5" s="82" t="s">
        <v>126</v>
      </c>
      <c r="D5" s="82"/>
      <c r="E5" s="29">
        <f t="shared" ref="E5:E12" si="1">G5+I5+K5+M5+O5+Q5+S5+U5+W5+Y5+AA5+AC5+AE5+AG5</f>
        <v>1240</v>
      </c>
      <c r="F5" s="29">
        <f t="shared" si="0"/>
        <v>628</v>
      </c>
      <c r="G5" s="30">
        <v>140</v>
      </c>
      <c r="H5" s="30">
        <v>63</v>
      </c>
      <c r="I5" s="30">
        <v>131</v>
      </c>
      <c r="J5" s="30">
        <v>63</v>
      </c>
      <c r="K5" s="30">
        <v>88</v>
      </c>
      <c r="L5" s="30">
        <v>40</v>
      </c>
      <c r="M5" s="30">
        <v>110</v>
      </c>
      <c r="N5" s="30">
        <v>49</v>
      </c>
      <c r="O5" s="30">
        <v>123</v>
      </c>
      <c r="P5" s="30">
        <v>64</v>
      </c>
      <c r="Q5" s="30">
        <v>95</v>
      </c>
      <c r="R5" s="30">
        <v>54</v>
      </c>
      <c r="S5" s="30">
        <v>95</v>
      </c>
      <c r="T5" s="30">
        <v>49</v>
      </c>
      <c r="U5" s="30">
        <v>134</v>
      </c>
      <c r="V5" s="30">
        <v>85</v>
      </c>
      <c r="W5" s="30">
        <v>127</v>
      </c>
      <c r="X5" s="30">
        <v>65</v>
      </c>
      <c r="Y5" s="30">
        <v>110</v>
      </c>
      <c r="Z5" s="30">
        <v>56</v>
      </c>
      <c r="AA5" s="30">
        <v>87</v>
      </c>
      <c r="AB5" s="30">
        <v>40</v>
      </c>
      <c r="AC5" s="30"/>
      <c r="AD5" s="30"/>
      <c r="AE5" s="30"/>
      <c r="AF5" s="30"/>
      <c r="AG5" s="30"/>
      <c r="AH5" s="33"/>
      <c r="AI5" s="40">
        <f t="shared" ref="AI5:AJ61" si="2">+G5+I5+K5+M5+O5+Q5+S5+U5+W5+Y5+AA5+AC5+AE5+AG5-E5</f>
        <v>0</v>
      </c>
      <c r="AJ5" s="40">
        <f t="shared" si="2"/>
        <v>0</v>
      </c>
      <c r="AK5" s="41"/>
      <c r="AL5" s="41"/>
    </row>
    <row r="6" spans="1:38" ht="20.25" customHeight="1">
      <c r="A6" s="79"/>
      <c r="B6" s="81"/>
      <c r="C6" s="82" t="s">
        <v>125</v>
      </c>
      <c r="D6" s="82"/>
      <c r="E6" s="29">
        <f t="shared" si="1"/>
        <v>0</v>
      </c>
      <c r="F6" s="29">
        <f t="shared" si="0"/>
        <v>0</v>
      </c>
      <c r="G6" s="30">
        <v>0</v>
      </c>
      <c r="H6" s="30">
        <v>0</v>
      </c>
      <c r="I6" s="30">
        <v>0</v>
      </c>
      <c r="J6" s="30">
        <v>0</v>
      </c>
      <c r="K6" s="30">
        <v>0</v>
      </c>
      <c r="L6" s="30">
        <v>0</v>
      </c>
      <c r="M6" s="30">
        <v>0</v>
      </c>
      <c r="N6" s="30">
        <v>0</v>
      </c>
      <c r="O6" s="30">
        <v>0</v>
      </c>
      <c r="P6" s="30">
        <v>0</v>
      </c>
      <c r="Q6" s="30">
        <v>0</v>
      </c>
      <c r="R6" s="30">
        <v>0</v>
      </c>
      <c r="S6" s="30">
        <v>0</v>
      </c>
      <c r="T6" s="30">
        <v>0</v>
      </c>
      <c r="U6" s="30">
        <v>0</v>
      </c>
      <c r="V6" s="30">
        <v>0</v>
      </c>
      <c r="W6" s="30">
        <v>0</v>
      </c>
      <c r="X6" s="30">
        <v>0</v>
      </c>
      <c r="Y6" s="30">
        <v>0</v>
      </c>
      <c r="Z6" s="30">
        <v>0</v>
      </c>
      <c r="AA6" s="30">
        <v>0</v>
      </c>
      <c r="AB6" s="30">
        <v>0</v>
      </c>
      <c r="AC6" s="30"/>
      <c r="AD6" s="30"/>
      <c r="AE6" s="30"/>
      <c r="AF6" s="30"/>
      <c r="AG6" s="30"/>
      <c r="AH6" s="33"/>
      <c r="AI6" s="40">
        <f t="shared" si="2"/>
        <v>0</v>
      </c>
      <c r="AJ6" s="40">
        <f t="shared" si="2"/>
        <v>0</v>
      </c>
      <c r="AK6" s="41"/>
      <c r="AL6" s="41"/>
    </row>
    <row r="7" spans="1:38" ht="20.25" customHeight="1">
      <c r="A7" s="79"/>
      <c r="B7" s="81"/>
      <c r="C7" s="82" t="s">
        <v>127</v>
      </c>
      <c r="D7" s="82"/>
      <c r="E7" s="29">
        <f t="shared" si="1"/>
        <v>0</v>
      </c>
      <c r="F7" s="29">
        <f t="shared" si="0"/>
        <v>0</v>
      </c>
      <c r="G7" s="30">
        <v>0</v>
      </c>
      <c r="H7" s="30">
        <v>0</v>
      </c>
      <c r="I7" s="30">
        <v>0</v>
      </c>
      <c r="J7" s="30">
        <v>0</v>
      </c>
      <c r="K7" s="30">
        <v>0</v>
      </c>
      <c r="L7" s="30">
        <v>0</v>
      </c>
      <c r="M7" s="30">
        <v>0</v>
      </c>
      <c r="N7" s="30">
        <v>0</v>
      </c>
      <c r="O7" s="30">
        <v>0</v>
      </c>
      <c r="P7" s="30">
        <v>0</v>
      </c>
      <c r="Q7" s="30">
        <v>0</v>
      </c>
      <c r="R7" s="30">
        <v>0</v>
      </c>
      <c r="S7" s="30">
        <v>0</v>
      </c>
      <c r="T7" s="30">
        <v>0</v>
      </c>
      <c r="U7" s="30">
        <v>0</v>
      </c>
      <c r="V7" s="30">
        <v>0</v>
      </c>
      <c r="W7" s="30">
        <v>0</v>
      </c>
      <c r="X7" s="30">
        <v>0</v>
      </c>
      <c r="Y7" s="30">
        <v>0</v>
      </c>
      <c r="Z7" s="30">
        <v>0</v>
      </c>
      <c r="AA7" s="30">
        <v>0</v>
      </c>
      <c r="AB7" s="30">
        <v>0</v>
      </c>
      <c r="AC7" s="30"/>
      <c r="AD7" s="30"/>
      <c r="AE7" s="30"/>
      <c r="AF7" s="30"/>
      <c r="AG7" s="30"/>
      <c r="AH7" s="33"/>
      <c r="AI7" s="40">
        <f t="shared" si="2"/>
        <v>0</v>
      </c>
      <c r="AJ7" s="40">
        <f t="shared" si="2"/>
        <v>0</v>
      </c>
      <c r="AK7" s="41"/>
      <c r="AL7" s="41"/>
    </row>
    <row r="8" spans="1:38" ht="20.25" customHeight="1">
      <c r="A8" s="79"/>
      <c r="B8" s="81"/>
      <c r="C8" s="82" t="s">
        <v>128</v>
      </c>
      <c r="D8" s="82"/>
      <c r="E8" s="29">
        <f t="shared" si="1"/>
        <v>0</v>
      </c>
      <c r="F8" s="29">
        <f t="shared" si="0"/>
        <v>0</v>
      </c>
      <c r="G8" s="30">
        <v>0</v>
      </c>
      <c r="H8" s="30">
        <v>0</v>
      </c>
      <c r="I8" s="30">
        <v>0</v>
      </c>
      <c r="J8" s="30">
        <v>0</v>
      </c>
      <c r="K8" s="30">
        <v>0</v>
      </c>
      <c r="L8" s="30">
        <v>0</v>
      </c>
      <c r="M8" s="30">
        <v>0</v>
      </c>
      <c r="N8" s="30">
        <v>0</v>
      </c>
      <c r="O8" s="30">
        <v>0</v>
      </c>
      <c r="P8" s="30">
        <v>0</v>
      </c>
      <c r="Q8" s="30">
        <v>0</v>
      </c>
      <c r="R8" s="30">
        <v>0</v>
      </c>
      <c r="S8" s="30">
        <v>0</v>
      </c>
      <c r="T8" s="30">
        <v>0</v>
      </c>
      <c r="U8" s="30">
        <v>0</v>
      </c>
      <c r="V8" s="30">
        <v>0</v>
      </c>
      <c r="W8" s="30">
        <v>0</v>
      </c>
      <c r="X8" s="30">
        <v>0</v>
      </c>
      <c r="Y8" s="30">
        <v>0</v>
      </c>
      <c r="Z8" s="30">
        <v>0</v>
      </c>
      <c r="AA8" s="30">
        <v>0</v>
      </c>
      <c r="AB8" s="30">
        <v>0</v>
      </c>
      <c r="AC8" s="30"/>
      <c r="AD8" s="30"/>
      <c r="AE8" s="30"/>
      <c r="AF8" s="30"/>
      <c r="AG8" s="30"/>
      <c r="AH8" s="33"/>
      <c r="AI8" s="40">
        <f t="shared" si="2"/>
        <v>0</v>
      </c>
      <c r="AJ8" s="40">
        <f t="shared" si="2"/>
        <v>0</v>
      </c>
      <c r="AK8" s="41"/>
      <c r="AL8" s="41"/>
    </row>
    <row r="9" spans="1:38" ht="20.25" customHeight="1">
      <c r="A9" s="79"/>
      <c r="B9" s="81"/>
      <c r="C9" s="82" t="s">
        <v>129</v>
      </c>
      <c r="D9" s="82"/>
      <c r="E9" s="29">
        <f t="shared" si="1"/>
        <v>0</v>
      </c>
      <c r="F9" s="29">
        <f t="shared" si="0"/>
        <v>0</v>
      </c>
      <c r="G9" s="30">
        <v>0</v>
      </c>
      <c r="H9" s="30">
        <v>0</v>
      </c>
      <c r="I9" s="30">
        <v>0</v>
      </c>
      <c r="J9" s="30">
        <v>0</v>
      </c>
      <c r="K9" s="30">
        <v>0</v>
      </c>
      <c r="L9" s="30">
        <v>0</v>
      </c>
      <c r="M9" s="30">
        <v>0</v>
      </c>
      <c r="N9" s="30">
        <v>0</v>
      </c>
      <c r="O9" s="30">
        <v>0</v>
      </c>
      <c r="P9" s="30">
        <v>0</v>
      </c>
      <c r="Q9" s="30">
        <v>0</v>
      </c>
      <c r="R9" s="30">
        <v>0</v>
      </c>
      <c r="S9" s="30">
        <v>0</v>
      </c>
      <c r="T9" s="30">
        <v>0</v>
      </c>
      <c r="U9" s="30">
        <v>0</v>
      </c>
      <c r="V9" s="30">
        <v>0</v>
      </c>
      <c r="W9" s="30">
        <v>0</v>
      </c>
      <c r="X9" s="30">
        <v>0</v>
      </c>
      <c r="Y9" s="30">
        <v>0</v>
      </c>
      <c r="Z9" s="30">
        <v>0</v>
      </c>
      <c r="AA9" s="30">
        <v>0</v>
      </c>
      <c r="AB9" s="30">
        <v>0</v>
      </c>
      <c r="AC9" s="30"/>
      <c r="AD9" s="30"/>
      <c r="AE9" s="30"/>
      <c r="AF9" s="30"/>
      <c r="AG9" s="30"/>
      <c r="AH9" s="33"/>
      <c r="AI9" s="40">
        <f t="shared" si="2"/>
        <v>0</v>
      </c>
      <c r="AJ9" s="40">
        <f t="shared" si="2"/>
        <v>0</v>
      </c>
      <c r="AK9" s="41"/>
      <c r="AL9" s="41"/>
    </row>
    <row r="10" spans="1:38" ht="20.25" customHeight="1">
      <c r="A10" s="79"/>
      <c r="B10" s="81"/>
      <c r="C10" s="82" t="s">
        <v>130</v>
      </c>
      <c r="D10" s="82"/>
      <c r="E10" s="29">
        <f t="shared" si="1"/>
        <v>0</v>
      </c>
      <c r="F10" s="29">
        <f t="shared" si="0"/>
        <v>0</v>
      </c>
      <c r="G10" s="30">
        <v>0</v>
      </c>
      <c r="H10" s="30">
        <v>0</v>
      </c>
      <c r="I10" s="30">
        <v>0</v>
      </c>
      <c r="J10" s="30">
        <v>0</v>
      </c>
      <c r="K10" s="30">
        <v>0</v>
      </c>
      <c r="L10" s="30">
        <v>0</v>
      </c>
      <c r="M10" s="30">
        <v>0</v>
      </c>
      <c r="N10" s="30">
        <v>0</v>
      </c>
      <c r="O10" s="30">
        <v>0</v>
      </c>
      <c r="P10" s="30">
        <v>0</v>
      </c>
      <c r="Q10" s="30">
        <v>0</v>
      </c>
      <c r="R10" s="30">
        <v>0</v>
      </c>
      <c r="S10" s="30">
        <v>0</v>
      </c>
      <c r="T10" s="30">
        <v>0</v>
      </c>
      <c r="U10" s="30">
        <v>0</v>
      </c>
      <c r="V10" s="30">
        <v>0</v>
      </c>
      <c r="W10" s="30">
        <v>0</v>
      </c>
      <c r="X10" s="30">
        <v>0</v>
      </c>
      <c r="Y10" s="30">
        <v>0</v>
      </c>
      <c r="Z10" s="30">
        <v>0</v>
      </c>
      <c r="AA10" s="30">
        <v>0</v>
      </c>
      <c r="AB10" s="30">
        <v>0</v>
      </c>
      <c r="AC10" s="30"/>
      <c r="AD10" s="30"/>
      <c r="AE10" s="30"/>
      <c r="AF10" s="30"/>
      <c r="AG10" s="30"/>
      <c r="AH10" s="33"/>
      <c r="AI10" s="40">
        <f t="shared" si="2"/>
        <v>0</v>
      </c>
      <c r="AJ10" s="40">
        <f t="shared" si="2"/>
        <v>0</v>
      </c>
      <c r="AK10" s="41"/>
      <c r="AL10" s="41"/>
    </row>
    <row r="11" spans="1:38" ht="20.25" customHeight="1">
      <c r="A11" s="79"/>
      <c r="B11" s="81"/>
      <c r="C11" s="82" t="s">
        <v>131</v>
      </c>
      <c r="D11" s="82"/>
      <c r="E11" s="29">
        <f t="shared" si="1"/>
        <v>0</v>
      </c>
      <c r="F11" s="29">
        <f t="shared" si="0"/>
        <v>0</v>
      </c>
      <c r="G11" s="30">
        <v>0</v>
      </c>
      <c r="H11" s="30">
        <v>0</v>
      </c>
      <c r="I11" s="30">
        <v>0</v>
      </c>
      <c r="J11" s="30">
        <v>0</v>
      </c>
      <c r="K11" s="30">
        <v>0</v>
      </c>
      <c r="L11" s="30">
        <v>0</v>
      </c>
      <c r="M11" s="30">
        <v>0</v>
      </c>
      <c r="N11" s="30">
        <v>0</v>
      </c>
      <c r="O11" s="30">
        <v>0</v>
      </c>
      <c r="P11" s="30">
        <v>0</v>
      </c>
      <c r="Q11" s="30">
        <v>0</v>
      </c>
      <c r="R11" s="30">
        <v>0</v>
      </c>
      <c r="S11" s="30">
        <v>0</v>
      </c>
      <c r="T11" s="30">
        <v>0</v>
      </c>
      <c r="U11" s="30">
        <v>0</v>
      </c>
      <c r="V11" s="30">
        <v>0</v>
      </c>
      <c r="W11" s="30">
        <v>0</v>
      </c>
      <c r="X11" s="30">
        <v>0</v>
      </c>
      <c r="Y11" s="30">
        <v>0</v>
      </c>
      <c r="Z11" s="30">
        <v>0</v>
      </c>
      <c r="AA11" s="30">
        <v>0</v>
      </c>
      <c r="AB11" s="30">
        <v>0</v>
      </c>
      <c r="AC11" s="30"/>
      <c r="AD11" s="30"/>
      <c r="AE11" s="30"/>
      <c r="AF11" s="30"/>
      <c r="AG11" s="30"/>
      <c r="AH11" s="33"/>
      <c r="AI11" s="40">
        <f t="shared" si="2"/>
        <v>0</v>
      </c>
      <c r="AJ11" s="40">
        <f t="shared" si="2"/>
        <v>0</v>
      </c>
      <c r="AK11" s="41"/>
      <c r="AL11" s="41"/>
    </row>
    <row r="12" spans="1:38" ht="20.25" customHeight="1">
      <c r="A12" s="79"/>
      <c r="B12" s="81"/>
      <c r="C12" s="82" t="s">
        <v>132</v>
      </c>
      <c r="D12" s="82"/>
      <c r="E12" s="29">
        <f t="shared" si="1"/>
        <v>0</v>
      </c>
      <c r="F12" s="29">
        <f t="shared" si="0"/>
        <v>0</v>
      </c>
      <c r="G12" s="30">
        <v>0</v>
      </c>
      <c r="H12" s="30">
        <v>0</v>
      </c>
      <c r="I12" s="30">
        <v>0</v>
      </c>
      <c r="J12" s="30">
        <v>0</v>
      </c>
      <c r="K12" s="30">
        <v>0</v>
      </c>
      <c r="L12" s="30">
        <v>0</v>
      </c>
      <c r="M12" s="30">
        <v>0</v>
      </c>
      <c r="N12" s="30">
        <v>0</v>
      </c>
      <c r="O12" s="30">
        <v>0</v>
      </c>
      <c r="P12" s="30">
        <v>0</v>
      </c>
      <c r="Q12" s="30">
        <v>0</v>
      </c>
      <c r="R12" s="30">
        <v>0</v>
      </c>
      <c r="S12" s="30">
        <v>0</v>
      </c>
      <c r="T12" s="30">
        <v>0</v>
      </c>
      <c r="U12" s="30">
        <v>0</v>
      </c>
      <c r="V12" s="30">
        <v>0</v>
      </c>
      <c r="W12" s="30">
        <v>0</v>
      </c>
      <c r="X12" s="30">
        <v>0</v>
      </c>
      <c r="Y12" s="30">
        <v>0</v>
      </c>
      <c r="Z12" s="30">
        <v>0</v>
      </c>
      <c r="AA12" s="30">
        <v>0</v>
      </c>
      <c r="AB12" s="30">
        <v>0</v>
      </c>
      <c r="AC12" s="30"/>
      <c r="AD12" s="30"/>
      <c r="AE12" s="30"/>
      <c r="AF12" s="30"/>
      <c r="AG12" s="30"/>
      <c r="AH12" s="33"/>
      <c r="AI12" s="40">
        <f t="shared" si="2"/>
        <v>0</v>
      </c>
      <c r="AJ12" s="40">
        <f t="shared" si="2"/>
        <v>0</v>
      </c>
      <c r="AK12" s="41"/>
      <c r="AL12" s="41"/>
    </row>
    <row r="13" spans="1:38" ht="20.25" customHeight="1">
      <c r="A13" s="96" t="s">
        <v>169</v>
      </c>
      <c r="B13" s="90" t="s">
        <v>134</v>
      </c>
      <c r="C13" s="90"/>
      <c r="D13" s="90"/>
      <c r="E13" s="29">
        <f>G13+I13+K13+M13+O13+Q13+S13+U13+W13+Y13+AA13+AC13</f>
        <v>29</v>
      </c>
      <c r="F13" s="29">
        <f>H13+J13+L13+N13+P13+R13+T13+V13+X13+Z13+AB13+AD13</f>
        <v>15</v>
      </c>
      <c r="G13" s="30">
        <v>0</v>
      </c>
      <c r="H13" s="30">
        <v>0</v>
      </c>
      <c r="I13" s="29">
        <v>1</v>
      </c>
      <c r="J13" s="29">
        <v>0</v>
      </c>
      <c r="K13" s="29">
        <v>3</v>
      </c>
      <c r="L13" s="29">
        <v>2</v>
      </c>
      <c r="M13" s="29">
        <v>0</v>
      </c>
      <c r="N13" s="29">
        <v>0</v>
      </c>
      <c r="O13" s="29">
        <v>3</v>
      </c>
      <c r="P13" s="29">
        <v>2</v>
      </c>
      <c r="Q13" s="29">
        <v>4</v>
      </c>
      <c r="R13" s="29">
        <v>1</v>
      </c>
      <c r="S13" s="29">
        <v>1</v>
      </c>
      <c r="T13" s="29">
        <v>1</v>
      </c>
      <c r="U13" s="29">
        <v>5</v>
      </c>
      <c r="V13" s="29">
        <v>5</v>
      </c>
      <c r="W13" s="29">
        <v>1</v>
      </c>
      <c r="X13" s="29">
        <v>1</v>
      </c>
      <c r="Y13" s="29">
        <v>3</v>
      </c>
      <c r="Z13" s="29">
        <v>2</v>
      </c>
      <c r="AA13" s="29">
        <v>8</v>
      </c>
      <c r="AB13" s="29">
        <v>1</v>
      </c>
      <c r="AC13" s="29"/>
      <c r="AD13" s="29"/>
      <c r="AE13" s="29"/>
      <c r="AF13" s="29">
        <f t="shared" ref="AF13:AH13" si="3">+AF14+AF15+AF16+AF17</f>
        <v>0</v>
      </c>
      <c r="AG13" s="29">
        <f t="shared" si="3"/>
        <v>0</v>
      </c>
      <c r="AH13" s="29">
        <f t="shared" si="3"/>
        <v>0</v>
      </c>
      <c r="AI13" s="40">
        <f t="shared" si="2"/>
        <v>0</v>
      </c>
      <c r="AJ13" s="40">
        <f t="shared" si="2"/>
        <v>0</v>
      </c>
      <c r="AK13" s="40">
        <f>+E14+E15+E16+E17-E13</f>
        <v>0</v>
      </c>
      <c r="AL13" s="40">
        <f>+F14+F15+F16+F17-F13</f>
        <v>0</v>
      </c>
    </row>
    <row r="14" spans="1:38" ht="20.25" customHeight="1">
      <c r="A14" s="96"/>
      <c r="B14" s="92" t="s">
        <v>135</v>
      </c>
      <c r="C14" s="92"/>
      <c r="D14" s="92"/>
      <c r="E14" s="29">
        <f t="shared" ref="E14:E17" si="4">G14+I14+K14+M14+O14+Q14+S14+U14+W14+Y14+AA14+AC14</f>
        <v>15</v>
      </c>
      <c r="F14" s="29">
        <f t="shared" ref="F14:F17" si="5">H14+J14+L14+N14+P14+R14+T14+V14+X14+Z14+AB14+AD14+AF14+AH14</f>
        <v>8</v>
      </c>
      <c r="G14" s="30">
        <v>0</v>
      </c>
      <c r="H14" s="30">
        <v>0</v>
      </c>
      <c r="I14" s="30">
        <v>0</v>
      </c>
      <c r="J14" s="30">
        <v>0</v>
      </c>
      <c r="K14" s="30">
        <v>1</v>
      </c>
      <c r="L14" s="30">
        <v>2</v>
      </c>
      <c r="M14" s="30">
        <v>0</v>
      </c>
      <c r="N14" s="30">
        <v>0</v>
      </c>
      <c r="O14" s="30">
        <v>2</v>
      </c>
      <c r="P14" s="30">
        <v>1</v>
      </c>
      <c r="Q14" s="30">
        <v>2</v>
      </c>
      <c r="R14" s="30">
        <v>0</v>
      </c>
      <c r="S14" s="30">
        <v>0</v>
      </c>
      <c r="T14" s="30">
        <v>0</v>
      </c>
      <c r="U14" s="30">
        <v>3</v>
      </c>
      <c r="V14" s="30">
        <v>3</v>
      </c>
      <c r="W14" s="30">
        <v>0</v>
      </c>
      <c r="X14" s="30">
        <v>0</v>
      </c>
      <c r="Y14" s="30">
        <v>2</v>
      </c>
      <c r="Z14" s="30">
        <v>1</v>
      </c>
      <c r="AA14" s="30">
        <v>5</v>
      </c>
      <c r="AB14" s="30">
        <v>1</v>
      </c>
      <c r="AC14" s="30"/>
      <c r="AD14" s="30"/>
      <c r="AE14" s="30"/>
      <c r="AF14" s="30"/>
      <c r="AG14" s="30"/>
      <c r="AH14" s="33"/>
      <c r="AI14" s="40">
        <f t="shared" si="2"/>
        <v>0</v>
      </c>
      <c r="AJ14" s="40">
        <f t="shared" si="2"/>
        <v>0</v>
      </c>
      <c r="AK14" s="41"/>
      <c r="AL14" s="41"/>
    </row>
    <row r="15" spans="1:38" ht="20.25" customHeight="1">
      <c r="A15" s="96"/>
      <c r="B15" s="92" t="s">
        <v>136</v>
      </c>
      <c r="C15" s="92"/>
      <c r="D15" s="92"/>
      <c r="E15" s="29">
        <f t="shared" si="4"/>
        <v>10</v>
      </c>
      <c r="F15" s="29">
        <f t="shared" si="5"/>
        <v>3</v>
      </c>
      <c r="G15" s="30">
        <v>0</v>
      </c>
      <c r="H15" s="30">
        <v>0</v>
      </c>
      <c r="I15" s="30">
        <v>1</v>
      </c>
      <c r="J15" s="30">
        <v>0</v>
      </c>
      <c r="K15" s="30">
        <v>2</v>
      </c>
      <c r="L15" s="30">
        <v>0</v>
      </c>
      <c r="M15" s="30">
        <v>0</v>
      </c>
      <c r="N15" s="30">
        <v>0</v>
      </c>
      <c r="O15" s="30">
        <v>1</v>
      </c>
      <c r="P15" s="30">
        <v>1</v>
      </c>
      <c r="Q15" s="30">
        <v>1</v>
      </c>
      <c r="R15" s="30">
        <v>0</v>
      </c>
      <c r="S15" s="30">
        <v>1</v>
      </c>
      <c r="T15" s="30">
        <v>1</v>
      </c>
      <c r="U15" s="30">
        <v>0</v>
      </c>
      <c r="V15" s="30">
        <v>0</v>
      </c>
      <c r="W15" s="30">
        <v>1</v>
      </c>
      <c r="X15" s="30">
        <v>1</v>
      </c>
      <c r="Y15" s="30">
        <v>0</v>
      </c>
      <c r="Z15" s="30">
        <v>0</v>
      </c>
      <c r="AA15" s="30">
        <v>3</v>
      </c>
      <c r="AB15" s="30">
        <v>0</v>
      </c>
      <c r="AC15" s="30"/>
      <c r="AD15" s="30"/>
      <c r="AE15" s="30"/>
      <c r="AF15" s="30"/>
      <c r="AG15" s="30"/>
      <c r="AH15" s="33"/>
      <c r="AI15" s="40">
        <f t="shared" si="2"/>
        <v>0</v>
      </c>
      <c r="AJ15" s="40">
        <f t="shared" si="2"/>
        <v>0</v>
      </c>
      <c r="AK15" s="41"/>
      <c r="AL15" s="41"/>
    </row>
    <row r="16" spans="1:38" ht="20.25" customHeight="1">
      <c r="A16" s="96"/>
      <c r="B16" s="93" t="s">
        <v>137</v>
      </c>
      <c r="C16" s="93"/>
      <c r="D16" s="93"/>
      <c r="E16" s="29">
        <f t="shared" si="4"/>
        <v>0</v>
      </c>
      <c r="F16" s="29">
        <f t="shared" si="5"/>
        <v>0</v>
      </c>
      <c r="G16" s="30">
        <v>0</v>
      </c>
      <c r="H16" s="30">
        <v>0</v>
      </c>
      <c r="I16" s="30">
        <v>0</v>
      </c>
      <c r="J16" s="30">
        <v>0</v>
      </c>
      <c r="K16" s="30">
        <v>0</v>
      </c>
      <c r="L16" s="30">
        <v>0</v>
      </c>
      <c r="M16" s="30">
        <v>0</v>
      </c>
      <c r="N16" s="30">
        <v>0</v>
      </c>
      <c r="O16" s="30">
        <v>0</v>
      </c>
      <c r="P16" s="30">
        <v>0</v>
      </c>
      <c r="Q16" s="30">
        <v>0</v>
      </c>
      <c r="R16" s="30">
        <v>0</v>
      </c>
      <c r="S16" s="30">
        <v>0</v>
      </c>
      <c r="T16" s="30">
        <v>0</v>
      </c>
      <c r="U16" s="30">
        <v>0</v>
      </c>
      <c r="V16" s="30">
        <v>0</v>
      </c>
      <c r="W16" s="30">
        <v>0</v>
      </c>
      <c r="X16" s="30">
        <v>0</v>
      </c>
      <c r="Y16" s="30">
        <v>0</v>
      </c>
      <c r="Z16" s="30">
        <v>0</v>
      </c>
      <c r="AA16" s="30">
        <v>0</v>
      </c>
      <c r="AB16" s="30">
        <v>0</v>
      </c>
      <c r="AC16" s="30"/>
      <c r="AD16" s="30"/>
      <c r="AE16" s="30"/>
      <c r="AF16" s="30"/>
      <c r="AG16" s="30"/>
      <c r="AH16" s="33"/>
      <c r="AI16" s="40">
        <f t="shared" si="2"/>
        <v>0</v>
      </c>
      <c r="AJ16" s="40">
        <f t="shared" si="2"/>
        <v>0</v>
      </c>
      <c r="AK16" s="41"/>
      <c r="AL16" s="41"/>
    </row>
    <row r="17" spans="1:40" ht="20.25" customHeight="1">
      <c r="A17" s="96"/>
      <c r="B17" s="93" t="s">
        <v>138</v>
      </c>
      <c r="C17" s="93"/>
      <c r="D17" s="93"/>
      <c r="E17" s="29">
        <f t="shared" si="4"/>
        <v>4</v>
      </c>
      <c r="F17" s="29">
        <f t="shared" si="5"/>
        <v>4</v>
      </c>
      <c r="G17" s="30">
        <v>0</v>
      </c>
      <c r="H17" s="30">
        <v>0</v>
      </c>
      <c r="I17" s="30">
        <v>0</v>
      </c>
      <c r="J17" s="30">
        <v>0</v>
      </c>
      <c r="K17" s="30">
        <v>0</v>
      </c>
      <c r="L17" s="30">
        <v>0</v>
      </c>
      <c r="M17" s="30">
        <v>0</v>
      </c>
      <c r="N17" s="30">
        <v>0</v>
      </c>
      <c r="O17" s="30">
        <v>0</v>
      </c>
      <c r="P17" s="30">
        <v>0</v>
      </c>
      <c r="Q17" s="30">
        <v>1</v>
      </c>
      <c r="R17" s="30">
        <v>1</v>
      </c>
      <c r="S17" s="30">
        <v>0</v>
      </c>
      <c r="T17" s="30">
        <v>0</v>
      </c>
      <c r="U17" s="30">
        <v>2</v>
      </c>
      <c r="V17" s="30">
        <v>2</v>
      </c>
      <c r="W17" s="30">
        <v>0</v>
      </c>
      <c r="X17" s="30">
        <v>0</v>
      </c>
      <c r="Y17" s="30">
        <v>1</v>
      </c>
      <c r="Z17" s="30">
        <v>1</v>
      </c>
      <c r="AA17" s="30">
        <v>0</v>
      </c>
      <c r="AB17" s="30">
        <v>0</v>
      </c>
      <c r="AC17" s="30"/>
      <c r="AD17" s="30"/>
      <c r="AE17" s="30"/>
      <c r="AF17" s="30"/>
      <c r="AG17" s="30"/>
      <c r="AH17" s="33"/>
      <c r="AI17" s="40">
        <f t="shared" si="2"/>
        <v>0</v>
      </c>
      <c r="AJ17" s="40">
        <f t="shared" si="2"/>
        <v>0</v>
      </c>
      <c r="AK17" s="41"/>
      <c r="AL17" s="41"/>
    </row>
    <row r="18" spans="1:40" s="27" customFormat="1" ht="20.25" customHeight="1">
      <c r="A18" s="96"/>
      <c r="B18" s="90" t="s">
        <v>139</v>
      </c>
      <c r="C18" s="90"/>
      <c r="D18" s="90"/>
      <c r="E18" s="29">
        <f>+E19+E20+E21</f>
        <v>9</v>
      </c>
      <c r="F18" s="29">
        <f t="shared" ref="F18:AH18" si="6">+F19+F20+F21</f>
        <v>7</v>
      </c>
      <c r="G18" s="30">
        <v>0</v>
      </c>
      <c r="H18" s="30">
        <v>0</v>
      </c>
      <c r="I18" s="29">
        <v>0</v>
      </c>
      <c r="J18" s="29">
        <v>0</v>
      </c>
      <c r="K18" s="29">
        <v>1</v>
      </c>
      <c r="L18" s="29">
        <v>1</v>
      </c>
      <c r="M18" s="29">
        <v>1</v>
      </c>
      <c r="N18" s="29">
        <v>1</v>
      </c>
      <c r="O18" s="29">
        <v>0</v>
      </c>
      <c r="P18" s="29">
        <v>0</v>
      </c>
      <c r="Q18" s="29">
        <v>0</v>
      </c>
      <c r="R18" s="29">
        <v>0</v>
      </c>
      <c r="S18" s="29">
        <v>0</v>
      </c>
      <c r="T18" s="29">
        <v>0</v>
      </c>
      <c r="U18" s="29">
        <v>3</v>
      </c>
      <c r="V18" s="29">
        <v>1</v>
      </c>
      <c r="W18" s="29">
        <v>1</v>
      </c>
      <c r="X18" s="29">
        <v>1</v>
      </c>
      <c r="Y18" s="29">
        <v>3</v>
      </c>
      <c r="Z18" s="29">
        <v>3</v>
      </c>
      <c r="AA18" s="29">
        <v>0</v>
      </c>
      <c r="AB18" s="29">
        <v>0</v>
      </c>
      <c r="AC18" s="29"/>
      <c r="AD18" s="29"/>
      <c r="AE18" s="29"/>
      <c r="AF18" s="29">
        <f t="shared" si="6"/>
        <v>0</v>
      </c>
      <c r="AG18" s="29">
        <f t="shared" si="6"/>
        <v>0</v>
      </c>
      <c r="AH18" s="29">
        <f t="shared" si="6"/>
        <v>0</v>
      </c>
      <c r="AI18" s="40">
        <f t="shared" si="2"/>
        <v>0</v>
      </c>
      <c r="AJ18" s="40">
        <f t="shared" si="2"/>
        <v>0</v>
      </c>
      <c r="AK18" s="40">
        <f>+E22+E23+E24+E25+E26+E27+E28-E18</f>
        <v>0</v>
      </c>
      <c r="AL18" s="40">
        <f>+F22+F23+F24+F25+F26+F27+F28-F18</f>
        <v>0</v>
      </c>
    </row>
    <row r="19" spans="1:40" ht="20.25" customHeight="1">
      <c r="A19" s="96"/>
      <c r="B19" s="81" t="s">
        <v>154</v>
      </c>
      <c r="C19" s="91" t="s">
        <v>140</v>
      </c>
      <c r="D19" s="91"/>
      <c r="E19" s="29">
        <f t="shared" ref="E19:E28" si="7">G19+I19+K19+M19+O19+Q19+S19+U19+W19+Y19+AA19+AC19+AE19+AG19</f>
        <v>1</v>
      </c>
      <c r="F19" s="29">
        <f t="shared" ref="F19:F28" si="8">H19+J19+L19+N19+P19+R19+T19+V19+X19+Z19+AB19+AD19+AF19+AH19</f>
        <v>1</v>
      </c>
      <c r="G19" s="30">
        <v>0</v>
      </c>
      <c r="H19" s="30">
        <v>0</v>
      </c>
      <c r="I19" s="30">
        <v>0</v>
      </c>
      <c r="J19" s="30">
        <v>0</v>
      </c>
      <c r="K19" s="30">
        <v>0</v>
      </c>
      <c r="L19" s="30">
        <v>0</v>
      </c>
      <c r="M19" s="30">
        <v>0</v>
      </c>
      <c r="N19" s="30">
        <v>0</v>
      </c>
      <c r="O19" s="30">
        <v>0</v>
      </c>
      <c r="P19" s="30">
        <v>0</v>
      </c>
      <c r="Q19" s="30">
        <v>0</v>
      </c>
      <c r="R19" s="30">
        <v>0</v>
      </c>
      <c r="S19" s="30">
        <v>0</v>
      </c>
      <c r="T19" s="30">
        <v>0</v>
      </c>
      <c r="U19" s="30">
        <v>0</v>
      </c>
      <c r="V19" s="30">
        <v>0</v>
      </c>
      <c r="W19" s="30">
        <v>0</v>
      </c>
      <c r="X19" s="30">
        <v>0</v>
      </c>
      <c r="Y19" s="30">
        <v>1</v>
      </c>
      <c r="Z19" s="30">
        <v>1</v>
      </c>
      <c r="AA19" s="30">
        <v>0</v>
      </c>
      <c r="AB19" s="30">
        <v>0</v>
      </c>
      <c r="AC19" s="30"/>
      <c r="AD19" s="30"/>
      <c r="AE19" s="30"/>
      <c r="AF19" s="30"/>
      <c r="AG19" s="30"/>
      <c r="AH19" s="33"/>
      <c r="AI19" s="40">
        <f t="shared" si="2"/>
        <v>0</v>
      </c>
      <c r="AJ19" s="40">
        <f t="shared" si="2"/>
        <v>0</v>
      </c>
      <c r="AK19" s="40">
        <f>+E22+E23+E24+E25+E26+E27+E28-E18</f>
        <v>0</v>
      </c>
      <c r="AL19" s="40">
        <f>+F22+F23+F24+F25+F26+F27+F28-F18</f>
        <v>0</v>
      </c>
    </row>
    <row r="20" spans="1:40" ht="20.25" customHeight="1">
      <c r="A20" s="96"/>
      <c r="B20" s="81"/>
      <c r="C20" s="91" t="s">
        <v>141</v>
      </c>
      <c r="D20" s="91"/>
      <c r="E20" s="29">
        <f t="shared" si="7"/>
        <v>1</v>
      </c>
      <c r="F20" s="29">
        <f t="shared" si="8"/>
        <v>1</v>
      </c>
      <c r="G20" s="30">
        <v>0</v>
      </c>
      <c r="H20" s="30">
        <v>0</v>
      </c>
      <c r="I20" s="30">
        <v>0</v>
      </c>
      <c r="J20" s="30">
        <v>0</v>
      </c>
      <c r="K20" s="30">
        <v>0</v>
      </c>
      <c r="L20" s="30">
        <v>0</v>
      </c>
      <c r="M20" s="30">
        <v>0</v>
      </c>
      <c r="N20" s="30">
        <v>0</v>
      </c>
      <c r="O20" s="30">
        <v>0</v>
      </c>
      <c r="P20" s="30">
        <v>0</v>
      </c>
      <c r="Q20" s="30">
        <v>0</v>
      </c>
      <c r="R20" s="30">
        <v>0</v>
      </c>
      <c r="S20" s="30">
        <v>0</v>
      </c>
      <c r="T20" s="30">
        <v>0</v>
      </c>
      <c r="U20" s="30">
        <v>0</v>
      </c>
      <c r="V20" s="30">
        <v>0</v>
      </c>
      <c r="W20" s="30">
        <v>0</v>
      </c>
      <c r="X20" s="30">
        <v>0</v>
      </c>
      <c r="Y20" s="30">
        <v>1</v>
      </c>
      <c r="Z20" s="30">
        <v>1</v>
      </c>
      <c r="AA20" s="30">
        <v>0</v>
      </c>
      <c r="AB20" s="30">
        <v>0</v>
      </c>
      <c r="AC20" s="30"/>
      <c r="AD20" s="30"/>
      <c r="AE20" s="30"/>
      <c r="AF20" s="30"/>
      <c r="AG20" s="30"/>
      <c r="AH20" s="33"/>
      <c r="AI20" s="40">
        <f t="shared" si="2"/>
        <v>0</v>
      </c>
      <c r="AJ20" s="40">
        <f t="shared" si="2"/>
        <v>0</v>
      </c>
      <c r="AK20" s="41"/>
      <c r="AL20" s="41"/>
    </row>
    <row r="21" spans="1:40" ht="20.25" customHeight="1">
      <c r="A21" s="96"/>
      <c r="B21" s="81"/>
      <c r="C21" s="91" t="s">
        <v>142</v>
      </c>
      <c r="D21" s="91"/>
      <c r="E21" s="29">
        <f t="shared" si="7"/>
        <v>7</v>
      </c>
      <c r="F21" s="29">
        <f t="shared" si="8"/>
        <v>5</v>
      </c>
      <c r="G21" s="30">
        <v>0</v>
      </c>
      <c r="H21" s="30">
        <v>0</v>
      </c>
      <c r="I21" s="30">
        <v>0</v>
      </c>
      <c r="J21" s="30">
        <v>0</v>
      </c>
      <c r="K21" s="30">
        <v>1</v>
      </c>
      <c r="L21" s="30">
        <v>1</v>
      </c>
      <c r="M21" s="30">
        <v>1</v>
      </c>
      <c r="N21" s="30">
        <v>1</v>
      </c>
      <c r="O21" s="30">
        <v>0</v>
      </c>
      <c r="P21" s="30">
        <v>0</v>
      </c>
      <c r="Q21" s="30">
        <v>0</v>
      </c>
      <c r="R21" s="30">
        <v>0</v>
      </c>
      <c r="S21" s="30">
        <v>0</v>
      </c>
      <c r="T21" s="30">
        <v>0</v>
      </c>
      <c r="U21" s="30">
        <v>3</v>
      </c>
      <c r="V21" s="30">
        <v>1</v>
      </c>
      <c r="W21" s="30">
        <v>1</v>
      </c>
      <c r="X21" s="30">
        <v>1</v>
      </c>
      <c r="Y21" s="30">
        <v>1</v>
      </c>
      <c r="Z21" s="30">
        <v>1</v>
      </c>
      <c r="AA21" s="30">
        <v>0</v>
      </c>
      <c r="AB21" s="30">
        <v>0</v>
      </c>
      <c r="AC21" s="30"/>
      <c r="AD21" s="30"/>
      <c r="AE21" s="30"/>
      <c r="AF21" s="30"/>
      <c r="AG21" s="30"/>
      <c r="AH21" s="33"/>
      <c r="AI21" s="40">
        <f t="shared" si="2"/>
        <v>0</v>
      </c>
      <c r="AJ21" s="40">
        <f t="shared" si="2"/>
        <v>0</v>
      </c>
      <c r="AK21" s="41"/>
      <c r="AL21" s="41"/>
    </row>
    <row r="22" spans="1:40" ht="20.25" customHeight="1">
      <c r="A22" s="96"/>
      <c r="B22" s="81" t="s">
        <v>155</v>
      </c>
      <c r="C22" s="91" t="s">
        <v>143</v>
      </c>
      <c r="D22" s="91"/>
      <c r="E22" s="29">
        <f t="shared" si="7"/>
        <v>3</v>
      </c>
      <c r="F22" s="29">
        <f t="shared" si="8"/>
        <v>3</v>
      </c>
      <c r="G22" s="30">
        <v>0</v>
      </c>
      <c r="H22" s="30">
        <v>0</v>
      </c>
      <c r="I22" s="30">
        <v>0</v>
      </c>
      <c r="J22" s="30">
        <v>0</v>
      </c>
      <c r="K22" s="30">
        <v>0</v>
      </c>
      <c r="L22" s="30">
        <v>0</v>
      </c>
      <c r="M22" s="30">
        <v>1</v>
      </c>
      <c r="N22" s="30">
        <v>1</v>
      </c>
      <c r="O22" s="30">
        <v>0</v>
      </c>
      <c r="P22" s="30">
        <v>0</v>
      </c>
      <c r="Q22" s="30">
        <v>0</v>
      </c>
      <c r="R22" s="30">
        <v>0</v>
      </c>
      <c r="S22" s="30">
        <v>0</v>
      </c>
      <c r="T22" s="30">
        <v>0</v>
      </c>
      <c r="U22" s="30">
        <v>0</v>
      </c>
      <c r="V22" s="30">
        <v>0</v>
      </c>
      <c r="W22" s="30">
        <v>1</v>
      </c>
      <c r="X22" s="30">
        <v>1</v>
      </c>
      <c r="Y22" s="30">
        <v>1</v>
      </c>
      <c r="Z22" s="30">
        <v>1</v>
      </c>
      <c r="AA22" s="30">
        <v>0</v>
      </c>
      <c r="AB22" s="30">
        <v>0</v>
      </c>
      <c r="AC22" s="30"/>
      <c r="AD22" s="30"/>
      <c r="AE22" s="30"/>
      <c r="AF22" s="30"/>
      <c r="AG22" s="30"/>
      <c r="AH22" s="33"/>
      <c r="AI22" s="40">
        <f t="shared" si="2"/>
        <v>0</v>
      </c>
      <c r="AJ22" s="40">
        <f t="shared" si="2"/>
        <v>0</v>
      </c>
      <c r="AK22" s="41"/>
      <c r="AL22" s="41"/>
    </row>
    <row r="23" spans="1:40" ht="20.25" customHeight="1">
      <c r="A23" s="96"/>
      <c r="B23" s="81"/>
      <c r="C23" s="91" t="s">
        <v>144</v>
      </c>
      <c r="D23" s="91"/>
      <c r="E23" s="29">
        <f t="shared" si="7"/>
        <v>2</v>
      </c>
      <c r="F23" s="29">
        <f t="shared" si="8"/>
        <v>2</v>
      </c>
      <c r="G23" s="30">
        <v>0</v>
      </c>
      <c r="H23" s="30">
        <v>0</v>
      </c>
      <c r="I23" s="30">
        <v>0</v>
      </c>
      <c r="J23" s="30">
        <v>0</v>
      </c>
      <c r="K23" s="30">
        <v>0</v>
      </c>
      <c r="L23" s="30">
        <v>0</v>
      </c>
      <c r="M23" s="30">
        <v>0</v>
      </c>
      <c r="N23" s="30">
        <v>0</v>
      </c>
      <c r="O23" s="30">
        <v>0</v>
      </c>
      <c r="P23" s="30">
        <v>0</v>
      </c>
      <c r="Q23" s="30">
        <v>0</v>
      </c>
      <c r="R23" s="30">
        <v>0</v>
      </c>
      <c r="S23" s="30">
        <v>0</v>
      </c>
      <c r="T23" s="30">
        <v>0</v>
      </c>
      <c r="U23" s="30">
        <v>1</v>
      </c>
      <c r="V23" s="30">
        <v>1</v>
      </c>
      <c r="W23" s="30">
        <v>0</v>
      </c>
      <c r="X23" s="30">
        <v>0</v>
      </c>
      <c r="Y23" s="30">
        <v>1</v>
      </c>
      <c r="Z23" s="30">
        <v>1</v>
      </c>
      <c r="AA23" s="30">
        <v>0</v>
      </c>
      <c r="AB23" s="30">
        <v>0</v>
      </c>
      <c r="AC23" s="30"/>
      <c r="AD23" s="30"/>
      <c r="AE23" s="30"/>
      <c r="AF23" s="30"/>
      <c r="AG23" s="30"/>
      <c r="AH23" s="33"/>
      <c r="AI23" s="40">
        <f t="shared" si="2"/>
        <v>0</v>
      </c>
      <c r="AJ23" s="40">
        <f t="shared" si="2"/>
        <v>0</v>
      </c>
      <c r="AK23" s="41"/>
      <c r="AL23" s="41"/>
    </row>
    <row r="24" spans="1:40" ht="20.25" customHeight="1">
      <c r="A24" s="96"/>
      <c r="B24" s="81"/>
      <c r="C24" s="91" t="s">
        <v>145</v>
      </c>
      <c r="D24" s="91"/>
      <c r="E24" s="29">
        <f t="shared" si="7"/>
        <v>2</v>
      </c>
      <c r="F24" s="29">
        <f t="shared" si="8"/>
        <v>1</v>
      </c>
      <c r="G24" s="30">
        <v>0</v>
      </c>
      <c r="H24" s="30">
        <v>0</v>
      </c>
      <c r="I24" s="30">
        <v>0</v>
      </c>
      <c r="J24" s="30">
        <v>0</v>
      </c>
      <c r="K24" s="30">
        <v>1</v>
      </c>
      <c r="L24" s="30">
        <v>1</v>
      </c>
      <c r="M24" s="30">
        <v>0</v>
      </c>
      <c r="N24" s="30">
        <v>0</v>
      </c>
      <c r="O24" s="30">
        <v>0</v>
      </c>
      <c r="P24" s="30">
        <v>0</v>
      </c>
      <c r="Q24" s="30">
        <v>0</v>
      </c>
      <c r="R24" s="30">
        <v>0</v>
      </c>
      <c r="S24" s="30">
        <v>0</v>
      </c>
      <c r="T24" s="30">
        <v>0</v>
      </c>
      <c r="U24" s="30">
        <v>1</v>
      </c>
      <c r="V24" s="30">
        <v>0</v>
      </c>
      <c r="W24" s="30">
        <v>0</v>
      </c>
      <c r="X24" s="30">
        <v>0</v>
      </c>
      <c r="Y24" s="30">
        <v>0</v>
      </c>
      <c r="Z24" s="30">
        <v>0</v>
      </c>
      <c r="AA24" s="30">
        <v>0</v>
      </c>
      <c r="AB24" s="30">
        <v>0</v>
      </c>
      <c r="AC24" s="30"/>
      <c r="AD24" s="30"/>
      <c r="AE24" s="30"/>
      <c r="AF24" s="30"/>
      <c r="AG24" s="30"/>
      <c r="AH24" s="33"/>
      <c r="AI24" s="40">
        <f t="shared" si="2"/>
        <v>0</v>
      </c>
      <c r="AJ24" s="40">
        <f t="shared" si="2"/>
        <v>0</v>
      </c>
      <c r="AK24" s="41"/>
      <c r="AL24" s="41"/>
    </row>
    <row r="25" spans="1:40" ht="20.25" customHeight="1">
      <c r="A25" s="96"/>
      <c r="B25" s="81"/>
      <c r="C25" s="91" t="s">
        <v>146</v>
      </c>
      <c r="D25" s="91"/>
      <c r="E25" s="29">
        <f t="shared" si="7"/>
        <v>0</v>
      </c>
      <c r="F25" s="29">
        <f t="shared" si="8"/>
        <v>0</v>
      </c>
      <c r="G25" s="30">
        <v>0</v>
      </c>
      <c r="H25" s="30">
        <v>0</v>
      </c>
      <c r="I25" s="30">
        <v>0</v>
      </c>
      <c r="J25" s="30">
        <v>0</v>
      </c>
      <c r="K25" s="30">
        <v>0</v>
      </c>
      <c r="L25" s="30">
        <v>0</v>
      </c>
      <c r="M25" s="30">
        <v>0</v>
      </c>
      <c r="N25" s="30">
        <v>0</v>
      </c>
      <c r="O25" s="30">
        <v>0</v>
      </c>
      <c r="P25" s="30">
        <v>0</v>
      </c>
      <c r="Q25" s="30">
        <v>0</v>
      </c>
      <c r="R25" s="30">
        <v>0</v>
      </c>
      <c r="S25" s="30">
        <v>0</v>
      </c>
      <c r="T25" s="30">
        <v>0</v>
      </c>
      <c r="U25" s="30">
        <v>0</v>
      </c>
      <c r="V25" s="30">
        <v>0</v>
      </c>
      <c r="W25" s="30">
        <v>0</v>
      </c>
      <c r="X25" s="30">
        <v>0</v>
      </c>
      <c r="Y25" s="30">
        <v>0</v>
      </c>
      <c r="Z25" s="30">
        <v>0</v>
      </c>
      <c r="AA25" s="30">
        <v>0</v>
      </c>
      <c r="AB25" s="30">
        <v>0</v>
      </c>
      <c r="AC25" s="30"/>
      <c r="AD25" s="30"/>
      <c r="AE25" s="30"/>
      <c r="AF25" s="30"/>
      <c r="AG25" s="30"/>
      <c r="AH25" s="33"/>
      <c r="AI25" s="40">
        <f t="shared" si="2"/>
        <v>0</v>
      </c>
      <c r="AJ25" s="40">
        <f t="shared" si="2"/>
        <v>0</v>
      </c>
      <c r="AK25" s="41"/>
      <c r="AL25" s="41"/>
    </row>
    <row r="26" spans="1:40" ht="20.25" customHeight="1">
      <c r="A26" s="96"/>
      <c r="B26" s="81"/>
      <c r="C26" s="91" t="s">
        <v>147</v>
      </c>
      <c r="D26" s="91"/>
      <c r="E26" s="29">
        <f t="shared" si="7"/>
        <v>0</v>
      </c>
      <c r="F26" s="29">
        <f t="shared" si="8"/>
        <v>0</v>
      </c>
      <c r="G26" s="30">
        <v>0</v>
      </c>
      <c r="H26" s="30">
        <v>0</v>
      </c>
      <c r="I26" s="30">
        <v>0</v>
      </c>
      <c r="J26" s="30">
        <v>0</v>
      </c>
      <c r="K26" s="30">
        <v>0</v>
      </c>
      <c r="L26" s="30">
        <v>0</v>
      </c>
      <c r="M26" s="30">
        <v>0</v>
      </c>
      <c r="N26" s="30">
        <v>0</v>
      </c>
      <c r="O26" s="30">
        <v>0</v>
      </c>
      <c r="P26" s="30">
        <v>0</v>
      </c>
      <c r="Q26" s="30">
        <v>0</v>
      </c>
      <c r="R26" s="30">
        <v>0</v>
      </c>
      <c r="S26" s="30">
        <v>0</v>
      </c>
      <c r="T26" s="30">
        <v>0</v>
      </c>
      <c r="U26" s="30">
        <v>0</v>
      </c>
      <c r="V26" s="30">
        <v>0</v>
      </c>
      <c r="W26" s="30">
        <v>0</v>
      </c>
      <c r="X26" s="30">
        <v>0</v>
      </c>
      <c r="Y26" s="30">
        <v>0</v>
      </c>
      <c r="Z26" s="30">
        <v>0</v>
      </c>
      <c r="AA26" s="30">
        <v>0</v>
      </c>
      <c r="AB26" s="30">
        <v>0</v>
      </c>
      <c r="AC26" s="30"/>
      <c r="AD26" s="30"/>
      <c r="AE26" s="30"/>
      <c r="AF26" s="30"/>
      <c r="AG26" s="30"/>
      <c r="AH26" s="33"/>
      <c r="AI26" s="40">
        <f t="shared" si="2"/>
        <v>0</v>
      </c>
      <c r="AJ26" s="40">
        <f t="shared" si="2"/>
        <v>0</v>
      </c>
      <c r="AK26" s="41"/>
      <c r="AL26" s="41"/>
    </row>
    <row r="27" spans="1:40" ht="20.25" customHeight="1">
      <c r="A27" s="96"/>
      <c r="B27" s="81"/>
      <c r="C27" s="91" t="s">
        <v>148</v>
      </c>
      <c r="D27" s="91"/>
      <c r="E27" s="29">
        <f t="shared" si="7"/>
        <v>1</v>
      </c>
      <c r="F27" s="29">
        <f t="shared" si="8"/>
        <v>0</v>
      </c>
      <c r="G27" s="30">
        <v>0</v>
      </c>
      <c r="H27" s="30">
        <v>0</v>
      </c>
      <c r="I27" s="30">
        <v>0</v>
      </c>
      <c r="J27" s="30">
        <v>0</v>
      </c>
      <c r="K27" s="30">
        <v>0</v>
      </c>
      <c r="L27" s="30">
        <v>0</v>
      </c>
      <c r="M27" s="30">
        <v>0</v>
      </c>
      <c r="N27" s="30">
        <v>0</v>
      </c>
      <c r="O27" s="30">
        <v>0</v>
      </c>
      <c r="P27" s="30">
        <v>0</v>
      </c>
      <c r="Q27" s="30">
        <v>0</v>
      </c>
      <c r="R27" s="30">
        <v>0</v>
      </c>
      <c r="S27" s="30">
        <v>0</v>
      </c>
      <c r="T27" s="30">
        <v>0</v>
      </c>
      <c r="U27" s="30">
        <v>1</v>
      </c>
      <c r="V27" s="30">
        <v>0</v>
      </c>
      <c r="W27" s="30">
        <v>0</v>
      </c>
      <c r="X27" s="30">
        <v>0</v>
      </c>
      <c r="Y27" s="30">
        <v>0</v>
      </c>
      <c r="Z27" s="30">
        <v>0</v>
      </c>
      <c r="AA27" s="30">
        <v>0</v>
      </c>
      <c r="AB27" s="30">
        <v>0</v>
      </c>
      <c r="AC27" s="30"/>
      <c r="AD27" s="30"/>
      <c r="AE27" s="30"/>
      <c r="AF27" s="30"/>
      <c r="AG27" s="30"/>
      <c r="AH27" s="33"/>
      <c r="AI27" s="40">
        <f t="shared" si="2"/>
        <v>0</v>
      </c>
      <c r="AJ27" s="40">
        <f t="shared" si="2"/>
        <v>0</v>
      </c>
      <c r="AK27" s="41"/>
      <c r="AL27" s="41"/>
    </row>
    <row r="28" spans="1:40" ht="20.25" customHeight="1">
      <c r="A28" s="96"/>
      <c r="B28" s="81"/>
      <c r="C28" s="91" t="s">
        <v>149</v>
      </c>
      <c r="D28" s="91"/>
      <c r="E28" s="29">
        <f t="shared" si="7"/>
        <v>1</v>
      </c>
      <c r="F28" s="29">
        <f t="shared" si="8"/>
        <v>1</v>
      </c>
      <c r="G28" s="30">
        <v>0</v>
      </c>
      <c r="H28" s="30">
        <v>0</v>
      </c>
      <c r="I28" s="30">
        <v>0</v>
      </c>
      <c r="J28" s="30">
        <v>0</v>
      </c>
      <c r="K28" s="30">
        <v>0</v>
      </c>
      <c r="L28" s="30">
        <v>0</v>
      </c>
      <c r="M28" s="30">
        <v>0</v>
      </c>
      <c r="N28" s="30">
        <v>0</v>
      </c>
      <c r="O28" s="30">
        <v>0</v>
      </c>
      <c r="P28" s="30">
        <v>0</v>
      </c>
      <c r="Q28" s="30">
        <v>0</v>
      </c>
      <c r="R28" s="30">
        <v>0</v>
      </c>
      <c r="S28" s="30">
        <v>0</v>
      </c>
      <c r="T28" s="30">
        <v>0</v>
      </c>
      <c r="U28" s="30">
        <v>0</v>
      </c>
      <c r="V28" s="30">
        <v>0</v>
      </c>
      <c r="W28" s="30">
        <v>0</v>
      </c>
      <c r="X28" s="30">
        <v>0</v>
      </c>
      <c r="Y28" s="30">
        <v>1</v>
      </c>
      <c r="Z28" s="30">
        <v>1</v>
      </c>
      <c r="AA28" s="30">
        <v>0</v>
      </c>
      <c r="AB28" s="30">
        <v>0</v>
      </c>
      <c r="AC28" s="30"/>
      <c r="AD28" s="30"/>
      <c r="AE28" s="30"/>
      <c r="AF28" s="30"/>
      <c r="AG28" s="30"/>
      <c r="AH28" s="33"/>
      <c r="AI28" s="40">
        <f t="shared" si="2"/>
        <v>0</v>
      </c>
      <c r="AJ28" s="40">
        <f t="shared" si="2"/>
        <v>0</v>
      </c>
      <c r="AK28" s="41"/>
      <c r="AL28" s="41"/>
    </row>
    <row r="29" spans="1:40" s="27" customFormat="1" ht="20.25" customHeight="1">
      <c r="A29" s="96"/>
      <c r="B29" s="90" t="s">
        <v>150</v>
      </c>
      <c r="C29" s="90"/>
      <c r="D29" s="90"/>
      <c r="E29" s="29">
        <f>G29+I29+K29+M29+O29+Q29+S29+U29+W29+Y29+AA29+AC29</f>
        <v>17</v>
      </c>
      <c r="F29" s="29">
        <f>H29+J29+L29+N29+P29+R29+T29+V29+X29+Z29+AB29+AD29</f>
        <v>6</v>
      </c>
      <c r="G29" s="30">
        <v>0</v>
      </c>
      <c r="H29" s="30">
        <v>0</v>
      </c>
      <c r="I29" s="29">
        <v>1</v>
      </c>
      <c r="J29" s="29">
        <v>0</v>
      </c>
      <c r="K29" s="29">
        <v>0</v>
      </c>
      <c r="L29" s="29">
        <v>0</v>
      </c>
      <c r="M29" s="29">
        <v>0</v>
      </c>
      <c r="N29" s="29">
        <v>0</v>
      </c>
      <c r="O29" s="29">
        <v>1</v>
      </c>
      <c r="P29" s="29">
        <v>0</v>
      </c>
      <c r="Q29" s="29">
        <v>3</v>
      </c>
      <c r="R29" s="29">
        <v>0</v>
      </c>
      <c r="S29" s="29">
        <v>2</v>
      </c>
      <c r="T29" s="29">
        <v>1</v>
      </c>
      <c r="U29" s="29">
        <v>3</v>
      </c>
      <c r="V29" s="29">
        <v>3</v>
      </c>
      <c r="W29" s="29">
        <v>1</v>
      </c>
      <c r="X29" s="29">
        <v>1</v>
      </c>
      <c r="Y29" s="29">
        <v>3</v>
      </c>
      <c r="Z29" s="29">
        <v>0</v>
      </c>
      <c r="AA29" s="29">
        <v>3</v>
      </c>
      <c r="AB29" s="29">
        <v>1</v>
      </c>
      <c r="AC29" s="29"/>
      <c r="AD29" s="29"/>
      <c r="AE29" s="29"/>
      <c r="AF29" s="29">
        <f t="shared" ref="AF29:AH29" si="9">+AF30+AF31+AF32</f>
        <v>0</v>
      </c>
      <c r="AG29" s="29">
        <f t="shared" si="9"/>
        <v>0</v>
      </c>
      <c r="AH29" s="29">
        <f t="shared" si="9"/>
        <v>0</v>
      </c>
      <c r="AI29" s="40">
        <f t="shared" si="2"/>
        <v>0</v>
      </c>
      <c r="AJ29" s="40">
        <f t="shared" si="2"/>
        <v>0</v>
      </c>
      <c r="AK29" s="40">
        <f>E30+E31+E32+E33-E29</f>
        <v>0</v>
      </c>
      <c r="AL29" s="40">
        <f>F30+F31+F32+F33-F29</f>
        <v>0</v>
      </c>
      <c r="AM29" s="40"/>
      <c r="AN29" s="40"/>
    </row>
    <row r="30" spans="1:40" ht="20.25" customHeight="1">
      <c r="A30" s="96"/>
      <c r="B30" s="81" t="s">
        <v>154</v>
      </c>
      <c r="C30" s="91" t="s">
        <v>151</v>
      </c>
      <c r="D30" s="91"/>
      <c r="E30" s="29">
        <f t="shared" ref="E30:E32" si="10">G30+I30+K30+M30+O30+Q30+S30+U30+W30+Y30+AA30+AC30</f>
        <v>0</v>
      </c>
      <c r="F30" s="29">
        <f t="shared" ref="F30:F32" si="11">H30+J30+L30+N30+P30+R30+T30+V30+X30+Z30+AB30+AD30</f>
        <v>0</v>
      </c>
      <c r="G30" s="30">
        <v>0</v>
      </c>
      <c r="H30" s="30">
        <v>0</v>
      </c>
      <c r="I30" s="30">
        <v>0</v>
      </c>
      <c r="J30" s="30">
        <v>0</v>
      </c>
      <c r="K30" s="30">
        <v>0</v>
      </c>
      <c r="L30" s="30">
        <v>0</v>
      </c>
      <c r="M30" s="30">
        <v>0</v>
      </c>
      <c r="N30" s="30">
        <v>0</v>
      </c>
      <c r="O30" s="30">
        <v>0</v>
      </c>
      <c r="P30" s="30">
        <v>0</v>
      </c>
      <c r="Q30" s="30">
        <v>0</v>
      </c>
      <c r="R30" s="30">
        <v>0</v>
      </c>
      <c r="S30" s="30">
        <v>0</v>
      </c>
      <c r="T30" s="30">
        <v>0</v>
      </c>
      <c r="U30" s="30">
        <v>0</v>
      </c>
      <c r="V30" s="30">
        <v>0</v>
      </c>
      <c r="W30" s="30">
        <v>0</v>
      </c>
      <c r="X30" s="30">
        <v>0</v>
      </c>
      <c r="Y30" s="30">
        <v>0</v>
      </c>
      <c r="Z30" s="30">
        <v>0</v>
      </c>
      <c r="AA30" s="30">
        <v>0</v>
      </c>
      <c r="AB30" s="30">
        <v>0</v>
      </c>
      <c r="AC30" s="30"/>
      <c r="AD30" s="30"/>
      <c r="AE30" s="30"/>
      <c r="AF30" s="30"/>
      <c r="AG30" s="30"/>
      <c r="AH30" s="33"/>
      <c r="AI30" s="40">
        <f t="shared" si="2"/>
        <v>0</v>
      </c>
      <c r="AJ30" s="40">
        <f t="shared" si="2"/>
        <v>0</v>
      </c>
      <c r="AK30" s="41"/>
      <c r="AL30" s="41"/>
    </row>
    <row r="31" spans="1:40" ht="20.25" customHeight="1">
      <c r="A31" s="96"/>
      <c r="B31" s="81"/>
      <c r="C31" s="91" t="s">
        <v>152</v>
      </c>
      <c r="D31" s="91"/>
      <c r="E31" s="29">
        <f t="shared" si="10"/>
        <v>17</v>
      </c>
      <c r="F31" s="29">
        <f t="shared" si="11"/>
        <v>6</v>
      </c>
      <c r="G31" s="30">
        <v>0</v>
      </c>
      <c r="H31" s="30">
        <v>0</v>
      </c>
      <c r="I31" s="30">
        <v>1</v>
      </c>
      <c r="J31" s="30">
        <v>0</v>
      </c>
      <c r="K31" s="30">
        <v>0</v>
      </c>
      <c r="L31" s="30">
        <v>0</v>
      </c>
      <c r="M31" s="30">
        <v>0</v>
      </c>
      <c r="N31" s="30">
        <v>0</v>
      </c>
      <c r="O31" s="30">
        <v>1</v>
      </c>
      <c r="P31" s="30">
        <v>0</v>
      </c>
      <c r="Q31" s="30">
        <v>3</v>
      </c>
      <c r="R31" s="30">
        <v>0</v>
      </c>
      <c r="S31" s="30">
        <v>2</v>
      </c>
      <c r="T31" s="30">
        <v>1</v>
      </c>
      <c r="U31" s="30">
        <v>3</v>
      </c>
      <c r="V31" s="30">
        <v>3</v>
      </c>
      <c r="W31" s="30">
        <v>1</v>
      </c>
      <c r="X31" s="30">
        <v>1</v>
      </c>
      <c r="Y31" s="30">
        <v>3</v>
      </c>
      <c r="Z31" s="30">
        <v>0</v>
      </c>
      <c r="AA31" s="30">
        <v>3</v>
      </c>
      <c r="AB31" s="30">
        <v>1</v>
      </c>
      <c r="AC31" s="30"/>
      <c r="AD31" s="30"/>
      <c r="AE31" s="30"/>
      <c r="AF31" s="30"/>
      <c r="AG31" s="30"/>
      <c r="AH31" s="33"/>
      <c r="AI31" s="40">
        <f t="shared" si="2"/>
        <v>0</v>
      </c>
      <c r="AJ31" s="40">
        <f t="shared" si="2"/>
        <v>0</v>
      </c>
      <c r="AK31" s="41"/>
      <c r="AL31" s="41"/>
    </row>
    <row r="32" spans="1:40" ht="20.25" customHeight="1">
      <c r="A32" s="96"/>
      <c r="B32" s="81"/>
      <c r="C32" s="91" t="s">
        <v>153</v>
      </c>
      <c r="D32" s="91"/>
      <c r="E32" s="29">
        <f t="shared" si="10"/>
        <v>0</v>
      </c>
      <c r="F32" s="29">
        <f t="shared" si="11"/>
        <v>0</v>
      </c>
      <c r="G32" s="30">
        <v>0</v>
      </c>
      <c r="H32" s="30">
        <v>0</v>
      </c>
      <c r="I32" s="30">
        <v>0</v>
      </c>
      <c r="J32" s="30">
        <v>0</v>
      </c>
      <c r="K32" s="30">
        <v>0</v>
      </c>
      <c r="L32" s="30">
        <v>0</v>
      </c>
      <c r="M32" s="30">
        <v>0</v>
      </c>
      <c r="N32" s="30">
        <v>0</v>
      </c>
      <c r="O32" s="30">
        <v>0</v>
      </c>
      <c r="P32" s="30">
        <v>0</v>
      </c>
      <c r="Q32" s="30">
        <v>0</v>
      </c>
      <c r="R32" s="30">
        <v>0</v>
      </c>
      <c r="S32" s="30">
        <v>0</v>
      </c>
      <c r="T32" s="30">
        <v>0</v>
      </c>
      <c r="U32" s="30">
        <v>0</v>
      </c>
      <c r="V32" s="30">
        <v>0</v>
      </c>
      <c r="W32" s="30">
        <v>0</v>
      </c>
      <c r="X32" s="30">
        <v>0</v>
      </c>
      <c r="Y32" s="30">
        <v>0</v>
      </c>
      <c r="Z32" s="30">
        <v>0</v>
      </c>
      <c r="AA32" s="30">
        <v>0</v>
      </c>
      <c r="AB32" s="30">
        <v>0</v>
      </c>
      <c r="AC32" s="30"/>
      <c r="AD32" s="30"/>
      <c r="AE32" s="30"/>
      <c r="AF32" s="30"/>
      <c r="AG32" s="30"/>
      <c r="AH32" s="33"/>
      <c r="AI32" s="40">
        <f t="shared" si="2"/>
        <v>0</v>
      </c>
      <c r="AJ32" s="40">
        <f t="shared" si="2"/>
        <v>0</v>
      </c>
      <c r="AK32" s="41"/>
      <c r="AL32" s="41"/>
    </row>
    <row r="33" spans="1:38" ht="52.5" customHeight="1">
      <c r="A33" s="96"/>
      <c r="B33" s="92" t="s">
        <v>156</v>
      </c>
      <c r="C33" s="92"/>
      <c r="D33" s="92"/>
      <c r="E33" s="29">
        <f t="shared" ref="E33:E61" si="12">G33+I33+K33+M33+O33+Q33+S33+U33+W33+Y33+AA33+AC33+AE33+AG33</f>
        <v>0</v>
      </c>
      <c r="F33" s="29">
        <f t="shared" ref="F33:F61" si="13">H33+J33+L33+N33+P33+R33+T33+V33+X33+Z33+AB33+AD33+AF33+AH33</f>
        <v>0</v>
      </c>
      <c r="G33" s="30">
        <v>0</v>
      </c>
      <c r="H33" s="30">
        <v>0</v>
      </c>
      <c r="I33" s="30">
        <v>0</v>
      </c>
      <c r="J33" s="30">
        <v>0</v>
      </c>
      <c r="K33" s="30">
        <v>0</v>
      </c>
      <c r="L33" s="30">
        <v>0</v>
      </c>
      <c r="M33" s="30">
        <v>0</v>
      </c>
      <c r="N33" s="30">
        <v>0</v>
      </c>
      <c r="O33" s="30">
        <v>0</v>
      </c>
      <c r="P33" s="30">
        <v>0</v>
      </c>
      <c r="Q33" s="30">
        <v>0</v>
      </c>
      <c r="R33" s="30">
        <v>0</v>
      </c>
      <c r="S33" s="30">
        <v>0</v>
      </c>
      <c r="T33" s="30">
        <v>0</v>
      </c>
      <c r="U33" s="30">
        <v>0</v>
      </c>
      <c r="V33" s="30">
        <v>0</v>
      </c>
      <c r="W33" s="30">
        <v>0</v>
      </c>
      <c r="X33" s="30">
        <v>0</v>
      </c>
      <c r="Y33" s="30">
        <v>0</v>
      </c>
      <c r="Z33" s="30">
        <v>0</v>
      </c>
      <c r="AA33" s="30">
        <v>0</v>
      </c>
      <c r="AB33" s="30">
        <v>0</v>
      </c>
      <c r="AC33" s="30"/>
      <c r="AD33" s="30"/>
      <c r="AE33" s="30"/>
      <c r="AF33" s="30"/>
      <c r="AG33" s="30"/>
      <c r="AH33" s="33"/>
      <c r="AI33" s="40">
        <f t="shared" si="2"/>
        <v>0</v>
      </c>
      <c r="AJ33" s="40">
        <f t="shared" si="2"/>
        <v>0</v>
      </c>
      <c r="AK33" s="41"/>
      <c r="AL33" s="41"/>
    </row>
    <row r="34" spans="1:38" s="27" customFormat="1" ht="19.5" customHeight="1">
      <c r="A34" s="94" t="s">
        <v>170</v>
      </c>
      <c r="B34" s="90" t="s">
        <v>157</v>
      </c>
      <c r="C34" s="90"/>
      <c r="D34" s="90"/>
      <c r="E34" s="29">
        <f t="shared" si="12"/>
        <v>0</v>
      </c>
      <c r="F34" s="29">
        <f t="shared" si="13"/>
        <v>0</v>
      </c>
      <c r="G34" s="30">
        <v>0</v>
      </c>
      <c r="H34" s="30">
        <v>0</v>
      </c>
      <c r="I34" s="30">
        <v>0</v>
      </c>
      <c r="J34" s="30">
        <v>0</v>
      </c>
      <c r="K34" s="30">
        <v>0</v>
      </c>
      <c r="L34" s="30">
        <v>0</v>
      </c>
      <c r="M34" s="30">
        <v>0</v>
      </c>
      <c r="N34" s="30">
        <v>0</v>
      </c>
      <c r="O34" s="30">
        <v>0</v>
      </c>
      <c r="P34" s="30">
        <v>0</v>
      </c>
      <c r="Q34" s="30">
        <v>0</v>
      </c>
      <c r="R34" s="30">
        <v>0</v>
      </c>
      <c r="S34" s="30">
        <v>0</v>
      </c>
      <c r="T34" s="30">
        <v>0</v>
      </c>
      <c r="U34" s="30">
        <v>0</v>
      </c>
      <c r="V34" s="30">
        <v>0</v>
      </c>
      <c r="W34" s="30">
        <v>0</v>
      </c>
      <c r="X34" s="30">
        <v>0</v>
      </c>
      <c r="Y34" s="30">
        <v>0</v>
      </c>
      <c r="Z34" s="30">
        <v>0</v>
      </c>
      <c r="AA34" s="30">
        <v>0</v>
      </c>
      <c r="AB34" s="30">
        <v>0</v>
      </c>
      <c r="AC34" s="30"/>
      <c r="AD34" s="30"/>
      <c r="AE34" s="30"/>
      <c r="AF34" s="30"/>
      <c r="AG34" s="30"/>
      <c r="AH34" s="33"/>
      <c r="AI34" s="40">
        <f t="shared" si="2"/>
        <v>0</v>
      </c>
      <c r="AJ34" s="40">
        <f t="shared" si="2"/>
        <v>0</v>
      </c>
      <c r="AK34" s="41"/>
      <c r="AL34" s="41"/>
    </row>
    <row r="35" spans="1:38" ht="19.5" customHeight="1">
      <c r="A35" s="94"/>
      <c r="B35" s="81" t="s">
        <v>158</v>
      </c>
      <c r="C35" s="81"/>
      <c r="D35" s="81"/>
      <c r="E35" s="29">
        <f t="shared" si="12"/>
        <v>0</v>
      </c>
      <c r="F35" s="29">
        <f t="shared" si="13"/>
        <v>0</v>
      </c>
      <c r="G35" s="30">
        <v>0</v>
      </c>
      <c r="H35" s="30">
        <v>0</v>
      </c>
      <c r="I35" s="30">
        <v>0</v>
      </c>
      <c r="J35" s="30">
        <v>0</v>
      </c>
      <c r="K35" s="30">
        <v>0</v>
      </c>
      <c r="L35" s="30">
        <v>0</v>
      </c>
      <c r="M35" s="30">
        <v>0</v>
      </c>
      <c r="N35" s="30">
        <v>0</v>
      </c>
      <c r="O35" s="30">
        <v>0</v>
      </c>
      <c r="P35" s="30">
        <v>0</v>
      </c>
      <c r="Q35" s="30">
        <v>0</v>
      </c>
      <c r="R35" s="30">
        <v>0</v>
      </c>
      <c r="S35" s="30">
        <v>0</v>
      </c>
      <c r="T35" s="30">
        <v>0</v>
      </c>
      <c r="U35" s="30">
        <v>0</v>
      </c>
      <c r="V35" s="30">
        <v>0</v>
      </c>
      <c r="W35" s="30">
        <v>0</v>
      </c>
      <c r="X35" s="30">
        <v>0</v>
      </c>
      <c r="Y35" s="30">
        <v>0</v>
      </c>
      <c r="Z35" s="30">
        <v>0</v>
      </c>
      <c r="AA35" s="30">
        <v>0</v>
      </c>
      <c r="AB35" s="30">
        <v>0</v>
      </c>
      <c r="AC35" s="30"/>
      <c r="AD35" s="30"/>
      <c r="AE35" s="30"/>
      <c r="AF35" s="30"/>
      <c r="AG35" s="30"/>
      <c r="AH35" s="33"/>
      <c r="AI35" s="40">
        <f t="shared" si="2"/>
        <v>0</v>
      </c>
      <c r="AJ35" s="40">
        <f t="shared" si="2"/>
        <v>0</v>
      </c>
      <c r="AK35" s="41"/>
      <c r="AL35" s="41"/>
    </row>
    <row r="36" spans="1:38" ht="19.5" customHeight="1">
      <c r="A36" s="94"/>
      <c r="B36" s="81" t="s">
        <v>159</v>
      </c>
      <c r="C36" s="81"/>
      <c r="D36" s="81"/>
      <c r="E36" s="29">
        <f t="shared" si="12"/>
        <v>0</v>
      </c>
      <c r="F36" s="29">
        <f t="shared" si="13"/>
        <v>0</v>
      </c>
      <c r="G36" s="30">
        <v>0</v>
      </c>
      <c r="H36" s="30">
        <v>0</v>
      </c>
      <c r="I36" s="30">
        <v>0</v>
      </c>
      <c r="J36" s="30">
        <v>0</v>
      </c>
      <c r="K36" s="30">
        <v>0</v>
      </c>
      <c r="L36" s="30">
        <v>0</v>
      </c>
      <c r="M36" s="30">
        <v>0</v>
      </c>
      <c r="N36" s="30">
        <v>0</v>
      </c>
      <c r="O36" s="30">
        <v>0</v>
      </c>
      <c r="P36" s="30">
        <v>0</v>
      </c>
      <c r="Q36" s="30">
        <v>0</v>
      </c>
      <c r="R36" s="30">
        <v>0</v>
      </c>
      <c r="S36" s="30">
        <v>0</v>
      </c>
      <c r="T36" s="30">
        <v>0</v>
      </c>
      <c r="U36" s="30">
        <v>0</v>
      </c>
      <c r="V36" s="30">
        <v>0</v>
      </c>
      <c r="W36" s="30">
        <v>0</v>
      </c>
      <c r="X36" s="30">
        <v>0</v>
      </c>
      <c r="Y36" s="30">
        <v>0</v>
      </c>
      <c r="Z36" s="30">
        <v>0</v>
      </c>
      <c r="AA36" s="30">
        <v>0</v>
      </c>
      <c r="AB36" s="30">
        <v>0</v>
      </c>
      <c r="AC36" s="30"/>
      <c r="AD36" s="30"/>
      <c r="AE36" s="30"/>
      <c r="AF36" s="30"/>
      <c r="AG36" s="30"/>
      <c r="AH36" s="33"/>
      <c r="AI36" s="40">
        <f t="shared" si="2"/>
        <v>0</v>
      </c>
      <c r="AJ36" s="40">
        <f t="shared" si="2"/>
        <v>0</v>
      </c>
      <c r="AK36" s="41"/>
      <c r="AL36" s="41"/>
    </row>
    <row r="37" spans="1:38" ht="19.5" customHeight="1">
      <c r="A37" s="94"/>
      <c r="B37" s="81" t="s">
        <v>160</v>
      </c>
      <c r="C37" s="81"/>
      <c r="D37" s="81"/>
      <c r="E37" s="29">
        <f t="shared" si="12"/>
        <v>0</v>
      </c>
      <c r="F37" s="29">
        <f t="shared" si="13"/>
        <v>0</v>
      </c>
      <c r="G37" s="30">
        <v>0</v>
      </c>
      <c r="H37" s="30">
        <v>0</v>
      </c>
      <c r="I37" s="30">
        <v>0</v>
      </c>
      <c r="J37" s="30">
        <v>0</v>
      </c>
      <c r="K37" s="30">
        <v>0</v>
      </c>
      <c r="L37" s="30">
        <v>0</v>
      </c>
      <c r="M37" s="30">
        <v>0</v>
      </c>
      <c r="N37" s="30">
        <v>0</v>
      </c>
      <c r="O37" s="30">
        <v>0</v>
      </c>
      <c r="P37" s="30">
        <v>0</v>
      </c>
      <c r="Q37" s="30">
        <v>0</v>
      </c>
      <c r="R37" s="30">
        <v>0</v>
      </c>
      <c r="S37" s="30">
        <v>0</v>
      </c>
      <c r="T37" s="30">
        <v>0</v>
      </c>
      <c r="U37" s="30">
        <v>0</v>
      </c>
      <c r="V37" s="30">
        <v>0</v>
      </c>
      <c r="W37" s="30">
        <v>0</v>
      </c>
      <c r="X37" s="30">
        <v>0</v>
      </c>
      <c r="Y37" s="30">
        <v>0</v>
      </c>
      <c r="Z37" s="30">
        <v>0</v>
      </c>
      <c r="AA37" s="30">
        <v>0</v>
      </c>
      <c r="AB37" s="30">
        <v>0</v>
      </c>
      <c r="AC37" s="30"/>
      <c r="AD37" s="30"/>
      <c r="AE37" s="30"/>
      <c r="AF37" s="30"/>
      <c r="AG37" s="30"/>
      <c r="AH37" s="33"/>
      <c r="AI37" s="40">
        <f t="shared" si="2"/>
        <v>0</v>
      </c>
      <c r="AJ37" s="40">
        <f t="shared" si="2"/>
        <v>0</v>
      </c>
      <c r="AK37" s="41"/>
      <c r="AL37" s="41"/>
    </row>
    <row r="38" spans="1:38" s="27" customFormat="1" ht="19.5" customHeight="1">
      <c r="A38" s="94"/>
      <c r="B38" s="90" t="s">
        <v>161</v>
      </c>
      <c r="C38" s="90"/>
      <c r="D38" s="90"/>
      <c r="E38" s="29">
        <f t="shared" si="12"/>
        <v>0</v>
      </c>
      <c r="F38" s="29">
        <f t="shared" si="13"/>
        <v>0</v>
      </c>
      <c r="G38" s="30">
        <v>0</v>
      </c>
      <c r="H38" s="30">
        <v>0</v>
      </c>
      <c r="I38" s="30">
        <v>0</v>
      </c>
      <c r="J38" s="30">
        <v>0</v>
      </c>
      <c r="K38" s="30">
        <v>0</v>
      </c>
      <c r="L38" s="30">
        <v>0</v>
      </c>
      <c r="M38" s="30">
        <v>0</v>
      </c>
      <c r="N38" s="30">
        <v>0</v>
      </c>
      <c r="O38" s="30">
        <v>0</v>
      </c>
      <c r="P38" s="30">
        <v>0</v>
      </c>
      <c r="Q38" s="30">
        <v>0</v>
      </c>
      <c r="R38" s="30">
        <v>0</v>
      </c>
      <c r="S38" s="30">
        <v>0</v>
      </c>
      <c r="T38" s="30">
        <v>0</v>
      </c>
      <c r="U38" s="30">
        <v>0</v>
      </c>
      <c r="V38" s="30">
        <v>0</v>
      </c>
      <c r="W38" s="30">
        <v>0</v>
      </c>
      <c r="X38" s="30">
        <v>0</v>
      </c>
      <c r="Y38" s="30">
        <v>0</v>
      </c>
      <c r="Z38" s="30">
        <v>0</v>
      </c>
      <c r="AA38" s="30">
        <v>0</v>
      </c>
      <c r="AB38" s="30">
        <v>0</v>
      </c>
      <c r="AC38" s="30"/>
      <c r="AD38" s="30"/>
      <c r="AE38" s="30"/>
      <c r="AF38" s="30"/>
      <c r="AG38" s="30"/>
      <c r="AH38" s="33"/>
      <c r="AI38" s="40">
        <f t="shared" si="2"/>
        <v>0</v>
      </c>
      <c r="AJ38" s="40">
        <f t="shared" si="2"/>
        <v>0</v>
      </c>
      <c r="AK38" s="41"/>
      <c r="AL38" s="41"/>
    </row>
    <row r="39" spans="1:38" ht="19.5" customHeight="1">
      <c r="A39" s="94"/>
      <c r="B39" s="81" t="s">
        <v>162</v>
      </c>
      <c r="C39" s="81"/>
      <c r="D39" s="81"/>
      <c r="E39" s="29">
        <f t="shared" si="12"/>
        <v>0</v>
      </c>
      <c r="F39" s="29">
        <f t="shared" si="13"/>
        <v>0</v>
      </c>
      <c r="G39" s="30">
        <v>0</v>
      </c>
      <c r="H39" s="30">
        <v>0</v>
      </c>
      <c r="I39" s="30">
        <v>0</v>
      </c>
      <c r="J39" s="30">
        <v>0</v>
      </c>
      <c r="K39" s="30">
        <v>0</v>
      </c>
      <c r="L39" s="30">
        <v>0</v>
      </c>
      <c r="M39" s="30">
        <v>0</v>
      </c>
      <c r="N39" s="30">
        <v>0</v>
      </c>
      <c r="O39" s="30">
        <v>0</v>
      </c>
      <c r="P39" s="30">
        <v>0</v>
      </c>
      <c r="Q39" s="30">
        <v>0</v>
      </c>
      <c r="R39" s="30">
        <v>0</v>
      </c>
      <c r="S39" s="30">
        <v>0</v>
      </c>
      <c r="T39" s="30">
        <v>0</v>
      </c>
      <c r="U39" s="30">
        <v>0</v>
      </c>
      <c r="V39" s="30">
        <v>0</v>
      </c>
      <c r="W39" s="30">
        <v>0</v>
      </c>
      <c r="X39" s="30">
        <v>0</v>
      </c>
      <c r="Y39" s="30">
        <v>0</v>
      </c>
      <c r="Z39" s="30">
        <v>0</v>
      </c>
      <c r="AA39" s="30">
        <v>0</v>
      </c>
      <c r="AB39" s="30">
        <v>0</v>
      </c>
      <c r="AC39" s="30"/>
      <c r="AD39" s="30"/>
      <c r="AE39" s="30"/>
      <c r="AF39" s="30"/>
      <c r="AG39" s="30"/>
      <c r="AH39" s="33"/>
      <c r="AI39" s="40">
        <f t="shared" si="2"/>
        <v>0</v>
      </c>
      <c r="AJ39" s="40">
        <f t="shared" si="2"/>
        <v>0</v>
      </c>
      <c r="AK39" s="41"/>
      <c r="AL39" s="41"/>
    </row>
    <row r="40" spans="1:38" ht="19.5" customHeight="1">
      <c r="A40" s="94"/>
      <c r="B40" s="81" t="s">
        <v>163</v>
      </c>
      <c r="C40" s="81"/>
      <c r="D40" s="81"/>
      <c r="E40" s="29">
        <f t="shared" si="12"/>
        <v>0</v>
      </c>
      <c r="F40" s="29">
        <f t="shared" si="13"/>
        <v>0</v>
      </c>
      <c r="G40" s="30">
        <v>0</v>
      </c>
      <c r="H40" s="30">
        <v>0</v>
      </c>
      <c r="I40" s="30">
        <v>0</v>
      </c>
      <c r="J40" s="30">
        <v>0</v>
      </c>
      <c r="K40" s="30">
        <v>0</v>
      </c>
      <c r="L40" s="30">
        <v>0</v>
      </c>
      <c r="M40" s="30">
        <v>0</v>
      </c>
      <c r="N40" s="30">
        <v>0</v>
      </c>
      <c r="O40" s="30">
        <v>0</v>
      </c>
      <c r="P40" s="30">
        <v>0</v>
      </c>
      <c r="Q40" s="30">
        <v>0</v>
      </c>
      <c r="R40" s="30">
        <v>0</v>
      </c>
      <c r="S40" s="30">
        <v>0</v>
      </c>
      <c r="T40" s="30">
        <v>0</v>
      </c>
      <c r="U40" s="30">
        <v>0</v>
      </c>
      <c r="V40" s="30">
        <v>0</v>
      </c>
      <c r="W40" s="30">
        <v>0</v>
      </c>
      <c r="X40" s="30">
        <v>0</v>
      </c>
      <c r="Y40" s="30">
        <v>0</v>
      </c>
      <c r="Z40" s="30">
        <v>0</v>
      </c>
      <c r="AA40" s="30">
        <v>0</v>
      </c>
      <c r="AB40" s="30">
        <v>0</v>
      </c>
      <c r="AC40" s="30"/>
      <c r="AD40" s="30"/>
      <c r="AE40" s="30"/>
      <c r="AF40" s="30"/>
      <c r="AG40" s="30"/>
      <c r="AH40" s="33"/>
      <c r="AI40" s="40">
        <f t="shared" si="2"/>
        <v>0</v>
      </c>
      <c r="AJ40" s="40">
        <f t="shared" si="2"/>
        <v>0</v>
      </c>
      <c r="AK40" s="41"/>
      <c r="AL40" s="41"/>
    </row>
    <row r="41" spans="1:38" s="27" customFormat="1" ht="19.5" customHeight="1">
      <c r="A41" s="94"/>
      <c r="B41" s="90" t="s">
        <v>164</v>
      </c>
      <c r="C41" s="90"/>
      <c r="D41" s="90"/>
      <c r="E41" s="29">
        <f t="shared" si="12"/>
        <v>0</v>
      </c>
      <c r="F41" s="29">
        <f t="shared" si="13"/>
        <v>0</v>
      </c>
      <c r="G41" s="30">
        <v>0</v>
      </c>
      <c r="H41" s="30">
        <v>0</v>
      </c>
      <c r="I41" s="30">
        <v>0</v>
      </c>
      <c r="J41" s="30">
        <v>0</v>
      </c>
      <c r="K41" s="30">
        <v>0</v>
      </c>
      <c r="L41" s="30">
        <v>0</v>
      </c>
      <c r="M41" s="30">
        <v>0</v>
      </c>
      <c r="N41" s="30">
        <v>0</v>
      </c>
      <c r="O41" s="30">
        <v>0</v>
      </c>
      <c r="P41" s="30">
        <v>0</v>
      </c>
      <c r="Q41" s="30">
        <v>0</v>
      </c>
      <c r="R41" s="30">
        <v>0</v>
      </c>
      <c r="S41" s="30">
        <v>0</v>
      </c>
      <c r="T41" s="30">
        <v>0</v>
      </c>
      <c r="U41" s="30">
        <v>0</v>
      </c>
      <c r="V41" s="30">
        <v>0</v>
      </c>
      <c r="W41" s="30">
        <v>0</v>
      </c>
      <c r="X41" s="30">
        <v>0</v>
      </c>
      <c r="Y41" s="30">
        <v>0</v>
      </c>
      <c r="Z41" s="30">
        <v>0</v>
      </c>
      <c r="AA41" s="30">
        <v>0</v>
      </c>
      <c r="AB41" s="30">
        <v>0</v>
      </c>
      <c r="AC41" s="30"/>
      <c r="AD41" s="30"/>
      <c r="AE41" s="30"/>
      <c r="AF41" s="30"/>
      <c r="AG41" s="30"/>
      <c r="AH41" s="33"/>
      <c r="AI41" s="40">
        <f t="shared" si="2"/>
        <v>0</v>
      </c>
      <c r="AJ41" s="40">
        <f t="shared" si="2"/>
        <v>0</v>
      </c>
      <c r="AK41" s="41"/>
      <c r="AL41" s="41"/>
    </row>
    <row r="42" spans="1:38" ht="19.5" customHeight="1">
      <c r="A42" s="94"/>
      <c r="B42" s="81" t="s">
        <v>154</v>
      </c>
      <c r="C42" s="95" t="s">
        <v>165</v>
      </c>
      <c r="D42" s="95"/>
      <c r="E42" s="29">
        <f t="shared" si="12"/>
        <v>0</v>
      </c>
      <c r="F42" s="29">
        <f t="shared" si="13"/>
        <v>0</v>
      </c>
      <c r="G42" s="30">
        <v>0</v>
      </c>
      <c r="H42" s="30">
        <v>0</v>
      </c>
      <c r="I42" s="30">
        <v>0</v>
      </c>
      <c r="J42" s="30">
        <v>0</v>
      </c>
      <c r="K42" s="30">
        <v>0</v>
      </c>
      <c r="L42" s="30">
        <v>0</v>
      </c>
      <c r="M42" s="30">
        <v>0</v>
      </c>
      <c r="N42" s="30">
        <v>0</v>
      </c>
      <c r="O42" s="30">
        <v>0</v>
      </c>
      <c r="P42" s="30">
        <v>0</v>
      </c>
      <c r="Q42" s="30">
        <v>0</v>
      </c>
      <c r="R42" s="30">
        <v>0</v>
      </c>
      <c r="S42" s="30">
        <v>0</v>
      </c>
      <c r="T42" s="30">
        <v>0</v>
      </c>
      <c r="U42" s="30">
        <v>0</v>
      </c>
      <c r="V42" s="30">
        <v>0</v>
      </c>
      <c r="W42" s="30">
        <v>0</v>
      </c>
      <c r="X42" s="30">
        <v>0</v>
      </c>
      <c r="Y42" s="30">
        <v>0</v>
      </c>
      <c r="Z42" s="30">
        <v>0</v>
      </c>
      <c r="AA42" s="30">
        <v>0</v>
      </c>
      <c r="AB42" s="30">
        <v>0</v>
      </c>
      <c r="AC42" s="30"/>
      <c r="AD42" s="30"/>
      <c r="AE42" s="30"/>
      <c r="AF42" s="30"/>
      <c r="AG42" s="30"/>
      <c r="AH42" s="33"/>
      <c r="AI42" s="40">
        <f t="shared" si="2"/>
        <v>0</v>
      </c>
      <c r="AJ42" s="40">
        <f t="shared" si="2"/>
        <v>0</v>
      </c>
      <c r="AK42" s="41"/>
      <c r="AL42" s="41"/>
    </row>
    <row r="43" spans="1:38" ht="19.5" customHeight="1">
      <c r="A43" s="94"/>
      <c r="B43" s="81"/>
      <c r="C43" s="95" t="s">
        <v>166</v>
      </c>
      <c r="D43" s="95"/>
      <c r="E43" s="29">
        <f t="shared" si="12"/>
        <v>0</v>
      </c>
      <c r="F43" s="29">
        <f t="shared" si="13"/>
        <v>0</v>
      </c>
      <c r="G43" s="30">
        <v>0</v>
      </c>
      <c r="H43" s="30">
        <v>0</v>
      </c>
      <c r="I43" s="30">
        <v>0</v>
      </c>
      <c r="J43" s="30">
        <v>0</v>
      </c>
      <c r="K43" s="30">
        <v>0</v>
      </c>
      <c r="L43" s="30">
        <v>0</v>
      </c>
      <c r="M43" s="30">
        <v>0</v>
      </c>
      <c r="N43" s="30">
        <v>0</v>
      </c>
      <c r="O43" s="30">
        <v>0</v>
      </c>
      <c r="P43" s="30">
        <v>0</v>
      </c>
      <c r="Q43" s="30">
        <v>0</v>
      </c>
      <c r="R43" s="30">
        <v>0</v>
      </c>
      <c r="S43" s="30">
        <v>0</v>
      </c>
      <c r="T43" s="30">
        <v>0</v>
      </c>
      <c r="U43" s="30">
        <v>0</v>
      </c>
      <c r="V43" s="30">
        <v>0</v>
      </c>
      <c r="W43" s="30">
        <v>0</v>
      </c>
      <c r="X43" s="30">
        <v>0</v>
      </c>
      <c r="Y43" s="30">
        <v>0</v>
      </c>
      <c r="Z43" s="30">
        <v>0</v>
      </c>
      <c r="AA43" s="30">
        <v>0</v>
      </c>
      <c r="AB43" s="30">
        <v>0</v>
      </c>
      <c r="AC43" s="30"/>
      <c r="AD43" s="30"/>
      <c r="AE43" s="30"/>
      <c r="AF43" s="30"/>
      <c r="AG43" s="30"/>
      <c r="AH43" s="33"/>
      <c r="AI43" s="40">
        <f t="shared" si="2"/>
        <v>0</v>
      </c>
      <c r="AJ43" s="40">
        <f t="shared" si="2"/>
        <v>0</v>
      </c>
      <c r="AK43" s="41"/>
      <c r="AL43" s="41"/>
    </row>
    <row r="44" spans="1:38" ht="19.5" customHeight="1">
      <c r="A44" s="94"/>
      <c r="B44" s="81"/>
      <c r="C44" s="95" t="s">
        <v>167</v>
      </c>
      <c r="D44" s="95"/>
      <c r="E44" s="29">
        <f t="shared" si="12"/>
        <v>0</v>
      </c>
      <c r="F44" s="29">
        <f t="shared" si="13"/>
        <v>0</v>
      </c>
      <c r="G44" s="30">
        <v>0</v>
      </c>
      <c r="H44" s="30">
        <v>0</v>
      </c>
      <c r="I44" s="30">
        <v>0</v>
      </c>
      <c r="J44" s="30">
        <v>0</v>
      </c>
      <c r="K44" s="30">
        <v>0</v>
      </c>
      <c r="L44" s="30">
        <v>0</v>
      </c>
      <c r="M44" s="30">
        <v>0</v>
      </c>
      <c r="N44" s="30">
        <v>0</v>
      </c>
      <c r="O44" s="30">
        <v>0</v>
      </c>
      <c r="P44" s="30">
        <v>0</v>
      </c>
      <c r="Q44" s="30">
        <v>0</v>
      </c>
      <c r="R44" s="30">
        <v>0</v>
      </c>
      <c r="S44" s="30">
        <v>0</v>
      </c>
      <c r="T44" s="30">
        <v>0</v>
      </c>
      <c r="U44" s="30">
        <v>0</v>
      </c>
      <c r="V44" s="30">
        <v>0</v>
      </c>
      <c r="W44" s="30">
        <v>0</v>
      </c>
      <c r="X44" s="30">
        <v>0</v>
      </c>
      <c r="Y44" s="30">
        <v>0</v>
      </c>
      <c r="Z44" s="30">
        <v>0</v>
      </c>
      <c r="AA44" s="30">
        <v>0</v>
      </c>
      <c r="AB44" s="30">
        <v>0</v>
      </c>
      <c r="AC44" s="30"/>
      <c r="AD44" s="30"/>
      <c r="AE44" s="30"/>
      <c r="AF44" s="30"/>
      <c r="AG44" s="30"/>
      <c r="AH44" s="33"/>
      <c r="AI44" s="40">
        <f t="shared" si="2"/>
        <v>0</v>
      </c>
      <c r="AJ44" s="40">
        <f t="shared" si="2"/>
        <v>0</v>
      </c>
      <c r="AK44" s="41"/>
      <c r="AL44" s="41"/>
    </row>
    <row r="45" spans="1:38" ht="19.5" customHeight="1">
      <c r="A45" s="94"/>
      <c r="B45" s="81"/>
      <c r="C45" s="95" t="s">
        <v>168</v>
      </c>
      <c r="D45" s="95"/>
      <c r="E45" s="29">
        <f t="shared" si="12"/>
        <v>0</v>
      </c>
      <c r="F45" s="29">
        <f t="shared" si="13"/>
        <v>0</v>
      </c>
      <c r="G45" s="30">
        <v>0</v>
      </c>
      <c r="H45" s="30">
        <v>0</v>
      </c>
      <c r="I45" s="30">
        <v>0</v>
      </c>
      <c r="J45" s="30">
        <v>0</v>
      </c>
      <c r="K45" s="30">
        <v>0</v>
      </c>
      <c r="L45" s="30">
        <v>0</v>
      </c>
      <c r="M45" s="30">
        <v>0</v>
      </c>
      <c r="N45" s="30">
        <v>0</v>
      </c>
      <c r="O45" s="30">
        <v>0</v>
      </c>
      <c r="P45" s="30">
        <v>0</v>
      </c>
      <c r="Q45" s="30">
        <v>0</v>
      </c>
      <c r="R45" s="30">
        <v>0</v>
      </c>
      <c r="S45" s="30">
        <v>0</v>
      </c>
      <c r="T45" s="30">
        <v>0</v>
      </c>
      <c r="U45" s="30">
        <v>0</v>
      </c>
      <c r="V45" s="30">
        <v>0</v>
      </c>
      <c r="W45" s="30">
        <v>0</v>
      </c>
      <c r="X45" s="30">
        <v>0</v>
      </c>
      <c r="Y45" s="30">
        <v>0</v>
      </c>
      <c r="Z45" s="30">
        <v>0</v>
      </c>
      <c r="AA45" s="30">
        <v>0</v>
      </c>
      <c r="AB45" s="30">
        <v>0</v>
      </c>
      <c r="AC45" s="30"/>
      <c r="AD45" s="30"/>
      <c r="AE45" s="30"/>
      <c r="AF45" s="30"/>
      <c r="AG45" s="30"/>
      <c r="AH45" s="33"/>
      <c r="AI45" s="40">
        <f t="shared" si="2"/>
        <v>0</v>
      </c>
      <c r="AJ45" s="40">
        <f t="shared" si="2"/>
        <v>0</v>
      </c>
      <c r="AK45" s="41"/>
      <c r="AL45" s="41"/>
    </row>
    <row r="46" spans="1:38" ht="98.25" customHeight="1">
      <c r="A46" s="97" t="s">
        <v>171</v>
      </c>
      <c r="B46" s="92" t="s">
        <v>172</v>
      </c>
      <c r="C46" s="92"/>
      <c r="D46" s="92"/>
      <c r="E46" s="29">
        <f t="shared" si="12"/>
        <v>0</v>
      </c>
      <c r="F46" s="29">
        <f t="shared" si="13"/>
        <v>0</v>
      </c>
      <c r="G46" s="30">
        <v>0</v>
      </c>
      <c r="H46" s="30">
        <v>0</v>
      </c>
      <c r="I46" s="30">
        <v>0</v>
      </c>
      <c r="J46" s="30">
        <v>0</v>
      </c>
      <c r="K46" s="30">
        <v>0</v>
      </c>
      <c r="L46" s="30">
        <v>0</v>
      </c>
      <c r="M46" s="30">
        <v>0</v>
      </c>
      <c r="N46" s="30">
        <v>0</v>
      </c>
      <c r="O46" s="30">
        <v>0</v>
      </c>
      <c r="P46" s="30">
        <v>0</v>
      </c>
      <c r="Q46" s="30">
        <v>0</v>
      </c>
      <c r="R46" s="30">
        <v>0</v>
      </c>
      <c r="S46" s="30">
        <v>0</v>
      </c>
      <c r="T46" s="30">
        <v>0</v>
      </c>
      <c r="U46" s="30">
        <v>0</v>
      </c>
      <c r="V46" s="30">
        <v>0</v>
      </c>
      <c r="W46" s="30">
        <v>0</v>
      </c>
      <c r="X46" s="30">
        <v>0</v>
      </c>
      <c r="Y46" s="30">
        <v>0</v>
      </c>
      <c r="Z46" s="30">
        <v>0</v>
      </c>
      <c r="AA46" s="30">
        <v>0</v>
      </c>
      <c r="AB46" s="30">
        <v>0</v>
      </c>
      <c r="AC46" s="30"/>
      <c r="AD46" s="30"/>
      <c r="AE46" s="30"/>
      <c r="AF46" s="30"/>
      <c r="AG46" s="30"/>
      <c r="AH46" s="33"/>
      <c r="AI46" s="40">
        <f t="shared" si="2"/>
        <v>0</v>
      </c>
      <c r="AJ46" s="40">
        <f t="shared" si="2"/>
        <v>0</v>
      </c>
      <c r="AK46" s="41"/>
      <c r="AL46" s="41"/>
    </row>
    <row r="47" spans="1:38" ht="72" customHeight="1">
      <c r="A47" s="97"/>
      <c r="B47" s="92" t="s">
        <v>173</v>
      </c>
      <c r="C47" s="92"/>
      <c r="D47" s="92"/>
      <c r="E47" s="29">
        <f t="shared" si="12"/>
        <v>19</v>
      </c>
      <c r="F47" s="29">
        <f t="shared" si="13"/>
        <v>14</v>
      </c>
      <c r="G47" s="30">
        <v>0</v>
      </c>
      <c r="H47" s="30">
        <v>0</v>
      </c>
      <c r="I47" s="30">
        <v>0</v>
      </c>
      <c r="J47" s="30">
        <v>0</v>
      </c>
      <c r="K47" s="30">
        <v>0</v>
      </c>
      <c r="L47" s="30">
        <v>0</v>
      </c>
      <c r="M47" s="30">
        <v>0</v>
      </c>
      <c r="N47" s="30">
        <v>0</v>
      </c>
      <c r="O47" s="30">
        <v>0</v>
      </c>
      <c r="P47" s="30">
        <v>0</v>
      </c>
      <c r="Q47" s="30">
        <v>1</v>
      </c>
      <c r="R47" s="30">
        <v>1</v>
      </c>
      <c r="S47" s="30">
        <v>5</v>
      </c>
      <c r="T47" s="30">
        <v>3</v>
      </c>
      <c r="U47" s="30">
        <v>5</v>
      </c>
      <c r="V47" s="30">
        <v>3</v>
      </c>
      <c r="W47" s="30">
        <v>3</v>
      </c>
      <c r="X47" s="30">
        <v>1</v>
      </c>
      <c r="Y47" s="30">
        <v>0</v>
      </c>
      <c r="Z47" s="30">
        <v>5</v>
      </c>
      <c r="AA47" s="30">
        <v>5</v>
      </c>
      <c r="AB47" s="30">
        <v>1</v>
      </c>
      <c r="AC47" s="30"/>
      <c r="AD47" s="30"/>
      <c r="AE47" s="30"/>
      <c r="AF47" s="30"/>
      <c r="AG47" s="30"/>
      <c r="AH47" s="33"/>
      <c r="AI47" s="40">
        <f t="shared" si="2"/>
        <v>0</v>
      </c>
      <c r="AJ47" s="40">
        <f t="shared" si="2"/>
        <v>0</v>
      </c>
      <c r="AK47" s="41"/>
      <c r="AL47" s="41"/>
    </row>
    <row r="48" spans="1:38" ht="91.5" customHeight="1">
      <c r="A48" s="97"/>
      <c r="B48" s="92" t="s">
        <v>174</v>
      </c>
      <c r="C48" s="92"/>
      <c r="D48" s="92"/>
      <c r="E48" s="29">
        <f t="shared" si="12"/>
        <v>0</v>
      </c>
      <c r="F48" s="29">
        <f t="shared" si="13"/>
        <v>0</v>
      </c>
      <c r="G48" s="30">
        <v>0</v>
      </c>
      <c r="H48" s="30">
        <v>0</v>
      </c>
      <c r="I48" s="30">
        <v>0</v>
      </c>
      <c r="J48" s="30">
        <v>0</v>
      </c>
      <c r="K48" s="30">
        <v>0</v>
      </c>
      <c r="L48" s="30">
        <v>0</v>
      </c>
      <c r="M48" s="30">
        <v>0</v>
      </c>
      <c r="N48" s="30">
        <v>0</v>
      </c>
      <c r="O48" s="30">
        <v>0</v>
      </c>
      <c r="P48" s="30">
        <v>0</v>
      </c>
      <c r="Q48" s="30">
        <v>0</v>
      </c>
      <c r="R48" s="30">
        <v>0</v>
      </c>
      <c r="S48" s="30">
        <v>0</v>
      </c>
      <c r="T48" s="30">
        <v>0</v>
      </c>
      <c r="U48" s="30">
        <v>0</v>
      </c>
      <c r="V48" s="30">
        <v>0</v>
      </c>
      <c r="W48" s="30">
        <v>0</v>
      </c>
      <c r="X48" s="30">
        <v>0</v>
      </c>
      <c r="Y48" s="30">
        <v>0</v>
      </c>
      <c r="Z48" s="30">
        <v>0</v>
      </c>
      <c r="AA48" s="30">
        <v>0</v>
      </c>
      <c r="AB48" s="30">
        <v>0</v>
      </c>
      <c r="AC48" s="30"/>
      <c r="AD48" s="30"/>
      <c r="AE48" s="30"/>
      <c r="AF48" s="30"/>
      <c r="AG48" s="30"/>
      <c r="AH48" s="33"/>
      <c r="AI48" s="40">
        <f t="shared" si="2"/>
        <v>0</v>
      </c>
      <c r="AJ48" s="40">
        <f t="shared" si="2"/>
        <v>0</v>
      </c>
      <c r="AK48" s="41"/>
      <c r="AL48" s="41"/>
    </row>
    <row r="49" spans="1:38" ht="79.5" customHeight="1">
      <c r="A49" s="97"/>
      <c r="B49" s="92" t="s">
        <v>175</v>
      </c>
      <c r="C49" s="92"/>
      <c r="D49" s="92"/>
      <c r="E49" s="29">
        <f t="shared" si="12"/>
        <v>1</v>
      </c>
      <c r="F49" s="29">
        <f t="shared" si="13"/>
        <v>1</v>
      </c>
      <c r="G49" s="30">
        <v>0</v>
      </c>
      <c r="H49" s="30">
        <v>0</v>
      </c>
      <c r="I49" s="30">
        <v>0</v>
      </c>
      <c r="J49" s="30">
        <v>0</v>
      </c>
      <c r="K49" s="30">
        <v>0</v>
      </c>
      <c r="L49" s="30">
        <v>0</v>
      </c>
      <c r="M49" s="30">
        <v>0</v>
      </c>
      <c r="N49" s="30">
        <v>0</v>
      </c>
      <c r="O49" s="30">
        <v>0</v>
      </c>
      <c r="P49" s="30">
        <v>0</v>
      </c>
      <c r="Q49" s="30">
        <v>0</v>
      </c>
      <c r="R49" s="30">
        <v>0</v>
      </c>
      <c r="S49" s="30">
        <v>0</v>
      </c>
      <c r="T49" s="30">
        <v>0</v>
      </c>
      <c r="U49" s="30">
        <v>0</v>
      </c>
      <c r="V49" s="30">
        <v>0</v>
      </c>
      <c r="W49" s="30">
        <v>0</v>
      </c>
      <c r="X49" s="30">
        <v>0</v>
      </c>
      <c r="Y49" s="30">
        <v>0</v>
      </c>
      <c r="Z49" s="30">
        <v>0</v>
      </c>
      <c r="AA49" s="30">
        <v>1</v>
      </c>
      <c r="AB49" s="30">
        <v>1</v>
      </c>
      <c r="AC49" s="30"/>
      <c r="AD49" s="30"/>
      <c r="AE49" s="30"/>
      <c r="AF49" s="30"/>
      <c r="AG49" s="30"/>
      <c r="AH49" s="33"/>
      <c r="AI49" s="40">
        <f t="shared" si="2"/>
        <v>0</v>
      </c>
      <c r="AJ49" s="40">
        <f t="shared" si="2"/>
        <v>0</v>
      </c>
      <c r="AK49" s="41"/>
      <c r="AL49" s="41"/>
    </row>
    <row r="50" spans="1:38" ht="37.5" customHeight="1">
      <c r="A50" s="101" t="s">
        <v>189</v>
      </c>
      <c r="B50" s="82" t="s">
        <v>190</v>
      </c>
      <c r="C50" s="82"/>
      <c r="D50" s="82"/>
      <c r="E50" s="29">
        <f t="shared" si="12"/>
        <v>1240</v>
      </c>
      <c r="F50" s="29">
        <f t="shared" si="13"/>
        <v>628</v>
      </c>
      <c r="G50" s="30">
        <v>140</v>
      </c>
      <c r="H50" s="30">
        <v>63</v>
      </c>
      <c r="I50" s="30">
        <v>131</v>
      </c>
      <c r="J50" s="30">
        <v>63</v>
      </c>
      <c r="K50" s="30">
        <v>88</v>
      </c>
      <c r="L50" s="30">
        <v>40</v>
      </c>
      <c r="M50" s="30">
        <v>110</v>
      </c>
      <c r="N50" s="30">
        <v>49</v>
      </c>
      <c r="O50" s="30">
        <v>123</v>
      </c>
      <c r="P50" s="30">
        <v>64</v>
      </c>
      <c r="Q50" s="30">
        <v>95</v>
      </c>
      <c r="R50" s="30">
        <v>54</v>
      </c>
      <c r="S50" s="30">
        <v>95</v>
      </c>
      <c r="T50" s="30">
        <v>49</v>
      </c>
      <c r="U50" s="30">
        <v>134</v>
      </c>
      <c r="V50" s="30">
        <v>85</v>
      </c>
      <c r="W50" s="30">
        <v>127</v>
      </c>
      <c r="X50" s="30">
        <v>65</v>
      </c>
      <c r="Y50" s="30">
        <v>110</v>
      </c>
      <c r="Z50" s="30">
        <v>56</v>
      </c>
      <c r="AA50" s="30">
        <v>87</v>
      </c>
      <c r="AB50" s="30">
        <v>40</v>
      </c>
      <c r="AC50" s="30"/>
      <c r="AD50" s="30"/>
      <c r="AE50" s="30"/>
      <c r="AF50" s="30"/>
      <c r="AG50" s="30"/>
      <c r="AH50" s="33"/>
      <c r="AI50" s="40">
        <f t="shared" si="2"/>
        <v>0</v>
      </c>
      <c r="AJ50" s="40">
        <f t="shared" si="2"/>
        <v>0</v>
      </c>
      <c r="AK50" s="41"/>
      <c r="AL50" s="41"/>
    </row>
    <row r="51" spans="1:38" ht="49.5" customHeight="1">
      <c r="A51" s="101"/>
      <c r="B51" s="82" t="s">
        <v>201</v>
      </c>
      <c r="C51" s="82"/>
      <c r="D51" s="82"/>
      <c r="E51" s="29">
        <f t="shared" si="12"/>
        <v>0</v>
      </c>
      <c r="F51" s="29">
        <f t="shared" si="13"/>
        <v>0</v>
      </c>
      <c r="G51" s="30">
        <v>0</v>
      </c>
      <c r="H51" s="30">
        <v>0</v>
      </c>
      <c r="I51" s="30">
        <v>0</v>
      </c>
      <c r="J51" s="30">
        <v>0</v>
      </c>
      <c r="K51" s="30">
        <v>0</v>
      </c>
      <c r="L51" s="30">
        <v>0</v>
      </c>
      <c r="M51" s="30">
        <v>0</v>
      </c>
      <c r="N51" s="30">
        <v>0</v>
      </c>
      <c r="O51" s="30">
        <v>0</v>
      </c>
      <c r="P51" s="30">
        <v>0</v>
      </c>
      <c r="Q51" s="30">
        <v>0</v>
      </c>
      <c r="R51" s="30">
        <v>0</v>
      </c>
      <c r="S51" s="30">
        <v>0</v>
      </c>
      <c r="T51" s="30">
        <v>0</v>
      </c>
      <c r="U51" s="30">
        <v>0</v>
      </c>
      <c r="V51" s="30">
        <v>0</v>
      </c>
      <c r="W51" s="30">
        <v>0</v>
      </c>
      <c r="X51" s="30">
        <v>0</v>
      </c>
      <c r="Y51" s="30">
        <v>0</v>
      </c>
      <c r="Z51" s="30">
        <v>0</v>
      </c>
      <c r="AA51" s="30">
        <v>0</v>
      </c>
      <c r="AB51" s="30">
        <v>0</v>
      </c>
      <c r="AC51" s="30"/>
      <c r="AD51" s="30"/>
      <c r="AE51" s="30"/>
      <c r="AF51" s="30"/>
      <c r="AG51" s="30"/>
      <c r="AH51" s="33"/>
      <c r="AI51" s="40">
        <f t="shared" si="2"/>
        <v>0</v>
      </c>
      <c r="AJ51" s="40">
        <f t="shared" si="2"/>
        <v>0</v>
      </c>
      <c r="AK51" s="41"/>
      <c r="AL51" s="41"/>
    </row>
    <row r="52" spans="1:38" ht="21.75" customHeight="1">
      <c r="A52" s="106" t="s">
        <v>186</v>
      </c>
      <c r="B52" s="81" t="s">
        <v>154</v>
      </c>
      <c r="C52" s="95" t="s">
        <v>176</v>
      </c>
      <c r="D52" s="95"/>
      <c r="E52" s="29">
        <f t="shared" si="12"/>
        <v>0</v>
      </c>
      <c r="F52" s="29">
        <f t="shared" si="13"/>
        <v>0</v>
      </c>
      <c r="G52" s="30">
        <v>0</v>
      </c>
      <c r="H52" s="30">
        <v>0</v>
      </c>
      <c r="I52" s="42">
        <v>0</v>
      </c>
      <c r="J52" s="43">
        <v>0</v>
      </c>
      <c r="K52" s="44">
        <v>0</v>
      </c>
      <c r="L52" s="45">
        <v>0</v>
      </c>
      <c r="M52" s="44">
        <v>0</v>
      </c>
      <c r="N52" s="46">
        <v>0</v>
      </c>
      <c r="O52" s="44">
        <v>0</v>
      </c>
      <c r="P52" s="46">
        <v>0</v>
      </c>
      <c r="Q52" s="44">
        <v>0</v>
      </c>
      <c r="R52" s="43">
        <v>0</v>
      </c>
      <c r="S52" s="44">
        <v>0</v>
      </c>
      <c r="T52" s="45">
        <v>0</v>
      </c>
      <c r="U52" s="44">
        <v>0</v>
      </c>
      <c r="V52" s="45">
        <v>0</v>
      </c>
      <c r="W52" s="44">
        <v>0</v>
      </c>
      <c r="X52" s="45">
        <v>0</v>
      </c>
      <c r="Y52" s="44">
        <v>0</v>
      </c>
      <c r="Z52" s="45">
        <v>0</v>
      </c>
      <c r="AA52" s="44">
        <v>0</v>
      </c>
      <c r="AB52" s="45">
        <v>0</v>
      </c>
      <c r="AC52" s="44"/>
      <c r="AD52" s="47"/>
      <c r="AE52" s="30"/>
      <c r="AF52" s="30"/>
      <c r="AG52" s="30"/>
      <c r="AH52" s="33"/>
      <c r="AI52" s="40">
        <f t="shared" si="2"/>
        <v>0</v>
      </c>
      <c r="AJ52" s="40">
        <f t="shared" si="2"/>
        <v>0</v>
      </c>
      <c r="AK52" s="41"/>
      <c r="AL52" s="41"/>
    </row>
    <row r="53" spans="1:38" ht="21.75" customHeight="1">
      <c r="A53" s="106"/>
      <c r="B53" s="81"/>
      <c r="C53" s="95" t="s">
        <v>177</v>
      </c>
      <c r="D53" s="95"/>
      <c r="E53" s="29">
        <f t="shared" si="12"/>
        <v>0</v>
      </c>
      <c r="F53" s="29">
        <f t="shared" si="13"/>
        <v>0</v>
      </c>
      <c r="G53" s="30">
        <v>0</v>
      </c>
      <c r="H53" s="30">
        <v>0</v>
      </c>
      <c r="I53" s="42">
        <v>0</v>
      </c>
      <c r="J53" s="43">
        <v>0</v>
      </c>
      <c r="K53" s="44">
        <v>0</v>
      </c>
      <c r="L53" s="45">
        <v>0</v>
      </c>
      <c r="M53" s="44">
        <v>0</v>
      </c>
      <c r="N53" s="46">
        <v>0</v>
      </c>
      <c r="O53" s="44">
        <v>0</v>
      </c>
      <c r="P53" s="46">
        <v>0</v>
      </c>
      <c r="Q53" s="44">
        <v>0</v>
      </c>
      <c r="R53" s="43">
        <v>0</v>
      </c>
      <c r="S53" s="44">
        <v>0</v>
      </c>
      <c r="T53" s="45">
        <v>0</v>
      </c>
      <c r="U53" s="44">
        <v>0</v>
      </c>
      <c r="V53" s="45">
        <v>0</v>
      </c>
      <c r="W53" s="44">
        <v>0</v>
      </c>
      <c r="X53" s="45">
        <v>0</v>
      </c>
      <c r="Y53" s="44">
        <v>0</v>
      </c>
      <c r="Z53" s="45">
        <v>0</v>
      </c>
      <c r="AA53" s="44">
        <v>0</v>
      </c>
      <c r="AB53" s="45">
        <v>0</v>
      </c>
      <c r="AC53" s="44"/>
      <c r="AD53" s="47"/>
      <c r="AE53" s="30"/>
      <c r="AF53" s="30"/>
      <c r="AG53" s="30"/>
      <c r="AH53" s="33"/>
      <c r="AI53" s="40">
        <f t="shared" si="2"/>
        <v>0</v>
      </c>
      <c r="AJ53" s="40">
        <f t="shared" si="2"/>
        <v>0</v>
      </c>
      <c r="AK53" s="41"/>
      <c r="AL53" s="41"/>
    </row>
    <row r="54" spans="1:38" ht="21.75" customHeight="1">
      <c r="A54" s="106"/>
      <c r="B54" s="81"/>
      <c r="C54" s="95" t="s">
        <v>178</v>
      </c>
      <c r="D54" s="95"/>
      <c r="E54" s="29">
        <f t="shared" si="12"/>
        <v>0</v>
      </c>
      <c r="F54" s="29">
        <f t="shared" si="13"/>
        <v>0</v>
      </c>
      <c r="G54" s="30">
        <v>0</v>
      </c>
      <c r="H54" s="30">
        <v>0</v>
      </c>
      <c r="I54" s="42">
        <v>0</v>
      </c>
      <c r="J54" s="43">
        <v>0</v>
      </c>
      <c r="K54" s="44">
        <v>0</v>
      </c>
      <c r="L54" s="45">
        <v>0</v>
      </c>
      <c r="M54" s="44">
        <v>0</v>
      </c>
      <c r="N54" s="46">
        <v>0</v>
      </c>
      <c r="O54" s="44">
        <v>0</v>
      </c>
      <c r="P54" s="46">
        <v>0</v>
      </c>
      <c r="Q54" s="44">
        <v>0</v>
      </c>
      <c r="R54" s="43">
        <v>0</v>
      </c>
      <c r="S54" s="44">
        <v>0</v>
      </c>
      <c r="T54" s="45">
        <v>0</v>
      </c>
      <c r="U54" s="44">
        <v>0</v>
      </c>
      <c r="V54" s="45">
        <v>0</v>
      </c>
      <c r="W54" s="44">
        <v>0</v>
      </c>
      <c r="X54" s="45">
        <v>0</v>
      </c>
      <c r="Y54" s="44">
        <v>0</v>
      </c>
      <c r="Z54" s="45">
        <v>0</v>
      </c>
      <c r="AA54" s="44">
        <v>0</v>
      </c>
      <c r="AB54" s="45">
        <v>0</v>
      </c>
      <c r="AC54" s="44"/>
      <c r="AD54" s="47"/>
      <c r="AE54" s="30"/>
      <c r="AF54" s="30"/>
      <c r="AG54" s="30"/>
      <c r="AH54" s="33"/>
      <c r="AI54" s="40">
        <f t="shared" si="2"/>
        <v>0</v>
      </c>
      <c r="AJ54" s="40">
        <f t="shared" si="2"/>
        <v>0</v>
      </c>
      <c r="AK54" s="41"/>
      <c r="AL54" s="41"/>
    </row>
    <row r="55" spans="1:38" ht="21.75" customHeight="1">
      <c r="A55" s="106"/>
      <c r="B55" s="81"/>
      <c r="C55" s="95" t="s">
        <v>179</v>
      </c>
      <c r="D55" s="95"/>
      <c r="E55" s="29">
        <f t="shared" si="12"/>
        <v>0</v>
      </c>
      <c r="F55" s="29">
        <f t="shared" si="13"/>
        <v>0</v>
      </c>
      <c r="G55" s="30">
        <v>0</v>
      </c>
      <c r="H55" s="30">
        <v>0</v>
      </c>
      <c r="I55" s="42">
        <v>0</v>
      </c>
      <c r="J55" s="43">
        <v>0</v>
      </c>
      <c r="K55" s="44">
        <v>0</v>
      </c>
      <c r="L55" s="45">
        <v>0</v>
      </c>
      <c r="M55" s="44">
        <v>0</v>
      </c>
      <c r="N55" s="46">
        <v>0</v>
      </c>
      <c r="O55" s="44">
        <v>0</v>
      </c>
      <c r="P55" s="46">
        <v>0</v>
      </c>
      <c r="Q55" s="44">
        <v>0</v>
      </c>
      <c r="R55" s="43">
        <v>0</v>
      </c>
      <c r="S55" s="44">
        <v>0</v>
      </c>
      <c r="T55" s="45">
        <v>0</v>
      </c>
      <c r="U55" s="44">
        <v>0</v>
      </c>
      <c r="V55" s="45">
        <v>0</v>
      </c>
      <c r="W55" s="44">
        <v>0</v>
      </c>
      <c r="X55" s="45">
        <v>0</v>
      </c>
      <c r="Y55" s="44">
        <v>0</v>
      </c>
      <c r="Z55" s="45">
        <v>0</v>
      </c>
      <c r="AA55" s="44">
        <v>0</v>
      </c>
      <c r="AB55" s="45">
        <v>0</v>
      </c>
      <c r="AC55" s="44"/>
      <c r="AD55" s="47"/>
      <c r="AE55" s="30"/>
      <c r="AF55" s="30"/>
      <c r="AG55" s="30"/>
      <c r="AH55" s="33"/>
      <c r="AI55" s="40">
        <f t="shared" si="2"/>
        <v>0</v>
      </c>
      <c r="AJ55" s="40">
        <f t="shared" si="2"/>
        <v>0</v>
      </c>
      <c r="AK55" s="41"/>
      <c r="AL55" s="41"/>
    </row>
    <row r="56" spans="1:38" ht="33.75" customHeight="1">
      <c r="A56" s="103" t="s">
        <v>187</v>
      </c>
      <c r="B56" s="95" t="s">
        <v>154</v>
      </c>
      <c r="C56" s="95" t="s">
        <v>180</v>
      </c>
      <c r="D56" s="95"/>
      <c r="E56" s="29">
        <f t="shared" si="12"/>
        <v>6</v>
      </c>
      <c r="F56" s="29">
        <f t="shared" si="13"/>
        <v>2</v>
      </c>
      <c r="G56" s="30">
        <v>0</v>
      </c>
      <c r="H56" s="30">
        <v>0</v>
      </c>
      <c r="I56" s="42">
        <v>0</v>
      </c>
      <c r="J56" s="43">
        <v>0</v>
      </c>
      <c r="K56" s="44">
        <v>0</v>
      </c>
      <c r="L56" s="45">
        <v>0</v>
      </c>
      <c r="M56" s="44">
        <v>0</v>
      </c>
      <c r="N56" s="46">
        <v>0</v>
      </c>
      <c r="O56" s="44">
        <v>0</v>
      </c>
      <c r="P56" s="46">
        <v>0</v>
      </c>
      <c r="Q56" s="44">
        <v>0</v>
      </c>
      <c r="R56" s="43">
        <v>0</v>
      </c>
      <c r="S56" s="44">
        <v>0</v>
      </c>
      <c r="T56" s="45">
        <v>0</v>
      </c>
      <c r="U56" s="44">
        <v>1</v>
      </c>
      <c r="V56" s="45">
        <v>0</v>
      </c>
      <c r="W56" s="44">
        <v>2</v>
      </c>
      <c r="X56" s="45">
        <v>2</v>
      </c>
      <c r="Y56" s="44">
        <v>1</v>
      </c>
      <c r="Z56" s="45">
        <v>0</v>
      </c>
      <c r="AA56" s="44">
        <v>2</v>
      </c>
      <c r="AB56" s="45">
        <v>0</v>
      </c>
      <c r="AC56" s="44"/>
      <c r="AD56" s="47"/>
      <c r="AE56" s="30"/>
      <c r="AF56" s="30"/>
      <c r="AG56" s="30"/>
      <c r="AH56" s="33"/>
      <c r="AI56" s="40">
        <f t="shared" si="2"/>
        <v>0</v>
      </c>
      <c r="AJ56" s="40">
        <f t="shared" si="2"/>
        <v>0</v>
      </c>
      <c r="AK56" s="41"/>
      <c r="AL56" s="41"/>
    </row>
    <row r="57" spans="1:38" ht="39" customHeight="1">
      <c r="A57" s="103"/>
      <c r="B57" s="95"/>
      <c r="C57" s="95" t="s">
        <v>181</v>
      </c>
      <c r="D57" s="95"/>
      <c r="E57" s="29">
        <f t="shared" si="12"/>
        <v>0</v>
      </c>
      <c r="F57" s="29">
        <f t="shared" si="13"/>
        <v>0</v>
      </c>
      <c r="G57" s="30">
        <v>0</v>
      </c>
      <c r="H57" s="30">
        <v>0</v>
      </c>
      <c r="I57" s="42">
        <v>0</v>
      </c>
      <c r="J57" s="43">
        <v>0</v>
      </c>
      <c r="K57" s="44">
        <v>0</v>
      </c>
      <c r="L57" s="45">
        <v>0</v>
      </c>
      <c r="M57" s="44">
        <v>0</v>
      </c>
      <c r="N57" s="46">
        <v>0</v>
      </c>
      <c r="O57" s="44">
        <v>0</v>
      </c>
      <c r="P57" s="46">
        <v>0</v>
      </c>
      <c r="Q57" s="44">
        <v>0</v>
      </c>
      <c r="R57" s="43">
        <v>0</v>
      </c>
      <c r="S57" s="44">
        <v>0</v>
      </c>
      <c r="T57" s="45">
        <v>0</v>
      </c>
      <c r="U57" s="44">
        <v>0</v>
      </c>
      <c r="V57" s="45">
        <v>0</v>
      </c>
      <c r="W57" s="44">
        <v>0</v>
      </c>
      <c r="X57" s="45">
        <v>0</v>
      </c>
      <c r="Y57" s="44">
        <v>0</v>
      </c>
      <c r="Z57" s="45">
        <v>0</v>
      </c>
      <c r="AA57" s="44">
        <v>0</v>
      </c>
      <c r="AB57" s="45">
        <v>0</v>
      </c>
      <c r="AC57" s="44"/>
      <c r="AD57" s="47"/>
      <c r="AE57" s="30"/>
      <c r="AF57" s="30"/>
      <c r="AG57" s="30"/>
      <c r="AH57" s="33"/>
      <c r="AI57" s="40">
        <f t="shared" si="2"/>
        <v>0</v>
      </c>
      <c r="AJ57" s="40">
        <f t="shared" si="2"/>
        <v>0</v>
      </c>
      <c r="AK57" s="41"/>
      <c r="AL57" s="41"/>
    </row>
    <row r="58" spans="1:38" ht="21.75" customHeight="1">
      <c r="A58" s="103"/>
      <c r="B58" s="95"/>
      <c r="C58" s="95" t="s">
        <v>182</v>
      </c>
      <c r="D58" s="95"/>
      <c r="E58" s="29">
        <f t="shared" si="12"/>
        <v>0</v>
      </c>
      <c r="F58" s="29">
        <f t="shared" si="13"/>
        <v>0</v>
      </c>
      <c r="G58" s="30">
        <v>0</v>
      </c>
      <c r="H58" s="30">
        <v>0</v>
      </c>
      <c r="I58" s="42">
        <v>0</v>
      </c>
      <c r="J58" s="43">
        <v>0</v>
      </c>
      <c r="K58" s="44">
        <v>0</v>
      </c>
      <c r="L58" s="45">
        <v>0</v>
      </c>
      <c r="M58" s="44">
        <v>0</v>
      </c>
      <c r="N58" s="46">
        <v>0</v>
      </c>
      <c r="O58" s="44">
        <v>0</v>
      </c>
      <c r="P58" s="46">
        <v>0</v>
      </c>
      <c r="Q58" s="44">
        <v>0</v>
      </c>
      <c r="R58" s="43">
        <v>0</v>
      </c>
      <c r="S58" s="44">
        <v>0</v>
      </c>
      <c r="T58" s="45">
        <v>0</v>
      </c>
      <c r="U58" s="44">
        <v>0</v>
      </c>
      <c r="V58" s="45">
        <v>0</v>
      </c>
      <c r="W58" s="44">
        <v>0</v>
      </c>
      <c r="X58" s="45">
        <v>0</v>
      </c>
      <c r="Y58" s="44">
        <v>0</v>
      </c>
      <c r="Z58" s="45">
        <v>0</v>
      </c>
      <c r="AA58" s="44">
        <v>0</v>
      </c>
      <c r="AB58" s="45">
        <v>0</v>
      </c>
      <c r="AC58" s="44"/>
      <c r="AD58" s="47"/>
      <c r="AE58" s="30"/>
      <c r="AF58" s="30"/>
      <c r="AG58" s="30"/>
      <c r="AH58" s="33"/>
      <c r="AI58" s="40">
        <f t="shared" si="2"/>
        <v>0</v>
      </c>
      <c r="AJ58" s="40">
        <f t="shared" si="2"/>
        <v>0</v>
      </c>
      <c r="AK58" s="41"/>
      <c r="AL58" s="41"/>
    </row>
    <row r="59" spans="1:38" ht="45.75" customHeight="1">
      <c r="A59" s="103"/>
      <c r="B59" s="95"/>
      <c r="C59" s="95" t="s">
        <v>183</v>
      </c>
      <c r="D59" s="95"/>
      <c r="E59" s="29">
        <f t="shared" si="12"/>
        <v>0</v>
      </c>
      <c r="F59" s="29">
        <f t="shared" si="13"/>
        <v>0</v>
      </c>
      <c r="G59" s="30">
        <v>0</v>
      </c>
      <c r="H59" s="30">
        <v>0</v>
      </c>
      <c r="I59" s="42">
        <v>0</v>
      </c>
      <c r="J59" s="43">
        <v>0</v>
      </c>
      <c r="K59" s="44">
        <v>0</v>
      </c>
      <c r="L59" s="45">
        <v>0</v>
      </c>
      <c r="M59" s="44">
        <v>0</v>
      </c>
      <c r="N59" s="46">
        <v>0</v>
      </c>
      <c r="O59" s="44">
        <v>0</v>
      </c>
      <c r="P59" s="46">
        <v>0</v>
      </c>
      <c r="Q59" s="44">
        <v>0</v>
      </c>
      <c r="R59" s="43">
        <v>0</v>
      </c>
      <c r="S59" s="44">
        <v>0</v>
      </c>
      <c r="T59" s="45">
        <v>0</v>
      </c>
      <c r="U59" s="44">
        <v>0</v>
      </c>
      <c r="V59" s="45">
        <v>0</v>
      </c>
      <c r="W59" s="44">
        <v>0</v>
      </c>
      <c r="X59" s="45">
        <v>0</v>
      </c>
      <c r="Y59" s="44">
        <v>0</v>
      </c>
      <c r="Z59" s="45">
        <v>0</v>
      </c>
      <c r="AA59" s="44">
        <v>0</v>
      </c>
      <c r="AB59" s="45">
        <v>0</v>
      </c>
      <c r="AC59" s="44"/>
      <c r="AD59" s="47"/>
      <c r="AE59" s="30"/>
      <c r="AF59" s="30"/>
      <c r="AG59" s="30"/>
      <c r="AH59" s="33"/>
      <c r="AI59" s="40">
        <f t="shared" si="2"/>
        <v>0</v>
      </c>
      <c r="AJ59" s="40">
        <f t="shared" si="2"/>
        <v>0</v>
      </c>
      <c r="AK59" s="41"/>
      <c r="AL59" s="41"/>
    </row>
    <row r="60" spans="1:38" ht="27.75" customHeight="1">
      <c r="A60" s="103"/>
      <c r="B60" s="95"/>
      <c r="C60" s="95" t="s">
        <v>184</v>
      </c>
      <c r="D60" s="95"/>
      <c r="E60" s="29">
        <f t="shared" si="12"/>
        <v>5</v>
      </c>
      <c r="F60" s="29">
        <f t="shared" si="13"/>
        <v>2</v>
      </c>
      <c r="G60" s="30">
        <v>0</v>
      </c>
      <c r="H60" s="30">
        <v>0</v>
      </c>
      <c r="I60" s="42">
        <v>0</v>
      </c>
      <c r="J60" s="43">
        <v>0</v>
      </c>
      <c r="K60" s="44">
        <v>0</v>
      </c>
      <c r="L60" s="45">
        <v>0</v>
      </c>
      <c r="M60" s="44">
        <v>1</v>
      </c>
      <c r="N60" s="46">
        <v>0</v>
      </c>
      <c r="O60" s="44">
        <v>1</v>
      </c>
      <c r="P60" s="46">
        <v>1</v>
      </c>
      <c r="Q60" s="44">
        <v>0</v>
      </c>
      <c r="R60" s="43">
        <v>0</v>
      </c>
      <c r="S60" s="44">
        <v>0</v>
      </c>
      <c r="T60" s="45">
        <v>0</v>
      </c>
      <c r="U60" s="44">
        <v>0</v>
      </c>
      <c r="V60" s="45">
        <v>0</v>
      </c>
      <c r="W60" s="44">
        <v>0</v>
      </c>
      <c r="X60" s="45">
        <v>0</v>
      </c>
      <c r="Y60" s="44">
        <v>2</v>
      </c>
      <c r="Z60" s="45">
        <v>0</v>
      </c>
      <c r="AA60" s="44">
        <v>1</v>
      </c>
      <c r="AB60" s="45">
        <v>1</v>
      </c>
      <c r="AC60" s="44"/>
      <c r="AD60" s="47"/>
      <c r="AE60" s="30"/>
      <c r="AF60" s="30"/>
      <c r="AG60" s="30"/>
      <c r="AH60" s="33"/>
      <c r="AI60" s="40">
        <f t="shared" si="2"/>
        <v>0</v>
      </c>
      <c r="AJ60" s="40">
        <f t="shared" si="2"/>
        <v>0</v>
      </c>
      <c r="AK60" s="41"/>
      <c r="AL60" s="41"/>
    </row>
    <row r="61" spans="1:38" ht="36.75" customHeight="1" thickBot="1">
      <c r="A61" s="104"/>
      <c r="B61" s="105"/>
      <c r="C61" s="105" t="s">
        <v>185</v>
      </c>
      <c r="D61" s="105"/>
      <c r="E61" s="34">
        <f t="shared" si="12"/>
        <v>0</v>
      </c>
      <c r="F61" s="34">
        <f t="shared" si="13"/>
        <v>0</v>
      </c>
      <c r="G61" s="30">
        <v>0</v>
      </c>
      <c r="H61" s="30">
        <v>0</v>
      </c>
      <c r="I61" s="42">
        <v>0</v>
      </c>
      <c r="J61" s="43">
        <v>0</v>
      </c>
      <c r="K61" s="44">
        <v>0</v>
      </c>
      <c r="L61" s="45">
        <v>0</v>
      </c>
      <c r="M61" s="44">
        <v>0</v>
      </c>
      <c r="N61" s="46">
        <v>0</v>
      </c>
      <c r="O61" s="44">
        <v>0</v>
      </c>
      <c r="P61" s="46">
        <v>0</v>
      </c>
      <c r="Q61" s="44">
        <v>0</v>
      </c>
      <c r="R61" s="43">
        <v>0</v>
      </c>
      <c r="S61" s="44">
        <v>0</v>
      </c>
      <c r="T61" s="45">
        <v>0</v>
      </c>
      <c r="U61" s="44">
        <v>0</v>
      </c>
      <c r="V61" s="45">
        <v>0</v>
      </c>
      <c r="W61" s="44">
        <v>0</v>
      </c>
      <c r="X61" s="45">
        <v>0</v>
      </c>
      <c r="Y61" s="44">
        <v>0</v>
      </c>
      <c r="Z61" s="45">
        <v>0</v>
      </c>
      <c r="AA61" s="44">
        <v>0</v>
      </c>
      <c r="AB61" s="45">
        <v>0</v>
      </c>
      <c r="AC61" s="44"/>
      <c r="AD61" s="47"/>
      <c r="AE61" s="35"/>
      <c r="AF61" s="35"/>
      <c r="AG61" s="35"/>
      <c r="AH61" s="36"/>
      <c r="AI61" s="40">
        <f t="shared" si="2"/>
        <v>0</v>
      </c>
      <c r="AJ61" s="40">
        <f t="shared" si="2"/>
        <v>0</v>
      </c>
      <c r="AK61" s="41"/>
      <c r="AL61" s="41"/>
    </row>
    <row r="62" spans="1:38">
      <c r="A62" s="102"/>
      <c r="B62" s="102"/>
      <c r="C62" s="102"/>
      <c r="D62" s="102"/>
      <c r="E62" s="102"/>
      <c r="F62" s="102"/>
      <c r="G62" s="102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</row>
    <row r="63" spans="1:38">
      <c r="A63" s="102"/>
      <c r="B63" s="102"/>
      <c r="C63" s="102"/>
      <c r="D63" s="102"/>
      <c r="E63" s="102"/>
      <c r="F63" s="102"/>
      <c r="G63" s="102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  <c r="AB63" s="28"/>
      <c r="AC63" s="28"/>
      <c r="AD63" s="28"/>
      <c r="AE63" s="28"/>
      <c r="AF63" s="28"/>
      <c r="AG63" s="28"/>
      <c r="AH63" s="28"/>
    </row>
    <row r="64" spans="1:38">
      <c r="A64" s="102"/>
      <c r="B64" s="102"/>
      <c r="C64" s="102"/>
      <c r="D64" s="102"/>
      <c r="E64" s="102"/>
      <c r="F64" s="102"/>
      <c r="G64" s="102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  <c r="AB64" s="28"/>
      <c r="AC64" s="28"/>
      <c r="AD64" s="28"/>
      <c r="AE64" s="28"/>
      <c r="AF64" s="28"/>
      <c r="AG64" s="28"/>
      <c r="AH64" s="28"/>
    </row>
  </sheetData>
  <mergeCells count="91">
    <mergeCell ref="A62:G64"/>
    <mergeCell ref="A56:A61"/>
    <mergeCell ref="B56:B61"/>
    <mergeCell ref="C56:D56"/>
    <mergeCell ref="C57:D57"/>
    <mergeCell ref="C58:D58"/>
    <mergeCell ref="C59:D59"/>
    <mergeCell ref="C60:D60"/>
    <mergeCell ref="C61:D61"/>
    <mergeCell ref="A50:A51"/>
    <mergeCell ref="B50:D50"/>
    <mergeCell ref="B51:D51"/>
    <mergeCell ref="A52:A55"/>
    <mergeCell ref="B52:B55"/>
    <mergeCell ref="C52:D52"/>
    <mergeCell ref="C53:D53"/>
    <mergeCell ref="C54:D54"/>
    <mergeCell ref="C55:D55"/>
    <mergeCell ref="A46:A49"/>
    <mergeCell ref="B46:D46"/>
    <mergeCell ref="B47:D47"/>
    <mergeCell ref="B48:D48"/>
    <mergeCell ref="B49:D49"/>
    <mergeCell ref="B33:D33"/>
    <mergeCell ref="A34:A45"/>
    <mergeCell ref="B34:D34"/>
    <mergeCell ref="B35:D35"/>
    <mergeCell ref="B36:D36"/>
    <mergeCell ref="B37:D37"/>
    <mergeCell ref="B38:D38"/>
    <mergeCell ref="B39:D39"/>
    <mergeCell ref="B40:D40"/>
    <mergeCell ref="B41:D41"/>
    <mergeCell ref="B42:B45"/>
    <mergeCell ref="C42:D42"/>
    <mergeCell ref="C43:D43"/>
    <mergeCell ref="C44:D44"/>
    <mergeCell ref="C45:D45"/>
    <mergeCell ref="A13:A33"/>
    <mergeCell ref="C26:D26"/>
    <mergeCell ref="C27:D27"/>
    <mergeCell ref="C28:D28"/>
    <mergeCell ref="B29:D29"/>
    <mergeCell ref="B30:B32"/>
    <mergeCell ref="C30:D30"/>
    <mergeCell ref="C31:D31"/>
    <mergeCell ref="C32:D32"/>
    <mergeCell ref="B22:B28"/>
    <mergeCell ref="C22:D22"/>
    <mergeCell ref="C23:D23"/>
    <mergeCell ref="C24:D24"/>
    <mergeCell ref="C25:D25"/>
    <mergeCell ref="B13:D13"/>
    <mergeCell ref="B14:D14"/>
    <mergeCell ref="B15:D15"/>
    <mergeCell ref="B16:D16"/>
    <mergeCell ref="B17:D17"/>
    <mergeCell ref="B18:D18"/>
    <mergeCell ref="B19:B21"/>
    <mergeCell ref="C19:D19"/>
    <mergeCell ref="C20:D20"/>
    <mergeCell ref="C21:D21"/>
    <mergeCell ref="AA2:AB2"/>
    <mergeCell ref="AC2:AD2"/>
    <mergeCell ref="C10:D10"/>
    <mergeCell ref="C11:D11"/>
    <mergeCell ref="C12:D12"/>
    <mergeCell ref="A4:A12"/>
    <mergeCell ref="B4:D4"/>
    <mergeCell ref="B5:B12"/>
    <mergeCell ref="C5:D5"/>
    <mergeCell ref="C6:D6"/>
    <mergeCell ref="C7:D7"/>
    <mergeCell ref="C8:D8"/>
    <mergeCell ref="C9:D9"/>
    <mergeCell ref="A1:AH1"/>
    <mergeCell ref="A2:D2"/>
    <mergeCell ref="E2:E3"/>
    <mergeCell ref="F2:F3"/>
    <mergeCell ref="G2:H2"/>
    <mergeCell ref="I2:J2"/>
    <mergeCell ref="K2:L2"/>
    <mergeCell ref="M2:N2"/>
    <mergeCell ref="O2:P2"/>
    <mergeCell ref="Q2:R2"/>
    <mergeCell ref="AE2:AH2"/>
    <mergeCell ref="A3:D3"/>
    <mergeCell ref="S2:T2"/>
    <mergeCell ref="U2:V2"/>
    <mergeCell ref="W2:X2"/>
    <mergeCell ref="Y2:Z2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64"/>
  <sheetViews>
    <sheetView zoomScale="55" zoomScaleNormal="55" workbookViewId="0">
      <selection activeCell="AC4" sqref="AC4:AD61"/>
    </sheetView>
  </sheetViews>
  <sheetFormatPr defaultRowHeight="15.75"/>
  <cols>
    <col min="1" max="1" width="26.28515625" style="25" customWidth="1"/>
    <col min="2" max="2" width="13" style="25" customWidth="1"/>
    <col min="3" max="3" width="28.28515625" style="25" customWidth="1"/>
    <col min="4" max="4" width="30.42578125" style="25" customWidth="1"/>
    <col min="5" max="6" width="15.85546875" style="25" customWidth="1"/>
    <col min="7" max="34" width="11.140625" style="25" customWidth="1"/>
    <col min="35" max="35" width="14.5703125" style="38" customWidth="1"/>
    <col min="36" max="36" width="14" style="38" customWidth="1"/>
    <col min="37" max="38" width="9.140625" style="38"/>
    <col min="39" max="16384" width="9.140625" style="25"/>
  </cols>
  <sheetData>
    <row r="1" spans="1:38" ht="73.5" customHeight="1" thickBot="1">
      <c r="A1" s="84" t="s">
        <v>196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  <c r="W1" s="84"/>
      <c r="X1" s="84"/>
      <c r="Y1" s="84"/>
      <c r="Z1" s="84"/>
      <c r="AA1" s="84"/>
      <c r="AB1" s="84"/>
      <c r="AC1" s="84"/>
      <c r="AD1" s="84"/>
      <c r="AE1" s="84"/>
      <c r="AF1" s="84"/>
      <c r="AG1" s="84"/>
      <c r="AH1" s="84"/>
    </row>
    <row r="2" spans="1:38" ht="25.5" customHeight="1">
      <c r="A2" s="86" t="s">
        <v>122</v>
      </c>
      <c r="B2" s="87"/>
      <c r="C2" s="87"/>
      <c r="D2" s="87"/>
      <c r="E2" s="88" t="s">
        <v>119</v>
      </c>
      <c r="F2" s="88" t="s">
        <v>118</v>
      </c>
      <c r="G2" s="85" t="s">
        <v>202</v>
      </c>
      <c r="H2" s="85"/>
      <c r="I2" s="85" t="s">
        <v>203</v>
      </c>
      <c r="J2" s="85"/>
      <c r="K2" s="85" t="s">
        <v>204</v>
      </c>
      <c r="L2" s="85"/>
      <c r="M2" s="83" t="s">
        <v>205</v>
      </c>
      <c r="N2" s="83"/>
      <c r="O2" s="83" t="s">
        <v>206</v>
      </c>
      <c r="P2" s="83"/>
      <c r="Q2" s="83" t="s">
        <v>207</v>
      </c>
      <c r="R2" s="83"/>
      <c r="S2" s="83" t="s">
        <v>208</v>
      </c>
      <c r="T2" s="83"/>
      <c r="U2" s="83" t="s">
        <v>209</v>
      </c>
      <c r="V2" s="83"/>
      <c r="W2" s="83" t="s">
        <v>210</v>
      </c>
      <c r="X2" s="83"/>
      <c r="Y2" s="83" t="s">
        <v>211</v>
      </c>
      <c r="Z2" s="83"/>
      <c r="AA2" s="83" t="s">
        <v>212</v>
      </c>
      <c r="AB2" s="83"/>
      <c r="AC2" s="83" t="s">
        <v>213</v>
      </c>
      <c r="AD2" s="83"/>
      <c r="AE2" s="98"/>
      <c r="AF2" s="99"/>
      <c r="AG2" s="99"/>
      <c r="AH2" s="100"/>
    </row>
    <row r="3" spans="1:38" ht="31.5">
      <c r="A3" s="77" t="s">
        <v>188</v>
      </c>
      <c r="B3" s="78"/>
      <c r="C3" s="78"/>
      <c r="D3" s="78"/>
      <c r="E3" s="89"/>
      <c r="F3" s="89"/>
      <c r="G3" s="23" t="s">
        <v>120</v>
      </c>
      <c r="H3" s="23" t="s">
        <v>121</v>
      </c>
      <c r="I3" s="23" t="s">
        <v>120</v>
      </c>
      <c r="J3" s="23" t="s">
        <v>121</v>
      </c>
      <c r="K3" s="23" t="s">
        <v>120</v>
      </c>
      <c r="L3" s="23" t="s">
        <v>121</v>
      </c>
      <c r="M3" s="23" t="s">
        <v>120</v>
      </c>
      <c r="N3" s="23" t="s">
        <v>121</v>
      </c>
      <c r="O3" s="23" t="s">
        <v>120</v>
      </c>
      <c r="P3" s="23" t="s">
        <v>121</v>
      </c>
      <c r="Q3" s="23" t="s">
        <v>120</v>
      </c>
      <c r="R3" s="23" t="s">
        <v>121</v>
      </c>
      <c r="S3" s="23" t="s">
        <v>120</v>
      </c>
      <c r="T3" s="23" t="s">
        <v>121</v>
      </c>
      <c r="U3" s="23" t="s">
        <v>120</v>
      </c>
      <c r="V3" s="23" t="s">
        <v>121</v>
      </c>
      <c r="W3" s="23" t="s">
        <v>120</v>
      </c>
      <c r="X3" s="23" t="s">
        <v>121</v>
      </c>
      <c r="Y3" s="23" t="s">
        <v>120</v>
      </c>
      <c r="Z3" s="23" t="s">
        <v>121</v>
      </c>
      <c r="AA3" s="23" t="s">
        <v>120</v>
      </c>
      <c r="AB3" s="23" t="s">
        <v>121</v>
      </c>
      <c r="AC3" s="23" t="s">
        <v>120</v>
      </c>
      <c r="AD3" s="23" t="s">
        <v>121</v>
      </c>
      <c r="AE3" s="23" t="s">
        <v>120</v>
      </c>
      <c r="AF3" s="23" t="s">
        <v>121</v>
      </c>
      <c r="AG3" s="23" t="s">
        <v>120</v>
      </c>
      <c r="AH3" s="32" t="s">
        <v>121</v>
      </c>
      <c r="AI3" s="39" t="s">
        <v>120</v>
      </c>
      <c r="AJ3" s="39" t="s">
        <v>121</v>
      </c>
      <c r="AK3" s="37" t="s">
        <v>214</v>
      </c>
    </row>
    <row r="4" spans="1:38" ht="20.25" customHeight="1">
      <c r="A4" s="79" t="s">
        <v>123</v>
      </c>
      <c r="B4" s="80" t="s">
        <v>133</v>
      </c>
      <c r="C4" s="80"/>
      <c r="D4" s="80"/>
      <c r="E4" s="29">
        <f t="shared" ref="E4:F12" si="0">G4+I4+K4+M4+O4+Q4+S4+U4+W4+Y4+AA4+AC4+AE4+AG4</f>
        <v>1014</v>
      </c>
      <c r="F4" s="29">
        <f t="shared" si="0"/>
        <v>491</v>
      </c>
      <c r="G4" s="30">
        <v>105</v>
      </c>
      <c r="H4" s="30">
        <v>51</v>
      </c>
      <c r="I4" s="70">
        <v>99</v>
      </c>
      <c r="J4" s="71">
        <v>47</v>
      </c>
      <c r="K4" s="72">
        <v>80</v>
      </c>
      <c r="L4" s="73">
        <v>37</v>
      </c>
      <c r="M4" s="72">
        <v>105</v>
      </c>
      <c r="N4" s="74">
        <v>42</v>
      </c>
      <c r="O4" s="72">
        <v>106</v>
      </c>
      <c r="P4" s="74">
        <v>45</v>
      </c>
      <c r="Q4" s="72">
        <v>108</v>
      </c>
      <c r="R4" s="71">
        <v>57</v>
      </c>
      <c r="S4" s="72">
        <v>74</v>
      </c>
      <c r="T4" s="73">
        <v>45</v>
      </c>
      <c r="U4" s="72">
        <v>98</v>
      </c>
      <c r="V4" s="73">
        <v>40</v>
      </c>
      <c r="W4" s="72">
        <v>70</v>
      </c>
      <c r="X4" s="73">
        <v>43</v>
      </c>
      <c r="Y4" s="72">
        <v>92</v>
      </c>
      <c r="Z4" s="73">
        <v>42</v>
      </c>
      <c r="AA4" s="72">
        <v>77</v>
      </c>
      <c r="AB4" s="73">
        <v>42</v>
      </c>
      <c r="AC4" s="72"/>
      <c r="AD4" s="75"/>
      <c r="AE4" s="30"/>
      <c r="AF4" s="30"/>
      <c r="AG4" s="30"/>
      <c r="AH4" s="33"/>
      <c r="AI4" s="40">
        <f>+G4+I4+K4+M4+O4+Q4+S4+U4+W4+Y4+AA4+AC4+AE4+AG4-E4</f>
        <v>0</v>
      </c>
      <c r="AJ4" s="40">
        <f>+H4+J4+L4+N4+P4+R4+T4+V4+X4+Z4+AB4+AD4+AF4+AH4-F4</f>
        <v>0</v>
      </c>
      <c r="AK4" s="40">
        <f>+E5+E6+E7+E8+E9+E10+E11+E12-E4</f>
        <v>0</v>
      </c>
      <c r="AL4" s="40">
        <f>+F5+F6+F7+F8+F9+F10+F11+F12-F4</f>
        <v>0</v>
      </c>
    </row>
    <row r="5" spans="1:38" ht="20.25" customHeight="1">
      <c r="A5" s="79"/>
      <c r="B5" s="81" t="s">
        <v>124</v>
      </c>
      <c r="C5" s="82" t="s">
        <v>126</v>
      </c>
      <c r="D5" s="82"/>
      <c r="E5" s="29">
        <f t="shared" si="0"/>
        <v>1014</v>
      </c>
      <c r="F5" s="29">
        <f t="shared" si="0"/>
        <v>491</v>
      </c>
      <c r="G5" s="30">
        <v>105</v>
      </c>
      <c r="H5" s="30">
        <v>51</v>
      </c>
      <c r="I5" s="42">
        <v>99</v>
      </c>
      <c r="J5" s="43">
        <v>47</v>
      </c>
      <c r="K5" s="44">
        <v>80</v>
      </c>
      <c r="L5" s="45">
        <v>37</v>
      </c>
      <c r="M5" s="44">
        <v>105</v>
      </c>
      <c r="N5" s="46">
        <v>42</v>
      </c>
      <c r="O5" s="44">
        <v>106</v>
      </c>
      <c r="P5" s="46">
        <v>45</v>
      </c>
      <c r="Q5" s="44">
        <v>108</v>
      </c>
      <c r="R5" s="43">
        <v>57</v>
      </c>
      <c r="S5" s="44">
        <v>74</v>
      </c>
      <c r="T5" s="45">
        <v>45</v>
      </c>
      <c r="U5" s="44">
        <v>98</v>
      </c>
      <c r="V5" s="45">
        <v>40</v>
      </c>
      <c r="W5" s="44">
        <v>70</v>
      </c>
      <c r="X5" s="45">
        <v>43</v>
      </c>
      <c r="Y5" s="44">
        <v>92</v>
      </c>
      <c r="Z5" s="45">
        <v>42</v>
      </c>
      <c r="AA5" s="44">
        <v>77</v>
      </c>
      <c r="AB5" s="45">
        <v>42</v>
      </c>
      <c r="AC5" s="44"/>
      <c r="AD5" s="47"/>
      <c r="AE5" s="30"/>
      <c r="AF5" s="30"/>
      <c r="AG5" s="30"/>
      <c r="AH5" s="33"/>
      <c r="AI5" s="40">
        <f t="shared" ref="AI5:AJ61" si="1">+G5+I5+K5+M5+O5+Q5+S5+U5+W5+Y5+AA5+AC5+AE5+AG5-E5</f>
        <v>0</v>
      </c>
      <c r="AJ5" s="40">
        <f t="shared" si="1"/>
        <v>0</v>
      </c>
      <c r="AK5" s="41"/>
      <c r="AL5" s="41"/>
    </row>
    <row r="6" spans="1:38" ht="20.25" customHeight="1">
      <c r="A6" s="79"/>
      <c r="B6" s="81"/>
      <c r="C6" s="82" t="s">
        <v>125</v>
      </c>
      <c r="D6" s="82"/>
      <c r="E6" s="29">
        <f t="shared" si="0"/>
        <v>0</v>
      </c>
      <c r="F6" s="29">
        <f t="shared" si="0"/>
        <v>0</v>
      </c>
      <c r="G6" s="30">
        <v>0</v>
      </c>
      <c r="H6" s="30">
        <v>0</v>
      </c>
      <c r="I6" s="42">
        <v>0</v>
      </c>
      <c r="J6" s="43">
        <v>0</v>
      </c>
      <c r="K6" s="44">
        <v>0</v>
      </c>
      <c r="L6" s="45">
        <v>0</v>
      </c>
      <c r="M6" s="44">
        <v>0</v>
      </c>
      <c r="N6" s="46">
        <v>0</v>
      </c>
      <c r="O6" s="44">
        <v>0</v>
      </c>
      <c r="P6" s="46">
        <v>0</v>
      </c>
      <c r="Q6" s="44">
        <v>0</v>
      </c>
      <c r="R6" s="43">
        <v>0</v>
      </c>
      <c r="S6" s="44">
        <v>0</v>
      </c>
      <c r="T6" s="45">
        <v>0</v>
      </c>
      <c r="U6" s="44">
        <v>0</v>
      </c>
      <c r="V6" s="45">
        <v>0</v>
      </c>
      <c r="W6" s="44">
        <v>0</v>
      </c>
      <c r="X6" s="45">
        <v>0</v>
      </c>
      <c r="Y6" s="44">
        <v>0</v>
      </c>
      <c r="Z6" s="45">
        <v>0</v>
      </c>
      <c r="AA6" s="44">
        <v>0</v>
      </c>
      <c r="AB6" s="45">
        <v>0</v>
      </c>
      <c r="AC6" s="44"/>
      <c r="AD6" s="47"/>
      <c r="AE6" s="30"/>
      <c r="AF6" s="30"/>
      <c r="AG6" s="30"/>
      <c r="AH6" s="33"/>
      <c r="AI6" s="40">
        <f t="shared" si="1"/>
        <v>0</v>
      </c>
      <c r="AJ6" s="40">
        <f t="shared" si="1"/>
        <v>0</v>
      </c>
      <c r="AK6" s="41"/>
      <c r="AL6" s="41"/>
    </row>
    <row r="7" spans="1:38" ht="20.25" customHeight="1">
      <c r="A7" s="79"/>
      <c r="B7" s="81"/>
      <c r="C7" s="82" t="s">
        <v>127</v>
      </c>
      <c r="D7" s="82"/>
      <c r="E7" s="29">
        <f t="shared" si="0"/>
        <v>0</v>
      </c>
      <c r="F7" s="29">
        <f t="shared" si="0"/>
        <v>0</v>
      </c>
      <c r="G7" s="30">
        <v>0</v>
      </c>
      <c r="H7" s="30">
        <v>0</v>
      </c>
      <c r="I7" s="42">
        <v>0</v>
      </c>
      <c r="J7" s="43">
        <v>0</v>
      </c>
      <c r="K7" s="44">
        <v>0</v>
      </c>
      <c r="L7" s="45">
        <v>0</v>
      </c>
      <c r="M7" s="44">
        <v>0</v>
      </c>
      <c r="N7" s="46">
        <v>0</v>
      </c>
      <c r="O7" s="44">
        <v>0</v>
      </c>
      <c r="P7" s="46">
        <v>0</v>
      </c>
      <c r="Q7" s="44">
        <v>0</v>
      </c>
      <c r="R7" s="43">
        <v>0</v>
      </c>
      <c r="S7" s="44">
        <v>0</v>
      </c>
      <c r="T7" s="45">
        <v>0</v>
      </c>
      <c r="U7" s="44">
        <v>0</v>
      </c>
      <c r="V7" s="45">
        <v>0</v>
      </c>
      <c r="W7" s="44">
        <v>0</v>
      </c>
      <c r="X7" s="45">
        <v>0</v>
      </c>
      <c r="Y7" s="44">
        <v>0</v>
      </c>
      <c r="Z7" s="45">
        <v>0</v>
      </c>
      <c r="AA7" s="44">
        <v>0</v>
      </c>
      <c r="AB7" s="45">
        <v>0</v>
      </c>
      <c r="AC7" s="44"/>
      <c r="AD7" s="47"/>
      <c r="AE7" s="30"/>
      <c r="AF7" s="30"/>
      <c r="AG7" s="30"/>
      <c r="AH7" s="33"/>
      <c r="AI7" s="40">
        <f t="shared" si="1"/>
        <v>0</v>
      </c>
      <c r="AJ7" s="40">
        <f t="shared" si="1"/>
        <v>0</v>
      </c>
      <c r="AK7" s="41"/>
      <c r="AL7" s="41"/>
    </row>
    <row r="8" spans="1:38" ht="20.25" customHeight="1">
      <c r="A8" s="79"/>
      <c r="B8" s="81"/>
      <c r="C8" s="82" t="s">
        <v>128</v>
      </c>
      <c r="D8" s="82"/>
      <c r="E8" s="29">
        <f t="shared" si="0"/>
        <v>0</v>
      </c>
      <c r="F8" s="29">
        <f t="shared" si="0"/>
        <v>0</v>
      </c>
      <c r="G8" s="30">
        <v>0</v>
      </c>
      <c r="H8" s="30">
        <v>0</v>
      </c>
      <c r="I8" s="42">
        <v>0</v>
      </c>
      <c r="J8" s="43">
        <v>0</v>
      </c>
      <c r="K8" s="44">
        <v>0</v>
      </c>
      <c r="L8" s="45">
        <v>0</v>
      </c>
      <c r="M8" s="44">
        <v>0</v>
      </c>
      <c r="N8" s="46">
        <v>0</v>
      </c>
      <c r="O8" s="44">
        <v>0</v>
      </c>
      <c r="P8" s="46">
        <v>0</v>
      </c>
      <c r="Q8" s="44">
        <v>0</v>
      </c>
      <c r="R8" s="43">
        <v>0</v>
      </c>
      <c r="S8" s="44">
        <v>0</v>
      </c>
      <c r="T8" s="45">
        <v>0</v>
      </c>
      <c r="U8" s="44">
        <v>0</v>
      </c>
      <c r="V8" s="45">
        <v>0</v>
      </c>
      <c r="W8" s="44">
        <v>0</v>
      </c>
      <c r="X8" s="45">
        <v>0</v>
      </c>
      <c r="Y8" s="44">
        <v>0</v>
      </c>
      <c r="Z8" s="45">
        <v>0</v>
      </c>
      <c r="AA8" s="44">
        <v>0</v>
      </c>
      <c r="AB8" s="45">
        <v>0</v>
      </c>
      <c r="AC8" s="44"/>
      <c r="AD8" s="47"/>
      <c r="AE8" s="30"/>
      <c r="AF8" s="30"/>
      <c r="AG8" s="30"/>
      <c r="AH8" s="33"/>
      <c r="AI8" s="40">
        <f t="shared" si="1"/>
        <v>0</v>
      </c>
      <c r="AJ8" s="40">
        <f t="shared" si="1"/>
        <v>0</v>
      </c>
      <c r="AK8" s="41"/>
      <c r="AL8" s="41"/>
    </row>
    <row r="9" spans="1:38" ht="20.25" customHeight="1">
      <c r="A9" s="79"/>
      <c r="B9" s="81"/>
      <c r="C9" s="82" t="s">
        <v>129</v>
      </c>
      <c r="D9" s="82"/>
      <c r="E9" s="29">
        <f t="shared" si="0"/>
        <v>0</v>
      </c>
      <c r="F9" s="29">
        <f t="shared" si="0"/>
        <v>0</v>
      </c>
      <c r="G9" s="30">
        <v>0</v>
      </c>
      <c r="H9" s="30">
        <v>0</v>
      </c>
      <c r="I9" s="42">
        <v>0</v>
      </c>
      <c r="J9" s="43">
        <v>0</v>
      </c>
      <c r="K9" s="44">
        <v>0</v>
      </c>
      <c r="L9" s="45">
        <v>0</v>
      </c>
      <c r="M9" s="44">
        <v>0</v>
      </c>
      <c r="N9" s="46">
        <v>0</v>
      </c>
      <c r="O9" s="44">
        <v>0</v>
      </c>
      <c r="P9" s="46">
        <v>0</v>
      </c>
      <c r="Q9" s="44">
        <v>0</v>
      </c>
      <c r="R9" s="43">
        <v>0</v>
      </c>
      <c r="S9" s="44">
        <v>0</v>
      </c>
      <c r="T9" s="45">
        <v>0</v>
      </c>
      <c r="U9" s="44">
        <v>0</v>
      </c>
      <c r="V9" s="45">
        <v>0</v>
      </c>
      <c r="W9" s="44">
        <v>0</v>
      </c>
      <c r="X9" s="45">
        <v>0</v>
      </c>
      <c r="Y9" s="44">
        <v>0</v>
      </c>
      <c r="Z9" s="45">
        <v>0</v>
      </c>
      <c r="AA9" s="44">
        <v>0</v>
      </c>
      <c r="AB9" s="45">
        <v>0</v>
      </c>
      <c r="AC9" s="44"/>
      <c r="AD9" s="47"/>
      <c r="AE9" s="30"/>
      <c r="AF9" s="30"/>
      <c r="AG9" s="30"/>
      <c r="AH9" s="33"/>
      <c r="AI9" s="40">
        <f t="shared" si="1"/>
        <v>0</v>
      </c>
      <c r="AJ9" s="40">
        <f t="shared" si="1"/>
        <v>0</v>
      </c>
      <c r="AK9" s="41"/>
      <c r="AL9" s="41"/>
    </row>
    <row r="10" spans="1:38" ht="20.25" customHeight="1">
      <c r="A10" s="79"/>
      <c r="B10" s="81"/>
      <c r="C10" s="82" t="s">
        <v>130</v>
      </c>
      <c r="D10" s="82"/>
      <c r="E10" s="29">
        <f t="shared" si="0"/>
        <v>0</v>
      </c>
      <c r="F10" s="29">
        <f t="shared" si="0"/>
        <v>0</v>
      </c>
      <c r="G10" s="30">
        <v>0</v>
      </c>
      <c r="H10" s="30">
        <v>0</v>
      </c>
      <c r="I10" s="42">
        <v>0</v>
      </c>
      <c r="J10" s="43">
        <v>0</v>
      </c>
      <c r="K10" s="44">
        <v>0</v>
      </c>
      <c r="L10" s="45">
        <v>0</v>
      </c>
      <c r="M10" s="44">
        <v>0</v>
      </c>
      <c r="N10" s="46">
        <v>0</v>
      </c>
      <c r="O10" s="44">
        <v>0</v>
      </c>
      <c r="P10" s="46">
        <v>0</v>
      </c>
      <c r="Q10" s="44">
        <v>0</v>
      </c>
      <c r="R10" s="43">
        <v>0</v>
      </c>
      <c r="S10" s="44">
        <v>0</v>
      </c>
      <c r="T10" s="45">
        <v>0</v>
      </c>
      <c r="U10" s="44">
        <v>0</v>
      </c>
      <c r="V10" s="45">
        <v>0</v>
      </c>
      <c r="W10" s="44">
        <v>0</v>
      </c>
      <c r="X10" s="45">
        <v>0</v>
      </c>
      <c r="Y10" s="44">
        <v>0</v>
      </c>
      <c r="Z10" s="45">
        <v>0</v>
      </c>
      <c r="AA10" s="44">
        <v>0</v>
      </c>
      <c r="AB10" s="45">
        <v>0</v>
      </c>
      <c r="AC10" s="44"/>
      <c r="AD10" s="47"/>
      <c r="AE10" s="30"/>
      <c r="AF10" s="30"/>
      <c r="AG10" s="30"/>
      <c r="AH10" s="33"/>
      <c r="AI10" s="40">
        <f t="shared" si="1"/>
        <v>0</v>
      </c>
      <c r="AJ10" s="40">
        <f t="shared" si="1"/>
        <v>0</v>
      </c>
      <c r="AK10" s="41"/>
      <c r="AL10" s="41"/>
    </row>
    <row r="11" spans="1:38" ht="20.25" customHeight="1">
      <c r="A11" s="79"/>
      <c r="B11" s="81"/>
      <c r="C11" s="82" t="s">
        <v>131</v>
      </c>
      <c r="D11" s="82"/>
      <c r="E11" s="29">
        <f t="shared" si="0"/>
        <v>0</v>
      </c>
      <c r="F11" s="29">
        <f t="shared" si="0"/>
        <v>0</v>
      </c>
      <c r="G11" s="30">
        <v>0</v>
      </c>
      <c r="H11" s="30">
        <v>0</v>
      </c>
      <c r="I11" s="42">
        <v>0</v>
      </c>
      <c r="J11" s="43">
        <v>0</v>
      </c>
      <c r="K11" s="44">
        <v>0</v>
      </c>
      <c r="L11" s="45">
        <v>0</v>
      </c>
      <c r="M11" s="44">
        <v>0</v>
      </c>
      <c r="N11" s="46">
        <v>0</v>
      </c>
      <c r="O11" s="44">
        <v>0</v>
      </c>
      <c r="P11" s="46">
        <v>0</v>
      </c>
      <c r="Q11" s="44">
        <v>0</v>
      </c>
      <c r="R11" s="43">
        <v>0</v>
      </c>
      <c r="S11" s="44">
        <v>0</v>
      </c>
      <c r="T11" s="45">
        <v>0</v>
      </c>
      <c r="U11" s="44">
        <v>0</v>
      </c>
      <c r="V11" s="45">
        <v>0</v>
      </c>
      <c r="W11" s="44">
        <v>0</v>
      </c>
      <c r="X11" s="45">
        <v>0</v>
      </c>
      <c r="Y11" s="44">
        <v>0</v>
      </c>
      <c r="Z11" s="45">
        <v>0</v>
      </c>
      <c r="AA11" s="44">
        <v>0</v>
      </c>
      <c r="AB11" s="45">
        <v>0</v>
      </c>
      <c r="AC11" s="44"/>
      <c r="AD11" s="47"/>
      <c r="AE11" s="30"/>
      <c r="AF11" s="30"/>
      <c r="AG11" s="30"/>
      <c r="AH11" s="33"/>
      <c r="AI11" s="40">
        <f t="shared" si="1"/>
        <v>0</v>
      </c>
      <c r="AJ11" s="40">
        <f t="shared" si="1"/>
        <v>0</v>
      </c>
      <c r="AK11" s="41"/>
      <c r="AL11" s="41"/>
    </row>
    <row r="12" spans="1:38" ht="20.25" customHeight="1">
      <c r="A12" s="79"/>
      <c r="B12" s="81"/>
      <c r="C12" s="82" t="s">
        <v>132</v>
      </c>
      <c r="D12" s="82"/>
      <c r="E12" s="29">
        <f t="shared" si="0"/>
        <v>0</v>
      </c>
      <c r="F12" s="29">
        <f t="shared" si="0"/>
        <v>0</v>
      </c>
      <c r="G12" s="30">
        <v>0</v>
      </c>
      <c r="H12" s="30">
        <v>0</v>
      </c>
      <c r="I12" s="42">
        <v>0</v>
      </c>
      <c r="J12" s="43">
        <v>0</v>
      </c>
      <c r="K12" s="44">
        <v>0</v>
      </c>
      <c r="L12" s="45">
        <v>0</v>
      </c>
      <c r="M12" s="44">
        <v>0</v>
      </c>
      <c r="N12" s="46">
        <v>0</v>
      </c>
      <c r="O12" s="44">
        <v>0</v>
      </c>
      <c r="P12" s="46">
        <v>0</v>
      </c>
      <c r="Q12" s="44">
        <v>0</v>
      </c>
      <c r="R12" s="43">
        <v>0</v>
      </c>
      <c r="S12" s="44">
        <v>0</v>
      </c>
      <c r="T12" s="45">
        <v>0</v>
      </c>
      <c r="U12" s="44">
        <v>0</v>
      </c>
      <c r="V12" s="45">
        <v>0</v>
      </c>
      <c r="W12" s="44">
        <v>0</v>
      </c>
      <c r="X12" s="45">
        <v>0</v>
      </c>
      <c r="Y12" s="44">
        <v>0</v>
      </c>
      <c r="Z12" s="45">
        <v>0</v>
      </c>
      <c r="AA12" s="44">
        <v>0</v>
      </c>
      <c r="AB12" s="45">
        <v>0</v>
      </c>
      <c r="AC12" s="44"/>
      <c r="AD12" s="47"/>
      <c r="AE12" s="30"/>
      <c r="AF12" s="30"/>
      <c r="AG12" s="30"/>
      <c r="AH12" s="33"/>
      <c r="AI12" s="40">
        <f t="shared" si="1"/>
        <v>0</v>
      </c>
      <c r="AJ12" s="40">
        <f t="shared" si="1"/>
        <v>0</v>
      </c>
      <c r="AK12" s="41"/>
      <c r="AL12" s="41"/>
    </row>
    <row r="13" spans="1:38" ht="20.25" customHeight="1">
      <c r="A13" s="96" t="s">
        <v>169</v>
      </c>
      <c r="B13" s="90" t="s">
        <v>134</v>
      </c>
      <c r="C13" s="90"/>
      <c r="D13" s="90"/>
      <c r="E13" s="29">
        <f>+E14+E15+E16+E17</f>
        <v>69</v>
      </c>
      <c r="F13" s="29">
        <f t="shared" ref="F13:AH13" si="2">+F14+F15+F16+F17</f>
        <v>33</v>
      </c>
      <c r="G13" s="30">
        <v>0</v>
      </c>
      <c r="H13" s="30">
        <v>0</v>
      </c>
      <c r="I13" s="42">
        <v>3</v>
      </c>
      <c r="J13" s="43">
        <v>0</v>
      </c>
      <c r="K13" s="44">
        <v>5</v>
      </c>
      <c r="L13" s="45">
        <v>3</v>
      </c>
      <c r="M13" s="44">
        <v>7</v>
      </c>
      <c r="N13" s="46">
        <v>1</v>
      </c>
      <c r="O13" s="44">
        <v>8</v>
      </c>
      <c r="P13" s="46">
        <v>2</v>
      </c>
      <c r="Q13" s="44">
        <v>6</v>
      </c>
      <c r="R13" s="43">
        <v>2</v>
      </c>
      <c r="S13" s="44">
        <v>8</v>
      </c>
      <c r="T13" s="45">
        <v>5</v>
      </c>
      <c r="U13" s="44">
        <v>11</v>
      </c>
      <c r="V13" s="45">
        <v>8</v>
      </c>
      <c r="W13" s="44">
        <v>2</v>
      </c>
      <c r="X13" s="45">
        <v>1</v>
      </c>
      <c r="Y13" s="44">
        <v>13</v>
      </c>
      <c r="Z13" s="45">
        <v>7</v>
      </c>
      <c r="AA13" s="44">
        <v>6</v>
      </c>
      <c r="AB13" s="45">
        <v>4</v>
      </c>
      <c r="AC13" s="44"/>
      <c r="AD13" s="47"/>
      <c r="AE13" s="29">
        <f t="shared" si="2"/>
        <v>0</v>
      </c>
      <c r="AF13" s="29">
        <f t="shared" si="2"/>
        <v>0</v>
      </c>
      <c r="AG13" s="29">
        <f t="shared" si="2"/>
        <v>0</v>
      </c>
      <c r="AH13" s="29">
        <f t="shared" si="2"/>
        <v>0</v>
      </c>
      <c r="AI13" s="40">
        <f t="shared" si="1"/>
        <v>0</v>
      </c>
      <c r="AJ13" s="40">
        <f t="shared" si="1"/>
        <v>0</v>
      </c>
      <c r="AK13" s="40">
        <f>+E14+E15+E16+E17-E13</f>
        <v>0</v>
      </c>
      <c r="AL13" s="40">
        <f>+F14+F15+F16+F17-F13</f>
        <v>0</v>
      </c>
    </row>
    <row r="14" spans="1:38" ht="20.25" customHeight="1">
      <c r="A14" s="96"/>
      <c r="B14" s="92" t="s">
        <v>135</v>
      </c>
      <c r="C14" s="92"/>
      <c r="D14" s="92"/>
      <c r="E14" s="29">
        <f t="shared" ref="E14:F17" si="3">G14+I14+K14+M14+O14+Q14+S14+U14+W14+Y14+AA14+AC14+AE14+AG14</f>
        <v>24</v>
      </c>
      <c r="F14" s="29">
        <f t="shared" si="3"/>
        <v>11</v>
      </c>
      <c r="G14" s="50">
        <v>0</v>
      </c>
      <c r="H14" s="50">
        <v>0</v>
      </c>
      <c r="I14" s="51">
        <v>2</v>
      </c>
      <c r="J14" s="52">
        <v>0</v>
      </c>
      <c r="K14" s="53">
        <v>5</v>
      </c>
      <c r="L14" s="54">
        <v>3</v>
      </c>
      <c r="M14" s="53">
        <v>3</v>
      </c>
      <c r="N14" s="55">
        <v>1</v>
      </c>
      <c r="O14" s="53">
        <v>2</v>
      </c>
      <c r="P14" s="55">
        <v>0</v>
      </c>
      <c r="Q14" s="53">
        <v>3</v>
      </c>
      <c r="R14" s="52">
        <v>0</v>
      </c>
      <c r="S14" s="53">
        <v>0</v>
      </c>
      <c r="T14" s="54">
        <v>0</v>
      </c>
      <c r="U14" s="53">
        <v>2</v>
      </c>
      <c r="V14" s="54">
        <v>1</v>
      </c>
      <c r="W14" s="53">
        <v>2</v>
      </c>
      <c r="X14" s="54">
        <v>1</v>
      </c>
      <c r="Y14" s="53">
        <v>3</v>
      </c>
      <c r="Z14" s="54">
        <v>3</v>
      </c>
      <c r="AA14" s="53">
        <v>2</v>
      </c>
      <c r="AB14" s="54">
        <v>2</v>
      </c>
      <c r="AC14" s="53"/>
      <c r="AD14" s="56"/>
      <c r="AE14" s="30"/>
      <c r="AF14" s="30"/>
      <c r="AG14" s="30"/>
      <c r="AH14" s="33"/>
      <c r="AI14" s="40">
        <f t="shared" si="1"/>
        <v>0</v>
      </c>
      <c r="AJ14" s="40">
        <f t="shared" si="1"/>
        <v>0</v>
      </c>
      <c r="AK14" s="41"/>
      <c r="AL14" s="41"/>
    </row>
    <row r="15" spans="1:38" ht="20.25" customHeight="1">
      <c r="A15" s="96"/>
      <c r="B15" s="92" t="s">
        <v>136</v>
      </c>
      <c r="C15" s="92"/>
      <c r="D15" s="92"/>
      <c r="E15" s="29">
        <f t="shared" si="3"/>
        <v>14</v>
      </c>
      <c r="F15" s="29">
        <f t="shared" si="3"/>
        <v>5</v>
      </c>
      <c r="G15" s="50">
        <v>0</v>
      </c>
      <c r="H15" s="50">
        <v>0</v>
      </c>
      <c r="I15" s="51">
        <v>1</v>
      </c>
      <c r="J15" s="52">
        <v>0</v>
      </c>
      <c r="K15" s="53">
        <v>0</v>
      </c>
      <c r="L15" s="54">
        <v>0</v>
      </c>
      <c r="M15" s="53">
        <v>1</v>
      </c>
      <c r="N15" s="55">
        <v>0</v>
      </c>
      <c r="O15" s="53">
        <v>2</v>
      </c>
      <c r="P15" s="55">
        <v>1</v>
      </c>
      <c r="Q15" s="53">
        <v>1</v>
      </c>
      <c r="R15" s="52">
        <v>0</v>
      </c>
      <c r="S15" s="53">
        <v>3</v>
      </c>
      <c r="T15" s="54">
        <v>1</v>
      </c>
      <c r="U15" s="53">
        <v>1</v>
      </c>
      <c r="V15" s="54">
        <v>0</v>
      </c>
      <c r="W15" s="53">
        <v>0</v>
      </c>
      <c r="X15" s="54">
        <v>0</v>
      </c>
      <c r="Y15" s="53">
        <v>3</v>
      </c>
      <c r="Z15" s="54">
        <v>2</v>
      </c>
      <c r="AA15" s="53">
        <v>2</v>
      </c>
      <c r="AB15" s="54">
        <v>1</v>
      </c>
      <c r="AC15" s="53"/>
      <c r="AD15" s="56"/>
      <c r="AE15" s="30"/>
      <c r="AF15" s="30"/>
      <c r="AG15" s="30"/>
      <c r="AH15" s="33"/>
      <c r="AI15" s="40">
        <f t="shared" si="1"/>
        <v>0</v>
      </c>
      <c r="AJ15" s="40">
        <f t="shared" si="1"/>
        <v>0</v>
      </c>
      <c r="AK15" s="41"/>
      <c r="AL15" s="41"/>
    </row>
    <row r="16" spans="1:38" ht="20.25" customHeight="1">
      <c r="A16" s="96"/>
      <c r="B16" s="93" t="s">
        <v>137</v>
      </c>
      <c r="C16" s="93"/>
      <c r="D16" s="93"/>
      <c r="E16" s="29">
        <f t="shared" si="3"/>
        <v>4</v>
      </c>
      <c r="F16" s="29">
        <f t="shared" si="3"/>
        <v>3</v>
      </c>
      <c r="G16" s="50">
        <v>0</v>
      </c>
      <c r="H16" s="50">
        <v>0</v>
      </c>
      <c r="I16" s="51">
        <v>0</v>
      </c>
      <c r="J16" s="52">
        <v>0</v>
      </c>
      <c r="K16" s="53">
        <v>0</v>
      </c>
      <c r="L16" s="54">
        <v>0</v>
      </c>
      <c r="M16" s="53">
        <v>1</v>
      </c>
      <c r="N16" s="55">
        <v>0</v>
      </c>
      <c r="O16" s="53">
        <v>0</v>
      </c>
      <c r="P16" s="55">
        <v>0</v>
      </c>
      <c r="Q16" s="53">
        <v>1</v>
      </c>
      <c r="R16" s="52">
        <v>1</v>
      </c>
      <c r="S16" s="53">
        <v>1</v>
      </c>
      <c r="T16" s="54">
        <v>1</v>
      </c>
      <c r="U16" s="53">
        <v>1</v>
      </c>
      <c r="V16" s="54">
        <v>1</v>
      </c>
      <c r="W16" s="53">
        <v>0</v>
      </c>
      <c r="X16" s="54">
        <v>0</v>
      </c>
      <c r="Y16" s="53">
        <v>0</v>
      </c>
      <c r="Z16" s="54">
        <v>0</v>
      </c>
      <c r="AA16" s="53">
        <v>0</v>
      </c>
      <c r="AB16" s="54">
        <v>0</v>
      </c>
      <c r="AC16" s="53"/>
      <c r="AD16" s="56"/>
      <c r="AE16" s="30"/>
      <c r="AF16" s="30"/>
      <c r="AG16" s="30"/>
      <c r="AH16" s="33"/>
      <c r="AI16" s="40">
        <f t="shared" si="1"/>
        <v>0</v>
      </c>
      <c r="AJ16" s="40">
        <f t="shared" si="1"/>
        <v>0</v>
      </c>
      <c r="AK16" s="41"/>
      <c r="AL16" s="41"/>
    </row>
    <row r="17" spans="1:40" ht="20.25" customHeight="1">
      <c r="A17" s="96"/>
      <c r="B17" s="93" t="s">
        <v>138</v>
      </c>
      <c r="C17" s="93"/>
      <c r="D17" s="93"/>
      <c r="E17" s="29">
        <f t="shared" si="3"/>
        <v>27</v>
      </c>
      <c r="F17" s="29">
        <f t="shared" si="3"/>
        <v>14</v>
      </c>
      <c r="G17" s="50">
        <v>0</v>
      </c>
      <c r="H17" s="50">
        <v>0</v>
      </c>
      <c r="I17" s="51">
        <v>0</v>
      </c>
      <c r="J17" s="52">
        <v>0</v>
      </c>
      <c r="K17" s="53">
        <v>0</v>
      </c>
      <c r="L17" s="54">
        <v>0</v>
      </c>
      <c r="M17" s="53">
        <v>2</v>
      </c>
      <c r="N17" s="55">
        <v>0</v>
      </c>
      <c r="O17" s="53">
        <v>4</v>
      </c>
      <c r="P17" s="55">
        <v>1</v>
      </c>
      <c r="Q17" s="53">
        <v>1</v>
      </c>
      <c r="R17" s="52">
        <v>1</v>
      </c>
      <c r="S17" s="53">
        <v>4</v>
      </c>
      <c r="T17" s="54">
        <v>3</v>
      </c>
      <c r="U17" s="53">
        <v>7</v>
      </c>
      <c r="V17" s="54">
        <v>6</v>
      </c>
      <c r="W17" s="53">
        <v>0</v>
      </c>
      <c r="X17" s="54">
        <v>0</v>
      </c>
      <c r="Y17" s="53">
        <v>7</v>
      </c>
      <c r="Z17" s="54">
        <v>2</v>
      </c>
      <c r="AA17" s="53">
        <v>2</v>
      </c>
      <c r="AB17" s="54">
        <v>1</v>
      </c>
      <c r="AC17" s="53"/>
      <c r="AD17" s="56"/>
      <c r="AE17" s="30"/>
      <c r="AF17" s="30"/>
      <c r="AG17" s="30"/>
      <c r="AH17" s="33"/>
      <c r="AI17" s="40">
        <f t="shared" si="1"/>
        <v>0</v>
      </c>
      <c r="AJ17" s="40">
        <f t="shared" si="1"/>
        <v>0</v>
      </c>
      <c r="AK17" s="41"/>
      <c r="AL17" s="41"/>
    </row>
    <row r="18" spans="1:40" s="27" customFormat="1" ht="20.25" customHeight="1">
      <c r="A18" s="96"/>
      <c r="B18" s="90" t="s">
        <v>139</v>
      </c>
      <c r="C18" s="90"/>
      <c r="D18" s="90"/>
      <c r="E18" s="29">
        <f>+E19+E20+E21</f>
        <v>3</v>
      </c>
      <c r="F18" s="29">
        <f t="shared" ref="F18:AH18" si="4">+F19+F20+F21</f>
        <v>2</v>
      </c>
      <c r="G18" s="30">
        <v>0</v>
      </c>
      <c r="H18" s="30">
        <v>0</v>
      </c>
      <c r="I18" s="70">
        <v>0</v>
      </c>
      <c r="J18" s="71">
        <v>0</v>
      </c>
      <c r="K18" s="72">
        <v>0</v>
      </c>
      <c r="L18" s="73">
        <v>0</v>
      </c>
      <c r="M18" s="72">
        <v>1</v>
      </c>
      <c r="N18" s="74">
        <v>0</v>
      </c>
      <c r="O18" s="72">
        <v>0</v>
      </c>
      <c r="P18" s="74">
        <v>0</v>
      </c>
      <c r="Q18" s="72">
        <v>0</v>
      </c>
      <c r="R18" s="71">
        <v>0</v>
      </c>
      <c r="S18" s="72">
        <v>0</v>
      </c>
      <c r="T18" s="73">
        <v>0</v>
      </c>
      <c r="U18" s="72">
        <v>0</v>
      </c>
      <c r="V18" s="73">
        <v>0</v>
      </c>
      <c r="W18" s="72">
        <v>0</v>
      </c>
      <c r="X18" s="73">
        <v>0</v>
      </c>
      <c r="Y18" s="72">
        <v>2</v>
      </c>
      <c r="Z18" s="73">
        <v>2</v>
      </c>
      <c r="AA18" s="72">
        <v>0</v>
      </c>
      <c r="AB18" s="73">
        <v>0</v>
      </c>
      <c r="AC18" s="72"/>
      <c r="AD18" s="75"/>
      <c r="AE18" s="29">
        <f t="shared" si="4"/>
        <v>0</v>
      </c>
      <c r="AF18" s="29">
        <f t="shared" si="4"/>
        <v>0</v>
      </c>
      <c r="AG18" s="29">
        <f t="shared" si="4"/>
        <v>0</v>
      </c>
      <c r="AH18" s="29">
        <f t="shared" si="4"/>
        <v>0</v>
      </c>
      <c r="AI18" s="40">
        <f t="shared" si="1"/>
        <v>0</v>
      </c>
      <c r="AJ18" s="40">
        <f t="shared" si="1"/>
        <v>0</v>
      </c>
      <c r="AK18" s="40">
        <f>+E22+E23+E24+E25+E26+E27+E28-E18</f>
        <v>0</v>
      </c>
      <c r="AL18" s="40">
        <f>+F22+F23+F24+F25+F26+F27+F28-F18</f>
        <v>0</v>
      </c>
    </row>
    <row r="19" spans="1:40" ht="20.25" customHeight="1">
      <c r="A19" s="96"/>
      <c r="B19" s="81" t="s">
        <v>154</v>
      </c>
      <c r="C19" s="91" t="s">
        <v>140</v>
      </c>
      <c r="D19" s="91"/>
      <c r="E19" s="29">
        <f t="shared" ref="E19:F28" si="5">G19+I19+K19+M19+O19+Q19+S19+U19+W19+Y19+AA19+AC19+AE19+AG19</f>
        <v>1</v>
      </c>
      <c r="F19" s="29">
        <f t="shared" si="5"/>
        <v>1</v>
      </c>
      <c r="G19" s="30">
        <v>0</v>
      </c>
      <c r="H19" s="30">
        <v>0</v>
      </c>
      <c r="I19" s="42">
        <v>0</v>
      </c>
      <c r="J19" s="43">
        <v>0</v>
      </c>
      <c r="K19" s="44">
        <v>0</v>
      </c>
      <c r="L19" s="45">
        <v>0</v>
      </c>
      <c r="M19" s="44">
        <v>0</v>
      </c>
      <c r="N19" s="46">
        <v>0</v>
      </c>
      <c r="O19" s="44">
        <v>0</v>
      </c>
      <c r="P19" s="46">
        <v>0</v>
      </c>
      <c r="Q19" s="44">
        <v>0</v>
      </c>
      <c r="R19" s="43">
        <v>0</v>
      </c>
      <c r="S19" s="44">
        <v>0</v>
      </c>
      <c r="T19" s="45">
        <v>0</v>
      </c>
      <c r="U19" s="44">
        <v>0</v>
      </c>
      <c r="V19" s="45">
        <v>0</v>
      </c>
      <c r="W19" s="44">
        <v>0</v>
      </c>
      <c r="X19" s="45">
        <v>0</v>
      </c>
      <c r="Y19" s="44">
        <v>1</v>
      </c>
      <c r="Z19" s="45">
        <v>1</v>
      </c>
      <c r="AA19" s="44">
        <v>0</v>
      </c>
      <c r="AB19" s="45">
        <v>0</v>
      </c>
      <c r="AC19" s="44"/>
      <c r="AD19" s="47"/>
      <c r="AE19" s="30"/>
      <c r="AF19" s="30"/>
      <c r="AG19" s="30"/>
      <c r="AH19" s="33"/>
      <c r="AI19" s="40">
        <f t="shared" si="1"/>
        <v>0</v>
      </c>
      <c r="AJ19" s="40">
        <f t="shared" si="1"/>
        <v>0</v>
      </c>
      <c r="AK19" s="40">
        <f>+E22+E23+E24+E25+E26+E27+E28-E18</f>
        <v>0</v>
      </c>
      <c r="AL19" s="40">
        <f>+F22+F23+F24+F25+F26+F27+F28-F18</f>
        <v>0</v>
      </c>
    </row>
    <row r="20" spans="1:40" ht="20.25" customHeight="1">
      <c r="A20" s="96"/>
      <c r="B20" s="81"/>
      <c r="C20" s="91" t="s">
        <v>141</v>
      </c>
      <c r="D20" s="91"/>
      <c r="E20" s="29">
        <f t="shared" si="5"/>
        <v>2</v>
      </c>
      <c r="F20" s="29">
        <f t="shared" si="5"/>
        <v>1</v>
      </c>
      <c r="G20" s="30">
        <v>0</v>
      </c>
      <c r="H20" s="30">
        <v>0</v>
      </c>
      <c r="I20" s="42">
        <v>0</v>
      </c>
      <c r="J20" s="43">
        <v>0</v>
      </c>
      <c r="K20" s="44">
        <v>0</v>
      </c>
      <c r="L20" s="45">
        <v>0</v>
      </c>
      <c r="M20" s="44">
        <v>1</v>
      </c>
      <c r="N20" s="46">
        <v>0</v>
      </c>
      <c r="O20" s="44">
        <v>0</v>
      </c>
      <c r="P20" s="46">
        <v>0</v>
      </c>
      <c r="Q20" s="44">
        <v>0</v>
      </c>
      <c r="R20" s="43">
        <v>0</v>
      </c>
      <c r="S20" s="44">
        <v>0</v>
      </c>
      <c r="T20" s="45">
        <v>0</v>
      </c>
      <c r="U20" s="44">
        <v>0</v>
      </c>
      <c r="V20" s="45">
        <v>0</v>
      </c>
      <c r="W20" s="44">
        <v>0</v>
      </c>
      <c r="X20" s="45">
        <v>0</v>
      </c>
      <c r="Y20" s="44">
        <v>1</v>
      </c>
      <c r="Z20" s="45">
        <v>1</v>
      </c>
      <c r="AA20" s="44">
        <v>0</v>
      </c>
      <c r="AB20" s="45">
        <v>0</v>
      </c>
      <c r="AC20" s="44"/>
      <c r="AD20" s="47"/>
      <c r="AE20" s="30"/>
      <c r="AF20" s="30"/>
      <c r="AG20" s="30"/>
      <c r="AH20" s="33"/>
      <c r="AI20" s="40">
        <f t="shared" si="1"/>
        <v>0</v>
      </c>
      <c r="AJ20" s="40">
        <f t="shared" si="1"/>
        <v>0</v>
      </c>
      <c r="AK20" s="41"/>
      <c r="AL20" s="41"/>
    </row>
    <row r="21" spans="1:40" ht="20.25" customHeight="1">
      <c r="A21" s="96"/>
      <c r="B21" s="81"/>
      <c r="C21" s="91" t="s">
        <v>142</v>
      </c>
      <c r="D21" s="91"/>
      <c r="E21" s="29">
        <f t="shared" si="5"/>
        <v>0</v>
      </c>
      <c r="F21" s="29">
        <f t="shared" si="5"/>
        <v>0</v>
      </c>
      <c r="G21" s="30">
        <v>0</v>
      </c>
      <c r="H21" s="30">
        <v>0</v>
      </c>
      <c r="I21" s="42">
        <v>0</v>
      </c>
      <c r="J21" s="43">
        <v>0</v>
      </c>
      <c r="K21" s="44">
        <v>0</v>
      </c>
      <c r="L21" s="45">
        <v>0</v>
      </c>
      <c r="M21" s="44">
        <v>0</v>
      </c>
      <c r="N21" s="46">
        <v>0</v>
      </c>
      <c r="O21" s="44">
        <v>0</v>
      </c>
      <c r="P21" s="46">
        <v>0</v>
      </c>
      <c r="Q21" s="44">
        <v>0</v>
      </c>
      <c r="R21" s="43">
        <v>0</v>
      </c>
      <c r="S21" s="44">
        <v>0</v>
      </c>
      <c r="T21" s="45">
        <v>0</v>
      </c>
      <c r="U21" s="44">
        <v>0</v>
      </c>
      <c r="V21" s="45">
        <v>0</v>
      </c>
      <c r="W21" s="44">
        <v>0</v>
      </c>
      <c r="X21" s="45">
        <v>0</v>
      </c>
      <c r="Y21" s="44">
        <v>0</v>
      </c>
      <c r="Z21" s="45">
        <v>0</v>
      </c>
      <c r="AA21" s="44">
        <v>0</v>
      </c>
      <c r="AB21" s="45">
        <v>0</v>
      </c>
      <c r="AC21" s="44"/>
      <c r="AD21" s="47"/>
      <c r="AE21" s="30"/>
      <c r="AF21" s="30"/>
      <c r="AG21" s="30"/>
      <c r="AH21" s="33"/>
      <c r="AI21" s="40">
        <f t="shared" si="1"/>
        <v>0</v>
      </c>
      <c r="AJ21" s="40">
        <f t="shared" si="1"/>
        <v>0</v>
      </c>
      <c r="AK21" s="41"/>
      <c r="AL21" s="41"/>
    </row>
    <row r="22" spans="1:40" ht="20.25" customHeight="1">
      <c r="A22" s="96"/>
      <c r="B22" s="81" t="s">
        <v>155</v>
      </c>
      <c r="C22" s="91" t="s">
        <v>143</v>
      </c>
      <c r="D22" s="91"/>
      <c r="E22" s="29">
        <f t="shared" si="5"/>
        <v>2</v>
      </c>
      <c r="F22" s="29">
        <f t="shared" si="5"/>
        <v>1</v>
      </c>
      <c r="G22" s="30">
        <v>0</v>
      </c>
      <c r="H22" s="30">
        <v>0</v>
      </c>
      <c r="I22" s="42">
        <v>0</v>
      </c>
      <c r="J22" s="43">
        <v>0</v>
      </c>
      <c r="K22" s="44">
        <v>0</v>
      </c>
      <c r="L22" s="45">
        <v>0</v>
      </c>
      <c r="M22" s="44">
        <v>1</v>
      </c>
      <c r="N22" s="46">
        <v>0</v>
      </c>
      <c r="O22" s="44">
        <v>0</v>
      </c>
      <c r="P22" s="46">
        <v>0</v>
      </c>
      <c r="Q22" s="44">
        <v>0</v>
      </c>
      <c r="R22" s="43">
        <v>0</v>
      </c>
      <c r="S22" s="44">
        <v>0</v>
      </c>
      <c r="T22" s="45">
        <v>0</v>
      </c>
      <c r="U22" s="44">
        <v>0</v>
      </c>
      <c r="V22" s="45">
        <v>0</v>
      </c>
      <c r="W22" s="44">
        <v>0</v>
      </c>
      <c r="X22" s="45">
        <v>0</v>
      </c>
      <c r="Y22" s="44">
        <v>1</v>
      </c>
      <c r="Z22" s="45">
        <v>1</v>
      </c>
      <c r="AA22" s="44">
        <v>0</v>
      </c>
      <c r="AB22" s="45">
        <v>0</v>
      </c>
      <c r="AC22" s="44"/>
      <c r="AD22" s="47"/>
      <c r="AE22" s="30"/>
      <c r="AF22" s="30"/>
      <c r="AG22" s="30"/>
      <c r="AH22" s="33"/>
      <c r="AI22" s="40">
        <f t="shared" si="1"/>
        <v>0</v>
      </c>
      <c r="AJ22" s="40">
        <f t="shared" si="1"/>
        <v>0</v>
      </c>
      <c r="AK22" s="41"/>
      <c r="AL22" s="41"/>
    </row>
    <row r="23" spans="1:40" ht="20.25" customHeight="1">
      <c r="A23" s="96"/>
      <c r="B23" s="81"/>
      <c r="C23" s="91" t="s">
        <v>144</v>
      </c>
      <c r="D23" s="91"/>
      <c r="E23" s="29">
        <f t="shared" si="5"/>
        <v>0</v>
      </c>
      <c r="F23" s="29">
        <f t="shared" si="5"/>
        <v>0</v>
      </c>
      <c r="G23" s="30">
        <v>0</v>
      </c>
      <c r="H23" s="30">
        <v>0</v>
      </c>
      <c r="I23" s="42">
        <v>0</v>
      </c>
      <c r="J23" s="43">
        <v>0</v>
      </c>
      <c r="K23" s="44">
        <v>0</v>
      </c>
      <c r="L23" s="45">
        <v>0</v>
      </c>
      <c r="M23" s="44">
        <v>0</v>
      </c>
      <c r="N23" s="46">
        <v>0</v>
      </c>
      <c r="O23" s="44">
        <v>0</v>
      </c>
      <c r="P23" s="46">
        <v>0</v>
      </c>
      <c r="Q23" s="44">
        <v>0</v>
      </c>
      <c r="R23" s="43">
        <v>0</v>
      </c>
      <c r="S23" s="44">
        <v>0</v>
      </c>
      <c r="T23" s="45">
        <v>0</v>
      </c>
      <c r="U23" s="44">
        <v>0</v>
      </c>
      <c r="V23" s="45">
        <v>0</v>
      </c>
      <c r="W23" s="44">
        <v>0</v>
      </c>
      <c r="X23" s="45">
        <v>0</v>
      </c>
      <c r="Y23" s="44">
        <v>0</v>
      </c>
      <c r="Z23" s="45">
        <v>0</v>
      </c>
      <c r="AA23" s="44">
        <v>0</v>
      </c>
      <c r="AB23" s="45">
        <v>0</v>
      </c>
      <c r="AC23" s="44"/>
      <c r="AD23" s="47"/>
      <c r="AE23" s="30"/>
      <c r="AF23" s="30"/>
      <c r="AG23" s="30"/>
      <c r="AH23" s="33"/>
      <c r="AI23" s="40">
        <f t="shared" si="1"/>
        <v>0</v>
      </c>
      <c r="AJ23" s="40">
        <f t="shared" si="1"/>
        <v>0</v>
      </c>
      <c r="AK23" s="41"/>
      <c r="AL23" s="41"/>
    </row>
    <row r="24" spans="1:40" ht="20.25" customHeight="1">
      <c r="A24" s="96"/>
      <c r="B24" s="81"/>
      <c r="C24" s="91" t="s">
        <v>145</v>
      </c>
      <c r="D24" s="91"/>
      <c r="E24" s="29">
        <f t="shared" si="5"/>
        <v>1</v>
      </c>
      <c r="F24" s="29">
        <f t="shared" si="5"/>
        <v>1</v>
      </c>
      <c r="G24" s="30">
        <v>0</v>
      </c>
      <c r="H24" s="30">
        <v>0</v>
      </c>
      <c r="I24" s="42">
        <v>0</v>
      </c>
      <c r="J24" s="43">
        <v>0</v>
      </c>
      <c r="K24" s="44">
        <v>0</v>
      </c>
      <c r="L24" s="45">
        <v>0</v>
      </c>
      <c r="M24" s="44">
        <v>0</v>
      </c>
      <c r="N24" s="46">
        <v>0</v>
      </c>
      <c r="O24" s="44">
        <v>0</v>
      </c>
      <c r="P24" s="46">
        <v>0</v>
      </c>
      <c r="Q24" s="44">
        <v>0</v>
      </c>
      <c r="R24" s="43">
        <v>0</v>
      </c>
      <c r="S24" s="44">
        <v>0</v>
      </c>
      <c r="T24" s="45">
        <v>0</v>
      </c>
      <c r="U24" s="44">
        <v>0</v>
      </c>
      <c r="V24" s="45">
        <v>0</v>
      </c>
      <c r="W24" s="44">
        <v>0</v>
      </c>
      <c r="X24" s="45">
        <v>0</v>
      </c>
      <c r="Y24" s="44">
        <v>1</v>
      </c>
      <c r="Z24" s="45">
        <v>1</v>
      </c>
      <c r="AA24" s="44">
        <v>0</v>
      </c>
      <c r="AB24" s="45">
        <v>0</v>
      </c>
      <c r="AC24" s="44"/>
      <c r="AD24" s="47"/>
      <c r="AE24" s="30"/>
      <c r="AF24" s="30"/>
      <c r="AG24" s="30"/>
      <c r="AH24" s="33"/>
      <c r="AI24" s="40">
        <f t="shared" si="1"/>
        <v>0</v>
      </c>
      <c r="AJ24" s="40">
        <f t="shared" si="1"/>
        <v>0</v>
      </c>
      <c r="AK24" s="41"/>
      <c r="AL24" s="41"/>
    </row>
    <row r="25" spans="1:40" ht="20.25" customHeight="1">
      <c r="A25" s="96"/>
      <c r="B25" s="81"/>
      <c r="C25" s="91" t="s">
        <v>146</v>
      </c>
      <c r="D25" s="91"/>
      <c r="E25" s="29">
        <f t="shared" si="5"/>
        <v>0</v>
      </c>
      <c r="F25" s="29">
        <f t="shared" si="5"/>
        <v>0</v>
      </c>
      <c r="G25" s="30">
        <v>0</v>
      </c>
      <c r="H25" s="30">
        <v>0</v>
      </c>
      <c r="I25" s="42">
        <v>0</v>
      </c>
      <c r="J25" s="43">
        <v>0</v>
      </c>
      <c r="K25" s="44">
        <v>0</v>
      </c>
      <c r="L25" s="45">
        <v>0</v>
      </c>
      <c r="M25" s="44">
        <v>0</v>
      </c>
      <c r="N25" s="46">
        <v>0</v>
      </c>
      <c r="O25" s="44">
        <v>0</v>
      </c>
      <c r="P25" s="46">
        <v>0</v>
      </c>
      <c r="Q25" s="44">
        <v>0</v>
      </c>
      <c r="R25" s="43">
        <v>0</v>
      </c>
      <c r="S25" s="44">
        <v>0</v>
      </c>
      <c r="T25" s="45">
        <v>0</v>
      </c>
      <c r="U25" s="44">
        <v>0</v>
      </c>
      <c r="V25" s="45">
        <v>0</v>
      </c>
      <c r="W25" s="44">
        <v>0</v>
      </c>
      <c r="X25" s="45">
        <v>0</v>
      </c>
      <c r="Y25" s="44">
        <v>0</v>
      </c>
      <c r="Z25" s="45">
        <v>0</v>
      </c>
      <c r="AA25" s="44">
        <v>0</v>
      </c>
      <c r="AB25" s="45">
        <v>0</v>
      </c>
      <c r="AC25" s="44"/>
      <c r="AD25" s="47"/>
      <c r="AE25" s="30"/>
      <c r="AF25" s="30"/>
      <c r="AG25" s="30"/>
      <c r="AH25" s="33"/>
      <c r="AI25" s="40">
        <f t="shared" si="1"/>
        <v>0</v>
      </c>
      <c r="AJ25" s="40">
        <f t="shared" si="1"/>
        <v>0</v>
      </c>
      <c r="AK25" s="41"/>
      <c r="AL25" s="41"/>
    </row>
    <row r="26" spans="1:40" ht="20.25" customHeight="1">
      <c r="A26" s="96"/>
      <c r="B26" s="81"/>
      <c r="C26" s="91" t="s">
        <v>147</v>
      </c>
      <c r="D26" s="91"/>
      <c r="E26" s="29">
        <f t="shared" si="5"/>
        <v>0</v>
      </c>
      <c r="F26" s="29">
        <f t="shared" si="5"/>
        <v>0</v>
      </c>
      <c r="G26" s="30">
        <v>0</v>
      </c>
      <c r="H26" s="30">
        <v>0</v>
      </c>
      <c r="I26" s="42">
        <v>0</v>
      </c>
      <c r="J26" s="43">
        <v>0</v>
      </c>
      <c r="K26" s="44">
        <v>0</v>
      </c>
      <c r="L26" s="45">
        <v>0</v>
      </c>
      <c r="M26" s="44">
        <v>0</v>
      </c>
      <c r="N26" s="46">
        <v>0</v>
      </c>
      <c r="O26" s="44">
        <v>0</v>
      </c>
      <c r="P26" s="46">
        <v>0</v>
      </c>
      <c r="Q26" s="44">
        <v>0</v>
      </c>
      <c r="R26" s="43">
        <v>0</v>
      </c>
      <c r="S26" s="44">
        <v>0</v>
      </c>
      <c r="T26" s="45">
        <v>0</v>
      </c>
      <c r="U26" s="44">
        <v>0</v>
      </c>
      <c r="V26" s="45">
        <v>0</v>
      </c>
      <c r="W26" s="44">
        <v>0</v>
      </c>
      <c r="X26" s="45">
        <v>0</v>
      </c>
      <c r="Y26" s="44">
        <v>0</v>
      </c>
      <c r="Z26" s="45">
        <v>0</v>
      </c>
      <c r="AA26" s="44">
        <v>0</v>
      </c>
      <c r="AB26" s="45">
        <v>0</v>
      </c>
      <c r="AC26" s="44"/>
      <c r="AD26" s="47"/>
      <c r="AE26" s="30"/>
      <c r="AF26" s="30"/>
      <c r="AG26" s="30"/>
      <c r="AH26" s="33"/>
      <c r="AI26" s="40">
        <f t="shared" si="1"/>
        <v>0</v>
      </c>
      <c r="AJ26" s="40">
        <f t="shared" si="1"/>
        <v>0</v>
      </c>
      <c r="AK26" s="41"/>
      <c r="AL26" s="41"/>
    </row>
    <row r="27" spans="1:40" ht="20.25" customHeight="1">
      <c r="A27" s="96"/>
      <c r="B27" s="81"/>
      <c r="C27" s="91" t="s">
        <v>148</v>
      </c>
      <c r="D27" s="91"/>
      <c r="E27" s="29">
        <f t="shared" si="5"/>
        <v>0</v>
      </c>
      <c r="F27" s="29">
        <f t="shared" si="5"/>
        <v>0</v>
      </c>
      <c r="G27" s="30">
        <v>0</v>
      </c>
      <c r="H27" s="30">
        <v>0</v>
      </c>
      <c r="I27" s="42">
        <v>0</v>
      </c>
      <c r="J27" s="43">
        <v>0</v>
      </c>
      <c r="K27" s="44">
        <v>0</v>
      </c>
      <c r="L27" s="45">
        <v>0</v>
      </c>
      <c r="M27" s="44">
        <v>0</v>
      </c>
      <c r="N27" s="46">
        <v>0</v>
      </c>
      <c r="O27" s="44">
        <v>0</v>
      </c>
      <c r="P27" s="46">
        <v>0</v>
      </c>
      <c r="Q27" s="44">
        <v>0</v>
      </c>
      <c r="R27" s="43">
        <v>0</v>
      </c>
      <c r="S27" s="44">
        <v>0</v>
      </c>
      <c r="T27" s="45">
        <v>0</v>
      </c>
      <c r="U27" s="44">
        <v>0</v>
      </c>
      <c r="V27" s="45">
        <v>0</v>
      </c>
      <c r="W27" s="44">
        <v>0</v>
      </c>
      <c r="X27" s="45">
        <v>0</v>
      </c>
      <c r="Y27" s="44">
        <v>0</v>
      </c>
      <c r="Z27" s="45">
        <v>0</v>
      </c>
      <c r="AA27" s="44">
        <v>0</v>
      </c>
      <c r="AB27" s="45">
        <v>0</v>
      </c>
      <c r="AC27" s="44"/>
      <c r="AD27" s="47"/>
      <c r="AE27" s="30"/>
      <c r="AF27" s="30"/>
      <c r="AG27" s="30"/>
      <c r="AH27" s="33"/>
      <c r="AI27" s="40">
        <f t="shared" si="1"/>
        <v>0</v>
      </c>
      <c r="AJ27" s="40">
        <f t="shared" si="1"/>
        <v>0</v>
      </c>
      <c r="AK27" s="41"/>
      <c r="AL27" s="41"/>
    </row>
    <row r="28" spans="1:40" ht="20.25" customHeight="1">
      <c r="A28" s="96"/>
      <c r="B28" s="81"/>
      <c r="C28" s="91" t="s">
        <v>149</v>
      </c>
      <c r="D28" s="91"/>
      <c r="E28" s="29">
        <f t="shared" si="5"/>
        <v>0</v>
      </c>
      <c r="F28" s="29">
        <f t="shared" si="5"/>
        <v>0</v>
      </c>
      <c r="G28" s="30">
        <v>0</v>
      </c>
      <c r="H28" s="30">
        <v>0</v>
      </c>
      <c r="I28" s="42">
        <v>0</v>
      </c>
      <c r="J28" s="43">
        <v>0</v>
      </c>
      <c r="K28" s="44">
        <v>0</v>
      </c>
      <c r="L28" s="45">
        <v>0</v>
      </c>
      <c r="M28" s="44">
        <v>0</v>
      </c>
      <c r="N28" s="46">
        <v>0</v>
      </c>
      <c r="O28" s="44">
        <v>0</v>
      </c>
      <c r="P28" s="46">
        <v>0</v>
      </c>
      <c r="Q28" s="44">
        <v>0</v>
      </c>
      <c r="R28" s="43">
        <v>0</v>
      </c>
      <c r="S28" s="44">
        <v>0</v>
      </c>
      <c r="T28" s="45">
        <v>0</v>
      </c>
      <c r="U28" s="44">
        <v>0</v>
      </c>
      <c r="V28" s="45">
        <v>0</v>
      </c>
      <c r="W28" s="44">
        <v>0</v>
      </c>
      <c r="X28" s="45">
        <v>0</v>
      </c>
      <c r="Y28" s="44">
        <v>0</v>
      </c>
      <c r="Z28" s="45">
        <v>0</v>
      </c>
      <c r="AA28" s="44">
        <v>0</v>
      </c>
      <c r="AB28" s="45">
        <v>0</v>
      </c>
      <c r="AC28" s="44"/>
      <c r="AD28" s="47"/>
      <c r="AE28" s="30"/>
      <c r="AF28" s="30"/>
      <c r="AG28" s="30"/>
      <c r="AH28" s="33"/>
      <c r="AI28" s="40">
        <f t="shared" si="1"/>
        <v>0</v>
      </c>
      <c r="AJ28" s="40">
        <f t="shared" si="1"/>
        <v>0</v>
      </c>
      <c r="AK28" s="41"/>
      <c r="AL28" s="41"/>
    </row>
    <row r="29" spans="1:40" s="27" customFormat="1" ht="20.25" customHeight="1">
      <c r="A29" s="96"/>
      <c r="B29" s="90" t="s">
        <v>150</v>
      </c>
      <c r="C29" s="90"/>
      <c r="D29" s="90"/>
      <c r="E29" s="29">
        <f>+E30+E31+E32</f>
        <v>42</v>
      </c>
      <c r="F29" s="29">
        <f t="shared" ref="F29:AH29" si="6">+F30+F31+F32</f>
        <v>24</v>
      </c>
      <c r="G29" s="30">
        <v>0</v>
      </c>
      <c r="H29" s="30">
        <v>0</v>
      </c>
      <c r="I29" s="70">
        <v>2</v>
      </c>
      <c r="J29" s="71">
        <v>1</v>
      </c>
      <c r="K29" s="72">
        <v>4</v>
      </c>
      <c r="L29" s="73">
        <v>3</v>
      </c>
      <c r="M29" s="72">
        <v>4</v>
      </c>
      <c r="N29" s="74">
        <v>2</v>
      </c>
      <c r="O29" s="72">
        <v>4</v>
      </c>
      <c r="P29" s="74">
        <v>1</v>
      </c>
      <c r="Q29" s="72">
        <v>5</v>
      </c>
      <c r="R29" s="71">
        <v>2</v>
      </c>
      <c r="S29" s="72">
        <v>5</v>
      </c>
      <c r="T29" s="73">
        <v>3</v>
      </c>
      <c r="U29" s="72">
        <v>5</v>
      </c>
      <c r="V29" s="73">
        <v>3</v>
      </c>
      <c r="W29" s="72">
        <v>2</v>
      </c>
      <c r="X29" s="73">
        <v>2</v>
      </c>
      <c r="Y29" s="72">
        <v>8</v>
      </c>
      <c r="Z29" s="73">
        <v>5</v>
      </c>
      <c r="AA29" s="72">
        <v>3</v>
      </c>
      <c r="AB29" s="73">
        <v>2</v>
      </c>
      <c r="AC29" s="72"/>
      <c r="AD29" s="75"/>
      <c r="AE29" s="29">
        <f t="shared" si="6"/>
        <v>0</v>
      </c>
      <c r="AF29" s="29">
        <f t="shared" si="6"/>
        <v>0</v>
      </c>
      <c r="AG29" s="29">
        <f t="shared" si="6"/>
        <v>0</v>
      </c>
      <c r="AH29" s="29">
        <f t="shared" si="6"/>
        <v>0</v>
      </c>
      <c r="AI29" s="40">
        <f t="shared" si="1"/>
        <v>0</v>
      </c>
      <c r="AJ29" s="40">
        <f t="shared" si="1"/>
        <v>0</v>
      </c>
      <c r="AK29" s="40">
        <f>E30+E31+E32+E33-E29</f>
        <v>0</v>
      </c>
      <c r="AL29" s="40">
        <f>F30+F31+F32+F33-F29</f>
        <v>0</v>
      </c>
      <c r="AM29" s="40"/>
      <c r="AN29" s="40"/>
    </row>
    <row r="30" spans="1:40" ht="20.25" customHeight="1">
      <c r="A30" s="96"/>
      <c r="B30" s="81" t="s">
        <v>154</v>
      </c>
      <c r="C30" s="91" t="s">
        <v>151</v>
      </c>
      <c r="D30" s="91"/>
      <c r="E30" s="29">
        <f t="shared" ref="E30:F61" si="7">G30+I30+K30+M30+O30+Q30+S30+U30+W30+Y30+AA30+AC30+AE30+AG30</f>
        <v>2</v>
      </c>
      <c r="F30" s="29">
        <f t="shared" si="7"/>
        <v>2</v>
      </c>
      <c r="G30" s="30">
        <v>0</v>
      </c>
      <c r="H30" s="30">
        <v>0</v>
      </c>
      <c r="I30" s="42">
        <v>0</v>
      </c>
      <c r="J30" s="43">
        <v>0</v>
      </c>
      <c r="K30" s="44">
        <v>0</v>
      </c>
      <c r="L30" s="45">
        <v>0</v>
      </c>
      <c r="M30" s="44">
        <v>0</v>
      </c>
      <c r="N30" s="46">
        <v>0</v>
      </c>
      <c r="O30" s="44">
        <v>0</v>
      </c>
      <c r="P30" s="46">
        <v>0</v>
      </c>
      <c r="Q30" s="44">
        <v>0</v>
      </c>
      <c r="R30" s="43">
        <v>0</v>
      </c>
      <c r="S30" s="44">
        <v>1</v>
      </c>
      <c r="T30" s="45">
        <v>1</v>
      </c>
      <c r="U30" s="44">
        <v>0</v>
      </c>
      <c r="V30" s="45">
        <v>0</v>
      </c>
      <c r="W30" s="44">
        <v>0</v>
      </c>
      <c r="X30" s="45">
        <v>0</v>
      </c>
      <c r="Y30" s="44">
        <v>0</v>
      </c>
      <c r="Z30" s="45">
        <v>0</v>
      </c>
      <c r="AA30" s="44">
        <v>1</v>
      </c>
      <c r="AB30" s="45">
        <v>1</v>
      </c>
      <c r="AC30" s="44"/>
      <c r="AD30" s="47"/>
      <c r="AE30" s="30"/>
      <c r="AF30" s="30"/>
      <c r="AG30" s="30"/>
      <c r="AH30" s="33"/>
      <c r="AI30" s="40">
        <f t="shared" si="1"/>
        <v>0</v>
      </c>
      <c r="AJ30" s="40">
        <f t="shared" si="1"/>
        <v>0</v>
      </c>
      <c r="AK30" s="41"/>
      <c r="AL30" s="41"/>
    </row>
    <row r="31" spans="1:40" ht="20.25" customHeight="1">
      <c r="A31" s="96"/>
      <c r="B31" s="81"/>
      <c r="C31" s="91" t="s">
        <v>152</v>
      </c>
      <c r="D31" s="91"/>
      <c r="E31" s="29">
        <f t="shared" si="7"/>
        <v>36</v>
      </c>
      <c r="F31" s="29">
        <f t="shared" si="7"/>
        <v>19</v>
      </c>
      <c r="G31" s="30">
        <v>0</v>
      </c>
      <c r="H31" s="30">
        <v>0</v>
      </c>
      <c r="I31" s="42">
        <v>2</v>
      </c>
      <c r="J31" s="43">
        <v>1</v>
      </c>
      <c r="K31" s="44">
        <v>4</v>
      </c>
      <c r="L31" s="45">
        <v>3</v>
      </c>
      <c r="M31" s="44">
        <v>3</v>
      </c>
      <c r="N31" s="46">
        <v>2</v>
      </c>
      <c r="O31" s="44">
        <v>4</v>
      </c>
      <c r="P31" s="46">
        <v>1</v>
      </c>
      <c r="Q31" s="44">
        <v>4</v>
      </c>
      <c r="R31" s="43">
        <v>1</v>
      </c>
      <c r="S31" s="44">
        <v>3</v>
      </c>
      <c r="T31" s="45">
        <v>1</v>
      </c>
      <c r="U31" s="44">
        <v>4</v>
      </c>
      <c r="V31" s="45">
        <v>2</v>
      </c>
      <c r="W31" s="44">
        <v>2</v>
      </c>
      <c r="X31" s="45">
        <v>2</v>
      </c>
      <c r="Y31" s="44">
        <v>8</v>
      </c>
      <c r="Z31" s="45">
        <v>5</v>
      </c>
      <c r="AA31" s="44">
        <v>2</v>
      </c>
      <c r="AB31" s="45">
        <v>1</v>
      </c>
      <c r="AC31" s="44"/>
      <c r="AD31" s="47"/>
      <c r="AE31" s="30"/>
      <c r="AF31" s="30"/>
      <c r="AG31" s="30"/>
      <c r="AH31" s="33"/>
      <c r="AI31" s="40">
        <f t="shared" si="1"/>
        <v>0</v>
      </c>
      <c r="AJ31" s="40">
        <f t="shared" si="1"/>
        <v>0</v>
      </c>
      <c r="AK31" s="41"/>
      <c r="AL31" s="41"/>
    </row>
    <row r="32" spans="1:40" ht="20.25" customHeight="1">
      <c r="A32" s="96"/>
      <c r="B32" s="81"/>
      <c r="C32" s="91" t="s">
        <v>153</v>
      </c>
      <c r="D32" s="91"/>
      <c r="E32" s="29">
        <f t="shared" si="7"/>
        <v>4</v>
      </c>
      <c r="F32" s="29">
        <f t="shared" si="7"/>
        <v>3</v>
      </c>
      <c r="G32" s="30">
        <v>0</v>
      </c>
      <c r="H32" s="30">
        <v>0</v>
      </c>
      <c r="I32" s="42">
        <v>0</v>
      </c>
      <c r="J32" s="43">
        <v>0</v>
      </c>
      <c r="K32" s="44">
        <v>0</v>
      </c>
      <c r="L32" s="45">
        <v>0</v>
      </c>
      <c r="M32" s="44">
        <v>1</v>
      </c>
      <c r="N32" s="46">
        <v>0</v>
      </c>
      <c r="O32" s="44">
        <v>0</v>
      </c>
      <c r="P32" s="46">
        <v>0</v>
      </c>
      <c r="Q32" s="44">
        <v>1</v>
      </c>
      <c r="R32" s="43">
        <v>1</v>
      </c>
      <c r="S32" s="44">
        <v>1</v>
      </c>
      <c r="T32" s="45">
        <v>1</v>
      </c>
      <c r="U32" s="44">
        <v>1</v>
      </c>
      <c r="V32" s="45">
        <v>1</v>
      </c>
      <c r="W32" s="44">
        <v>0</v>
      </c>
      <c r="X32" s="45">
        <v>0</v>
      </c>
      <c r="Y32" s="44">
        <v>0</v>
      </c>
      <c r="Z32" s="45">
        <v>0</v>
      </c>
      <c r="AA32" s="44">
        <v>0</v>
      </c>
      <c r="AB32" s="45">
        <v>0</v>
      </c>
      <c r="AC32" s="44"/>
      <c r="AD32" s="47"/>
      <c r="AE32" s="30"/>
      <c r="AF32" s="30"/>
      <c r="AG32" s="30"/>
      <c r="AH32" s="33"/>
      <c r="AI32" s="40">
        <f t="shared" si="1"/>
        <v>0</v>
      </c>
      <c r="AJ32" s="40">
        <f t="shared" si="1"/>
        <v>0</v>
      </c>
      <c r="AK32" s="41"/>
      <c r="AL32" s="41"/>
    </row>
    <row r="33" spans="1:38" ht="52.5" customHeight="1">
      <c r="A33" s="96"/>
      <c r="B33" s="92" t="s">
        <v>156</v>
      </c>
      <c r="C33" s="92"/>
      <c r="D33" s="92"/>
      <c r="E33" s="29">
        <f t="shared" si="7"/>
        <v>0</v>
      </c>
      <c r="F33" s="29">
        <f t="shared" si="7"/>
        <v>0</v>
      </c>
      <c r="G33" s="30">
        <v>0</v>
      </c>
      <c r="H33" s="30">
        <v>0</v>
      </c>
      <c r="I33" s="42">
        <v>0</v>
      </c>
      <c r="J33" s="43">
        <v>0</v>
      </c>
      <c r="K33" s="44">
        <v>0</v>
      </c>
      <c r="L33" s="45">
        <v>0</v>
      </c>
      <c r="M33" s="44">
        <v>0</v>
      </c>
      <c r="N33" s="46">
        <v>0</v>
      </c>
      <c r="O33" s="44">
        <v>0</v>
      </c>
      <c r="P33" s="46">
        <v>0</v>
      </c>
      <c r="Q33" s="44">
        <v>0</v>
      </c>
      <c r="R33" s="43">
        <v>0</v>
      </c>
      <c r="S33" s="44">
        <v>0</v>
      </c>
      <c r="T33" s="45">
        <v>0</v>
      </c>
      <c r="U33" s="44">
        <v>0</v>
      </c>
      <c r="V33" s="45">
        <v>0</v>
      </c>
      <c r="W33" s="44">
        <v>0</v>
      </c>
      <c r="X33" s="45">
        <v>0</v>
      </c>
      <c r="Y33" s="44">
        <v>0</v>
      </c>
      <c r="Z33" s="45">
        <v>0</v>
      </c>
      <c r="AA33" s="44">
        <v>0</v>
      </c>
      <c r="AB33" s="45">
        <v>0</v>
      </c>
      <c r="AC33" s="44"/>
      <c r="AD33" s="47"/>
      <c r="AE33" s="30"/>
      <c r="AF33" s="30"/>
      <c r="AG33" s="30"/>
      <c r="AH33" s="33"/>
      <c r="AI33" s="40">
        <f t="shared" si="1"/>
        <v>0</v>
      </c>
      <c r="AJ33" s="40">
        <f t="shared" si="1"/>
        <v>0</v>
      </c>
      <c r="AK33" s="41"/>
      <c r="AL33" s="41"/>
    </row>
    <row r="34" spans="1:38" s="27" customFormat="1" ht="19.5" customHeight="1">
      <c r="A34" s="94" t="s">
        <v>170</v>
      </c>
      <c r="B34" s="90" t="s">
        <v>157</v>
      </c>
      <c r="C34" s="90"/>
      <c r="D34" s="90"/>
      <c r="E34" s="29">
        <f t="shared" si="7"/>
        <v>0</v>
      </c>
      <c r="F34" s="29">
        <f t="shared" si="7"/>
        <v>0</v>
      </c>
      <c r="G34" s="30">
        <v>0</v>
      </c>
      <c r="H34" s="30">
        <v>0</v>
      </c>
      <c r="I34" s="70">
        <v>0</v>
      </c>
      <c r="J34" s="71">
        <v>0</v>
      </c>
      <c r="K34" s="72">
        <v>0</v>
      </c>
      <c r="L34" s="73">
        <v>0</v>
      </c>
      <c r="M34" s="72">
        <v>0</v>
      </c>
      <c r="N34" s="74">
        <v>0</v>
      </c>
      <c r="O34" s="72">
        <v>0</v>
      </c>
      <c r="P34" s="74">
        <v>0</v>
      </c>
      <c r="Q34" s="72">
        <v>0</v>
      </c>
      <c r="R34" s="71">
        <v>0</v>
      </c>
      <c r="S34" s="72">
        <v>0</v>
      </c>
      <c r="T34" s="73">
        <v>0</v>
      </c>
      <c r="U34" s="72">
        <v>0</v>
      </c>
      <c r="V34" s="73">
        <v>0</v>
      </c>
      <c r="W34" s="72">
        <v>0</v>
      </c>
      <c r="X34" s="73">
        <v>0</v>
      </c>
      <c r="Y34" s="72">
        <v>0</v>
      </c>
      <c r="Z34" s="73">
        <v>0</v>
      </c>
      <c r="AA34" s="72">
        <v>0</v>
      </c>
      <c r="AB34" s="73">
        <v>0</v>
      </c>
      <c r="AC34" s="72"/>
      <c r="AD34" s="75"/>
      <c r="AE34" s="30"/>
      <c r="AF34" s="30"/>
      <c r="AG34" s="30"/>
      <c r="AH34" s="33"/>
      <c r="AI34" s="40">
        <f t="shared" si="1"/>
        <v>0</v>
      </c>
      <c r="AJ34" s="40">
        <f t="shared" si="1"/>
        <v>0</v>
      </c>
      <c r="AK34" s="41"/>
      <c r="AL34" s="41"/>
    </row>
    <row r="35" spans="1:38" ht="19.5" customHeight="1">
      <c r="A35" s="94"/>
      <c r="B35" s="81" t="s">
        <v>158</v>
      </c>
      <c r="C35" s="81"/>
      <c r="D35" s="81"/>
      <c r="E35" s="29">
        <f t="shared" si="7"/>
        <v>0</v>
      </c>
      <c r="F35" s="29">
        <f t="shared" si="7"/>
        <v>0</v>
      </c>
      <c r="G35" s="30">
        <v>0</v>
      </c>
      <c r="H35" s="30">
        <v>0</v>
      </c>
      <c r="I35" s="42">
        <v>0</v>
      </c>
      <c r="J35" s="43">
        <v>0</v>
      </c>
      <c r="K35" s="44">
        <v>0</v>
      </c>
      <c r="L35" s="45">
        <v>0</v>
      </c>
      <c r="M35" s="44">
        <v>0</v>
      </c>
      <c r="N35" s="46">
        <v>0</v>
      </c>
      <c r="O35" s="44">
        <v>0</v>
      </c>
      <c r="P35" s="46">
        <v>0</v>
      </c>
      <c r="Q35" s="44">
        <v>0</v>
      </c>
      <c r="R35" s="43">
        <v>0</v>
      </c>
      <c r="S35" s="44">
        <v>0</v>
      </c>
      <c r="T35" s="45">
        <v>0</v>
      </c>
      <c r="U35" s="44">
        <v>0</v>
      </c>
      <c r="V35" s="45">
        <v>0</v>
      </c>
      <c r="W35" s="44">
        <v>0</v>
      </c>
      <c r="X35" s="45">
        <v>0</v>
      </c>
      <c r="Y35" s="44">
        <v>0</v>
      </c>
      <c r="Z35" s="45">
        <v>0</v>
      </c>
      <c r="AA35" s="44">
        <v>0</v>
      </c>
      <c r="AB35" s="45">
        <v>0</v>
      </c>
      <c r="AC35" s="44"/>
      <c r="AD35" s="47"/>
      <c r="AE35" s="30"/>
      <c r="AF35" s="30"/>
      <c r="AG35" s="30"/>
      <c r="AH35" s="33"/>
      <c r="AI35" s="40">
        <f t="shared" si="1"/>
        <v>0</v>
      </c>
      <c r="AJ35" s="40">
        <f t="shared" si="1"/>
        <v>0</v>
      </c>
      <c r="AK35" s="41"/>
      <c r="AL35" s="41"/>
    </row>
    <row r="36" spans="1:38" ht="19.5" customHeight="1">
      <c r="A36" s="94"/>
      <c r="B36" s="81" t="s">
        <v>159</v>
      </c>
      <c r="C36" s="81"/>
      <c r="D36" s="81"/>
      <c r="E36" s="29">
        <f t="shared" si="7"/>
        <v>0</v>
      </c>
      <c r="F36" s="29">
        <f t="shared" si="7"/>
        <v>0</v>
      </c>
      <c r="G36" s="30">
        <v>0</v>
      </c>
      <c r="H36" s="30">
        <v>0</v>
      </c>
      <c r="I36" s="42">
        <v>0</v>
      </c>
      <c r="J36" s="43">
        <v>0</v>
      </c>
      <c r="K36" s="44">
        <v>0</v>
      </c>
      <c r="L36" s="45">
        <v>0</v>
      </c>
      <c r="M36" s="44">
        <v>0</v>
      </c>
      <c r="N36" s="46">
        <v>0</v>
      </c>
      <c r="O36" s="44">
        <v>0</v>
      </c>
      <c r="P36" s="46">
        <v>0</v>
      </c>
      <c r="Q36" s="44">
        <v>0</v>
      </c>
      <c r="R36" s="43">
        <v>0</v>
      </c>
      <c r="S36" s="44">
        <v>0</v>
      </c>
      <c r="T36" s="45">
        <v>0</v>
      </c>
      <c r="U36" s="44">
        <v>0</v>
      </c>
      <c r="V36" s="45">
        <v>0</v>
      </c>
      <c r="W36" s="44">
        <v>0</v>
      </c>
      <c r="X36" s="45">
        <v>0</v>
      </c>
      <c r="Y36" s="44">
        <v>0</v>
      </c>
      <c r="Z36" s="45">
        <v>0</v>
      </c>
      <c r="AA36" s="44">
        <v>0</v>
      </c>
      <c r="AB36" s="45">
        <v>0</v>
      </c>
      <c r="AC36" s="44"/>
      <c r="AD36" s="47"/>
      <c r="AE36" s="30"/>
      <c r="AF36" s="30"/>
      <c r="AG36" s="30"/>
      <c r="AH36" s="33"/>
      <c r="AI36" s="40">
        <f t="shared" si="1"/>
        <v>0</v>
      </c>
      <c r="AJ36" s="40">
        <f t="shared" si="1"/>
        <v>0</v>
      </c>
      <c r="AK36" s="41"/>
      <c r="AL36" s="41"/>
    </row>
    <row r="37" spans="1:38" ht="19.5" customHeight="1">
      <c r="A37" s="94"/>
      <c r="B37" s="81" t="s">
        <v>160</v>
      </c>
      <c r="C37" s="81"/>
      <c r="D37" s="81"/>
      <c r="E37" s="29">
        <f t="shared" si="7"/>
        <v>0</v>
      </c>
      <c r="F37" s="29">
        <f t="shared" si="7"/>
        <v>0</v>
      </c>
      <c r="G37" s="30">
        <v>0</v>
      </c>
      <c r="H37" s="30">
        <v>0</v>
      </c>
      <c r="I37" s="42">
        <v>0</v>
      </c>
      <c r="J37" s="43">
        <v>0</v>
      </c>
      <c r="K37" s="44">
        <v>0</v>
      </c>
      <c r="L37" s="45">
        <v>0</v>
      </c>
      <c r="M37" s="44">
        <v>0</v>
      </c>
      <c r="N37" s="46">
        <v>0</v>
      </c>
      <c r="O37" s="44">
        <v>0</v>
      </c>
      <c r="P37" s="46">
        <v>0</v>
      </c>
      <c r="Q37" s="44">
        <v>0</v>
      </c>
      <c r="R37" s="43">
        <v>0</v>
      </c>
      <c r="S37" s="44">
        <v>0</v>
      </c>
      <c r="T37" s="45">
        <v>0</v>
      </c>
      <c r="U37" s="44">
        <v>0</v>
      </c>
      <c r="V37" s="45">
        <v>0</v>
      </c>
      <c r="W37" s="44">
        <v>0</v>
      </c>
      <c r="X37" s="45">
        <v>0</v>
      </c>
      <c r="Y37" s="44">
        <v>0</v>
      </c>
      <c r="Z37" s="45">
        <v>0</v>
      </c>
      <c r="AA37" s="44">
        <v>0</v>
      </c>
      <c r="AB37" s="45">
        <v>0</v>
      </c>
      <c r="AC37" s="44"/>
      <c r="AD37" s="47"/>
      <c r="AE37" s="30"/>
      <c r="AF37" s="30"/>
      <c r="AG37" s="30"/>
      <c r="AH37" s="33"/>
      <c r="AI37" s="40">
        <f t="shared" si="1"/>
        <v>0</v>
      </c>
      <c r="AJ37" s="40">
        <f t="shared" si="1"/>
        <v>0</v>
      </c>
      <c r="AK37" s="41"/>
      <c r="AL37" s="41"/>
    </row>
    <row r="38" spans="1:38" s="27" customFormat="1" ht="19.5" customHeight="1">
      <c r="A38" s="94"/>
      <c r="B38" s="90" t="s">
        <v>161</v>
      </c>
      <c r="C38" s="90"/>
      <c r="D38" s="90"/>
      <c r="E38" s="29">
        <f t="shared" si="7"/>
        <v>0</v>
      </c>
      <c r="F38" s="29">
        <f t="shared" si="7"/>
        <v>0</v>
      </c>
      <c r="G38" s="30">
        <v>0</v>
      </c>
      <c r="H38" s="30">
        <v>0</v>
      </c>
      <c r="I38" s="70">
        <v>0</v>
      </c>
      <c r="J38" s="71">
        <v>0</v>
      </c>
      <c r="K38" s="72">
        <v>0</v>
      </c>
      <c r="L38" s="73">
        <v>0</v>
      </c>
      <c r="M38" s="72">
        <v>0</v>
      </c>
      <c r="N38" s="74">
        <v>0</v>
      </c>
      <c r="O38" s="72">
        <v>0</v>
      </c>
      <c r="P38" s="74">
        <v>0</v>
      </c>
      <c r="Q38" s="72">
        <v>0</v>
      </c>
      <c r="R38" s="71">
        <v>0</v>
      </c>
      <c r="S38" s="72">
        <v>0</v>
      </c>
      <c r="T38" s="73">
        <v>0</v>
      </c>
      <c r="U38" s="72">
        <v>0</v>
      </c>
      <c r="V38" s="73">
        <v>0</v>
      </c>
      <c r="W38" s="72">
        <v>0</v>
      </c>
      <c r="X38" s="73">
        <v>0</v>
      </c>
      <c r="Y38" s="72">
        <v>0</v>
      </c>
      <c r="Z38" s="73">
        <v>0</v>
      </c>
      <c r="AA38" s="72">
        <v>0</v>
      </c>
      <c r="AB38" s="73">
        <v>0</v>
      </c>
      <c r="AC38" s="72"/>
      <c r="AD38" s="75"/>
      <c r="AE38" s="30"/>
      <c r="AF38" s="30"/>
      <c r="AG38" s="30"/>
      <c r="AH38" s="33"/>
      <c r="AI38" s="40">
        <f t="shared" si="1"/>
        <v>0</v>
      </c>
      <c r="AJ38" s="40">
        <f t="shared" si="1"/>
        <v>0</v>
      </c>
      <c r="AK38" s="41"/>
      <c r="AL38" s="41"/>
    </row>
    <row r="39" spans="1:38" ht="19.5" customHeight="1">
      <c r="A39" s="94"/>
      <c r="B39" s="81" t="s">
        <v>162</v>
      </c>
      <c r="C39" s="81"/>
      <c r="D39" s="81"/>
      <c r="E39" s="29">
        <f t="shared" si="7"/>
        <v>0</v>
      </c>
      <c r="F39" s="29">
        <f t="shared" si="7"/>
        <v>0</v>
      </c>
      <c r="G39" s="30">
        <v>0</v>
      </c>
      <c r="H39" s="30">
        <v>0</v>
      </c>
      <c r="I39" s="42">
        <v>0</v>
      </c>
      <c r="J39" s="43">
        <v>0</v>
      </c>
      <c r="K39" s="44">
        <v>0</v>
      </c>
      <c r="L39" s="45">
        <v>0</v>
      </c>
      <c r="M39" s="44">
        <v>0</v>
      </c>
      <c r="N39" s="46">
        <v>0</v>
      </c>
      <c r="O39" s="44">
        <v>0</v>
      </c>
      <c r="P39" s="46">
        <v>0</v>
      </c>
      <c r="Q39" s="44">
        <v>0</v>
      </c>
      <c r="R39" s="43">
        <v>0</v>
      </c>
      <c r="S39" s="44">
        <v>0</v>
      </c>
      <c r="T39" s="45">
        <v>0</v>
      </c>
      <c r="U39" s="44">
        <v>0</v>
      </c>
      <c r="V39" s="45">
        <v>0</v>
      </c>
      <c r="W39" s="44">
        <v>0</v>
      </c>
      <c r="X39" s="45">
        <v>0</v>
      </c>
      <c r="Y39" s="44">
        <v>0</v>
      </c>
      <c r="Z39" s="45">
        <v>0</v>
      </c>
      <c r="AA39" s="44">
        <v>0</v>
      </c>
      <c r="AB39" s="45">
        <v>0</v>
      </c>
      <c r="AC39" s="44"/>
      <c r="AD39" s="47"/>
      <c r="AE39" s="30"/>
      <c r="AF39" s="30"/>
      <c r="AG39" s="30"/>
      <c r="AH39" s="33"/>
      <c r="AI39" s="40">
        <f t="shared" si="1"/>
        <v>0</v>
      </c>
      <c r="AJ39" s="40">
        <f t="shared" si="1"/>
        <v>0</v>
      </c>
      <c r="AK39" s="41"/>
      <c r="AL39" s="41"/>
    </row>
    <row r="40" spans="1:38" ht="19.5" customHeight="1">
      <c r="A40" s="94"/>
      <c r="B40" s="81" t="s">
        <v>163</v>
      </c>
      <c r="C40" s="81"/>
      <c r="D40" s="81"/>
      <c r="E40" s="29">
        <f t="shared" si="7"/>
        <v>0</v>
      </c>
      <c r="F40" s="29">
        <f t="shared" si="7"/>
        <v>0</v>
      </c>
      <c r="G40" s="30">
        <v>0</v>
      </c>
      <c r="H40" s="30">
        <v>0</v>
      </c>
      <c r="I40" s="42">
        <v>0</v>
      </c>
      <c r="J40" s="43">
        <v>0</v>
      </c>
      <c r="K40" s="44">
        <v>0</v>
      </c>
      <c r="L40" s="45">
        <v>0</v>
      </c>
      <c r="M40" s="44">
        <v>0</v>
      </c>
      <c r="N40" s="46">
        <v>0</v>
      </c>
      <c r="O40" s="44">
        <v>0</v>
      </c>
      <c r="P40" s="46">
        <v>0</v>
      </c>
      <c r="Q40" s="44">
        <v>0</v>
      </c>
      <c r="R40" s="43">
        <v>0</v>
      </c>
      <c r="S40" s="44">
        <v>0</v>
      </c>
      <c r="T40" s="45">
        <v>0</v>
      </c>
      <c r="U40" s="44">
        <v>0</v>
      </c>
      <c r="V40" s="45">
        <v>0</v>
      </c>
      <c r="W40" s="44">
        <v>0</v>
      </c>
      <c r="X40" s="45">
        <v>0</v>
      </c>
      <c r="Y40" s="44">
        <v>0</v>
      </c>
      <c r="Z40" s="45">
        <v>0</v>
      </c>
      <c r="AA40" s="44">
        <v>0</v>
      </c>
      <c r="AB40" s="45">
        <v>0</v>
      </c>
      <c r="AC40" s="44"/>
      <c r="AD40" s="47"/>
      <c r="AE40" s="30"/>
      <c r="AF40" s="30"/>
      <c r="AG40" s="30"/>
      <c r="AH40" s="33"/>
      <c r="AI40" s="40">
        <f t="shared" si="1"/>
        <v>0</v>
      </c>
      <c r="AJ40" s="40">
        <f t="shared" si="1"/>
        <v>0</v>
      </c>
      <c r="AK40" s="41"/>
      <c r="AL40" s="41"/>
    </row>
    <row r="41" spans="1:38" s="27" customFormat="1" ht="19.5" customHeight="1">
      <c r="A41" s="94"/>
      <c r="B41" s="90" t="s">
        <v>164</v>
      </c>
      <c r="C41" s="90"/>
      <c r="D41" s="90"/>
      <c r="E41" s="29">
        <f t="shared" si="7"/>
        <v>1</v>
      </c>
      <c r="F41" s="29">
        <f t="shared" si="7"/>
        <v>0</v>
      </c>
      <c r="G41" s="30">
        <v>0</v>
      </c>
      <c r="H41" s="30">
        <v>0</v>
      </c>
      <c r="I41" s="70">
        <v>0</v>
      </c>
      <c r="J41" s="71">
        <v>0</v>
      </c>
      <c r="K41" s="72">
        <v>0</v>
      </c>
      <c r="L41" s="73">
        <v>0</v>
      </c>
      <c r="M41" s="72">
        <v>0</v>
      </c>
      <c r="N41" s="74">
        <v>0</v>
      </c>
      <c r="O41" s="72">
        <v>0</v>
      </c>
      <c r="P41" s="74">
        <v>0</v>
      </c>
      <c r="Q41" s="72">
        <v>0</v>
      </c>
      <c r="R41" s="71">
        <v>0</v>
      </c>
      <c r="S41" s="72">
        <v>0</v>
      </c>
      <c r="T41" s="73">
        <v>0</v>
      </c>
      <c r="U41" s="72">
        <v>0</v>
      </c>
      <c r="V41" s="73">
        <v>0</v>
      </c>
      <c r="W41" s="72">
        <v>0</v>
      </c>
      <c r="X41" s="73">
        <v>0</v>
      </c>
      <c r="Y41" s="72">
        <v>1</v>
      </c>
      <c r="Z41" s="73">
        <v>0</v>
      </c>
      <c r="AA41" s="72">
        <v>0</v>
      </c>
      <c r="AB41" s="73">
        <v>0</v>
      </c>
      <c r="AC41" s="72"/>
      <c r="AD41" s="75"/>
      <c r="AE41" s="30"/>
      <c r="AF41" s="30"/>
      <c r="AG41" s="30"/>
      <c r="AH41" s="33"/>
      <c r="AI41" s="40">
        <f t="shared" si="1"/>
        <v>0</v>
      </c>
      <c r="AJ41" s="40">
        <f t="shared" si="1"/>
        <v>0</v>
      </c>
      <c r="AK41" s="41"/>
      <c r="AL41" s="41"/>
    </row>
    <row r="42" spans="1:38" ht="19.5" customHeight="1">
      <c r="A42" s="94"/>
      <c r="B42" s="81" t="s">
        <v>154</v>
      </c>
      <c r="C42" s="95" t="s">
        <v>165</v>
      </c>
      <c r="D42" s="95"/>
      <c r="E42" s="29">
        <f t="shared" si="7"/>
        <v>0</v>
      </c>
      <c r="F42" s="29">
        <f t="shared" si="7"/>
        <v>0</v>
      </c>
      <c r="G42" s="30">
        <v>0</v>
      </c>
      <c r="H42" s="30">
        <v>0</v>
      </c>
      <c r="I42" s="42">
        <v>0</v>
      </c>
      <c r="J42" s="43">
        <v>0</v>
      </c>
      <c r="K42" s="44">
        <v>0</v>
      </c>
      <c r="L42" s="45">
        <v>0</v>
      </c>
      <c r="M42" s="44">
        <v>0</v>
      </c>
      <c r="N42" s="46">
        <v>0</v>
      </c>
      <c r="O42" s="44">
        <v>0</v>
      </c>
      <c r="P42" s="46">
        <v>0</v>
      </c>
      <c r="Q42" s="44">
        <v>0</v>
      </c>
      <c r="R42" s="43">
        <v>0</v>
      </c>
      <c r="S42" s="44">
        <v>0</v>
      </c>
      <c r="T42" s="45">
        <v>0</v>
      </c>
      <c r="U42" s="44">
        <v>0</v>
      </c>
      <c r="V42" s="45">
        <v>0</v>
      </c>
      <c r="W42" s="44">
        <v>0</v>
      </c>
      <c r="X42" s="45">
        <v>0</v>
      </c>
      <c r="Y42" s="44">
        <v>0</v>
      </c>
      <c r="Z42" s="45">
        <v>0</v>
      </c>
      <c r="AA42" s="44">
        <v>0</v>
      </c>
      <c r="AB42" s="45">
        <v>0</v>
      </c>
      <c r="AC42" s="44"/>
      <c r="AD42" s="47"/>
      <c r="AE42" s="30"/>
      <c r="AF42" s="30"/>
      <c r="AG42" s="30"/>
      <c r="AH42" s="33"/>
      <c r="AI42" s="40">
        <f t="shared" si="1"/>
        <v>0</v>
      </c>
      <c r="AJ42" s="40">
        <f t="shared" si="1"/>
        <v>0</v>
      </c>
      <c r="AK42" s="41"/>
      <c r="AL42" s="41"/>
    </row>
    <row r="43" spans="1:38" ht="19.5" customHeight="1">
      <c r="A43" s="94"/>
      <c r="B43" s="81"/>
      <c r="C43" s="95" t="s">
        <v>166</v>
      </c>
      <c r="D43" s="95"/>
      <c r="E43" s="29">
        <f t="shared" si="7"/>
        <v>0</v>
      </c>
      <c r="F43" s="29">
        <f t="shared" si="7"/>
        <v>0</v>
      </c>
      <c r="G43" s="30">
        <v>0</v>
      </c>
      <c r="H43" s="30">
        <v>0</v>
      </c>
      <c r="I43" s="42">
        <v>0</v>
      </c>
      <c r="J43" s="43">
        <v>0</v>
      </c>
      <c r="K43" s="44">
        <v>0</v>
      </c>
      <c r="L43" s="45">
        <v>0</v>
      </c>
      <c r="M43" s="44">
        <v>0</v>
      </c>
      <c r="N43" s="46">
        <v>0</v>
      </c>
      <c r="O43" s="44">
        <v>0</v>
      </c>
      <c r="P43" s="46">
        <v>0</v>
      </c>
      <c r="Q43" s="44">
        <v>0</v>
      </c>
      <c r="R43" s="43">
        <v>0</v>
      </c>
      <c r="S43" s="44">
        <v>0</v>
      </c>
      <c r="T43" s="45">
        <v>0</v>
      </c>
      <c r="U43" s="44">
        <v>0</v>
      </c>
      <c r="V43" s="45">
        <v>0</v>
      </c>
      <c r="W43" s="44">
        <v>0</v>
      </c>
      <c r="X43" s="45">
        <v>0</v>
      </c>
      <c r="Y43" s="44">
        <v>0</v>
      </c>
      <c r="Z43" s="45">
        <v>0</v>
      </c>
      <c r="AA43" s="44">
        <v>0</v>
      </c>
      <c r="AB43" s="45">
        <v>0</v>
      </c>
      <c r="AC43" s="44"/>
      <c r="AD43" s="47"/>
      <c r="AE43" s="30"/>
      <c r="AF43" s="30"/>
      <c r="AG43" s="30"/>
      <c r="AH43" s="33"/>
      <c r="AI43" s="40">
        <f t="shared" si="1"/>
        <v>0</v>
      </c>
      <c r="AJ43" s="40">
        <f t="shared" si="1"/>
        <v>0</v>
      </c>
      <c r="AK43" s="41"/>
      <c r="AL43" s="41"/>
    </row>
    <row r="44" spans="1:38" ht="19.5" customHeight="1">
      <c r="A44" s="94"/>
      <c r="B44" s="81"/>
      <c r="C44" s="95" t="s">
        <v>167</v>
      </c>
      <c r="D44" s="95"/>
      <c r="E44" s="29">
        <f t="shared" si="7"/>
        <v>0</v>
      </c>
      <c r="F44" s="29">
        <f t="shared" si="7"/>
        <v>0</v>
      </c>
      <c r="G44" s="30">
        <v>0</v>
      </c>
      <c r="H44" s="30">
        <v>0</v>
      </c>
      <c r="I44" s="42">
        <v>0</v>
      </c>
      <c r="J44" s="43">
        <v>0</v>
      </c>
      <c r="K44" s="44">
        <v>0</v>
      </c>
      <c r="L44" s="45">
        <v>0</v>
      </c>
      <c r="M44" s="44">
        <v>0</v>
      </c>
      <c r="N44" s="46">
        <v>0</v>
      </c>
      <c r="O44" s="44">
        <v>0</v>
      </c>
      <c r="P44" s="46">
        <v>0</v>
      </c>
      <c r="Q44" s="44">
        <v>0</v>
      </c>
      <c r="R44" s="43">
        <v>0</v>
      </c>
      <c r="S44" s="44">
        <v>0</v>
      </c>
      <c r="T44" s="45">
        <v>0</v>
      </c>
      <c r="U44" s="44">
        <v>0</v>
      </c>
      <c r="V44" s="45">
        <v>0</v>
      </c>
      <c r="W44" s="44">
        <v>0</v>
      </c>
      <c r="X44" s="45">
        <v>0</v>
      </c>
      <c r="Y44" s="44">
        <v>0</v>
      </c>
      <c r="Z44" s="45">
        <v>0</v>
      </c>
      <c r="AA44" s="44">
        <v>0</v>
      </c>
      <c r="AB44" s="45">
        <v>0</v>
      </c>
      <c r="AC44" s="44"/>
      <c r="AD44" s="47"/>
      <c r="AE44" s="30"/>
      <c r="AF44" s="30"/>
      <c r="AG44" s="30"/>
      <c r="AH44" s="33"/>
      <c r="AI44" s="40">
        <f t="shared" si="1"/>
        <v>0</v>
      </c>
      <c r="AJ44" s="40">
        <f t="shared" si="1"/>
        <v>0</v>
      </c>
      <c r="AK44" s="41"/>
      <c r="AL44" s="41"/>
    </row>
    <row r="45" spans="1:38" ht="19.5" customHeight="1">
      <c r="A45" s="94"/>
      <c r="B45" s="81"/>
      <c r="C45" s="95" t="s">
        <v>168</v>
      </c>
      <c r="D45" s="95"/>
      <c r="E45" s="29">
        <f t="shared" si="7"/>
        <v>1</v>
      </c>
      <c r="F45" s="29">
        <f t="shared" si="7"/>
        <v>0</v>
      </c>
      <c r="G45" s="30">
        <v>0</v>
      </c>
      <c r="H45" s="30">
        <v>0</v>
      </c>
      <c r="I45" s="42">
        <v>0</v>
      </c>
      <c r="J45" s="43">
        <v>0</v>
      </c>
      <c r="K45" s="44">
        <v>0</v>
      </c>
      <c r="L45" s="45">
        <v>0</v>
      </c>
      <c r="M45" s="44">
        <v>0</v>
      </c>
      <c r="N45" s="46">
        <v>0</v>
      </c>
      <c r="O45" s="44">
        <v>0</v>
      </c>
      <c r="P45" s="46">
        <v>0</v>
      </c>
      <c r="Q45" s="44">
        <v>0</v>
      </c>
      <c r="R45" s="43">
        <v>0</v>
      </c>
      <c r="S45" s="44">
        <v>0</v>
      </c>
      <c r="T45" s="45">
        <v>0</v>
      </c>
      <c r="U45" s="44">
        <v>0</v>
      </c>
      <c r="V45" s="45">
        <v>0</v>
      </c>
      <c r="W45" s="44">
        <v>0</v>
      </c>
      <c r="X45" s="45">
        <v>0</v>
      </c>
      <c r="Y45" s="44">
        <v>1</v>
      </c>
      <c r="Z45" s="45">
        <v>0</v>
      </c>
      <c r="AA45" s="44">
        <v>0</v>
      </c>
      <c r="AB45" s="45">
        <v>0</v>
      </c>
      <c r="AC45" s="44"/>
      <c r="AD45" s="47"/>
      <c r="AE45" s="30"/>
      <c r="AF45" s="30"/>
      <c r="AG45" s="30"/>
      <c r="AH45" s="33"/>
      <c r="AI45" s="40">
        <f t="shared" si="1"/>
        <v>0</v>
      </c>
      <c r="AJ45" s="40">
        <f t="shared" si="1"/>
        <v>0</v>
      </c>
      <c r="AK45" s="41"/>
      <c r="AL45" s="41"/>
    </row>
    <row r="46" spans="1:38" ht="98.25" customHeight="1">
      <c r="A46" s="97" t="s">
        <v>171</v>
      </c>
      <c r="B46" s="92" t="s">
        <v>172</v>
      </c>
      <c r="C46" s="92"/>
      <c r="D46" s="92"/>
      <c r="E46" s="29">
        <f t="shared" si="7"/>
        <v>0</v>
      </c>
      <c r="F46" s="29">
        <f t="shared" si="7"/>
        <v>0</v>
      </c>
      <c r="G46" s="30">
        <v>0</v>
      </c>
      <c r="H46" s="30">
        <v>0</v>
      </c>
      <c r="I46" s="42">
        <v>0</v>
      </c>
      <c r="J46" s="43">
        <v>0</v>
      </c>
      <c r="K46" s="44">
        <v>0</v>
      </c>
      <c r="L46" s="45">
        <v>0</v>
      </c>
      <c r="M46" s="44">
        <v>0</v>
      </c>
      <c r="N46" s="46">
        <v>0</v>
      </c>
      <c r="O46" s="44">
        <v>0</v>
      </c>
      <c r="P46" s="46">
        <v>0</v>
      </c>
      <c r="Q46" s="44">
        <v>0</v>
      </c>
      <c r="R46" s="43">
        <v>0</v>
      </c>
      <c r="S46" s="44">
        <v>0</v>
      </c>
      <c r="T46" s="45">
        <v>0</v>
      </c>
      <c r="U46" s="44">
        <v>0</v>
      </c>
      <c r="V46" s="45">
        <v>0</v>
      </c>
      <c r="W46" s="44">
        <v>0</v>
      </c>
      <c r="X46" s="45">
        <v>0</v>
      </c>
      <c r="Y46" s="44">
        <v>0</v>
      </c>
      <c r="Z46" s="45">
        <v>0</v>
      </c>
      <c r="AA46" s="44">
        <v>0</v>
      </c>
      <c r="AB46" s="45">
        <v>0</v>
      </c>
      <c r="AC46" s="44"/>
      <c r="AD46" s="47"/>
      <c r="AE46" s="30"/>
      <c r="AF46" s="30"/>
      <c r="AG46" s="30"/>
      <c r="AH46" s="33"/>
      <c r="AI46" s="40">
        <f t="shared" si="1"/>
        <v>0</v>
      </c>
      <c r="AJ46" s="40">
        <f t="shared" si="1"/>
        <v>0</v>
      </c>
      <c r="AK46" s="41"/>
      <c r="AL46" s="41"/>
    </row>
    <row r="47" spans="1:38" ht="72" customHeight="1">
      <c r="A47" s="97"/>
      <c r="B47" s="92" t="s">
        <v>173</v>
      </c>
      <c r="C47" s="92"/>
      <c r="D47" s="92"/>
      <c r="E47" s="29">
        <f t="shared" si="7"/>
        <v>8</v>
      </c>
      <c r="F47" s="29">
        <f t="shared" si="7"/>
        <v>0</v>
      </c>
      <c r="G47" s="30">
        <v>0</v>
      </c>
      <c r="H47" s="30">
        <v>0</v>
      </c>
      <c r="I47" s="42">
        <v>0</v>
      </c>
      <c r="J47" s="43">
        <v>0</v>
      </c>
      <c r="K47" s="44">
        <v>0</v>
      </c>
      <c r="L47" s="45">
        <v>0</v>
      </c>
      <c r="M47" s="44">
        <v>0</v>
      </c>
      <c r="N47" s="46">
        <v>0</v>
      </c>
      <c r="O47" s="44">
        <v>0</v>
      </c>
      <c r="P47" s="46">
        <v>0</v>
      </c>
      <c r="Q47" s="44">
        <v>1</v>
      </c>
      <c r="R47" s="43">
        <v>0</v>
      </c>
      <c r="S47" s="44">
        <v>2</v>
      </c>
      <c r="T47" s="45">
        <v>0</v>
      </c>
      <c r="U47" s="44">
        <v>0</v>
      </c>
      <c r="V47" s="45">
        <v>0</v>
      </c>
      <c r="W47" s="44">
        <v>0</v>
      </c>
      <c r="X47" s="45">
        <v>0</v>
      </c>
      <c r="Y47" s="44">
        <v>2</v>
      </c>
      <c r="Z47" s="45">
        <v>0</v>
      </c>
      <c r="AA47" s="44">
        <v>3</v>
      </c>
      <c r="AB47" s="45">
        <v>0</v>
      </c>
      <c r="AC47" s="44"/>
      <c r="AD47" s="47"/>
      <c r="AE47" s="30"/>
      <c r="AF47" s="30"/>
      <c r="AG47" s="30"/>
      <c r="AH47" s="33"/>
      <c r="AI47" s="40">
        <f t="shared" si="1"/>
        <v>0</v>
      </c>
      <c r="AJ47" s="40">
        <f t="shared" si="1"/>
        <v>0</v>
      </c>
      <c r="AK47" s="41"/>
      <c r="AL47" s="41"/>
    </row>
    <row r="48" spans="1:38" ht="91.5" customHeight="1">
      <c r="A48" s="97"/>
      <c r="B48" s="92" t="s">
        <v>174</v>
      </c>
      <c r="C48" s="92"/>
      <c r="D48" s="92"/>
      <c r="E48" s="29">
        <f t="shared" si="7"/>
        <v>0</v>
      </c>
      <c r="F48" s="29">
        <f t="shared" si="7"/>
        <v>0</v>
      </c>
      <c r="G48" s="30">
        <v>0</v>
      </c>
      <c r="H48" s="30">
        <v>0</v>
      </c>
      <c r="I48" s="42">
        <v>0</v>
      </c>
      <c r="J48" s="43">
        <v>0</v>
      </c>
      <c r="K48" s="44">
        <v>0</v>
      </c>
      <c r="L48" s="45">
        <v>0</v>
      </c>
      <c r="M48" s="44">
        <v>0</v>
      </c>
      <c r="N48" s="46">
        <v>0</v>
      </c>
      <c r="O48" s="44">
        <v>0</v>
      </c>
      <c r="P48" s="46">
        <v>0</v>
      </c>
      <c r="Q48" s="44">
        <v>0</v>
      </c>
      <c r="R48" s="43">
        <v>0</v>
      </c>
      <c r="S48" s="44">
        <v>0</v>
      </c>
      <c r="T48" s="45">
        <v>0</v>
      </c>
      <c r="U48" s="44">
        <v>0</v>
      </c>
      <c r="V48" s="45">
        <v>0</v>
      </c>
      <c r="W48" s="44">
        <v>0</v>
      </c>
      <c r="X48" s="45">
        <v>0</v>
      </c>
      <c r="Y48" s="44">
        <v>0</v>
      </c>
      <c r="Z48" s="45">
        <v>0</v>
      </c>
      <c r="AA48" s="44">
        <v>0</v>
      </c>
      <c r="AB48" s="45">
        <v>0</v>
      </c>
      <c r="AC48" s="44"/>
      <c r="AD48" s="47"/>
      <c r="AE48" s="30"/>
      <c r="AF48" s="30"/>
      <c r="AG48" s="30"/>
      <c r="AH48" s="33"/>
      <c r="AI48" s="40">
        <f t="shared" si="1"/>
        <v>0</v>
      </c>
      <c r="AJ48" s="40">
        <f t="shared" si="1"/>
        <v>0</v>
      </c>
      <c r="AK48" s="41"/>
      <c r="AL48" s="41"/>
    </row>
    <row r="49" spans="1:38" ht="79.5" customHeight="1">
      <c r="A49" s="97"/>
      <c r="B49" s="92" t="s">
        <v>175</v>
      </c>
      <c r="C49" s="92"/>
      <c r="D49" s="92"/>
      <c r="E49" s="29">
        <f t="shared" si="7"/>
        <v>0</v>
      </c>
      <c r="F49" s="29">
        <f t="shared" si="7"/>
        <v>0</v>
      </c>
      <c r="G49" s="30">
        <v>0</v>
      </c>
      <c r="H49" s="30">
        <v>0</v>
      </c>
      <c r="I49" s="42">
        <v>0</v>
      </c>
      <c r="J49" s="43">
        <v>0</v>
      </c>
      <c r="K49" s="44">
        <v>0</v>
      </c>
      <c r="L49" s="45">
        <v>0</v>
      </c>
      <c r="M49" s="44">
        <v>0</v>
      </c>
      <c r="N49" s="46">
        <v>0</v>
      </c>
      <c r="O49" s="44">
        <v>0</v>
      </c>
      <c r="P49" s="46">
        <v>0</v>
      </c>
      <c r="Q49" s="44">
        <v>0</v>
      </c>
      <c r="R49" s="43">
        <v>0</v>
      </c>
      <c r="S49" s="44">
        <v>0</v>
      </c>
      <c r="T49" s="45">
        <v>0</v>
      </c>
      <c r="U49" s="44">
        <v>0</v>
      </c>
      <c r="V49" s="45">
        <v>0</v>
      </c>
      <c r="W49" s="44">
        <v>0</v>
      </c>
      <c r="X49" s="45">
        <v>0</v>
      </c>
      <c r="Y49" s="44">
        <v>0</v>
      </c>
      <c r="Z49" s="45">
        <v>0</v>
      </c>
      <c r="AA49" s="44">
        <v>0</v>
      </c>
      <c r="AB49" s="45">
        <v>0</v>
      </c>
      <c r="AC49" s="44"/>
      <c r="AD49" s="47"/>
      <c r="AE49" s="30"/>
      <c r="AF49" s="30"/>
      <c r="AG49" s="30"/>
      <c r="AH49" s="33"/>
      <c r="AI49" s="40">
        <f t="shared" si="1"/>
        <v>0</v>
      </c>
      <c r="AJ49" s="40">
        <f t="shared" si="1"/>
        <v>0</v>
      </c>
      <c r="AK49" s="41"/>
      <c r="AL49" s="41"/>
    </row>
    <row r="50" spans="1:38" ht="37.5" customHeight="1">
      <c r="A50" s="101" t="s">
        <v>189</v>
      </c>
      <c r="B50" s="82" t="s">
        <v>190</v>
      </c>
      <c r="C50" s="82"/>
      <c r="D50" s="82"/>
      <c r="E50" s="29">
        <f t="shared" si="7"/>
        <v>1014</v>
      </c>
      <c r="F50" s="29">
        <f t="shared" si="7"/>
        <v>491</v>
      </c>
      <c r="G50" s="30">
        <v>105</v>
      </c>
      <c r="H50" s="30">
        <v>51</v>
      </c>
      <c r="I50" s="70">
        <v>99</v>
      </c>
      <c r="J50" s="71">
        <v>47</v>
      </c>
      <c r="K50" s="72">
        <v>80</v>
      </c>
      <c r="L50" s="73">
        <v>37</v>
      </c>
      <c r="M50" s="72">
        <v>105</v>
      </c>
      <c r="N50" s="74">
        <v>42</v>
      </c>
      <c r="O50" s="72">
        <v>106</v>
      </c>
      <c r="P50" s="74">
        <v>45</v>
      </c>
      <c r="Q50" s="72">
        <v>108</v>
      </c>
      <c r="R50" s="71">
        <v>57</v>
      </c>
      <c r="S50" s="72">
        <v>74</v>
      </c>
      <c r="T50" s="73">
        <v>45</v>
      </c>
      <c r="U50" s="72">
        <v>98</v>
      </c>
      <c r="V50" s="73">
        <v>40</v>
      </c>
      <c r="W50" s="72">
        <v>70</v>
      </c>
      <c r="X50" s="73">
        <v>43</v>
      </c>
      <c r="Y50" s="72">
        <v>92</v>
      </c>
      <c r="Z50" s="73">
        <v>42</v>
      </c>
      <c r="AA50" s="72">
        <v>77</v>
      </c>
      <c r="AB50" s="73">
        <v>42</v>
      </c>
      <c r="AC50" s="72"/>
      <c r="AD50" s="75"/>
      <c r="AE50" s="30"/>
      <c r="AF50" s="30"/>
      <c r="AG50" s="30"/>
      <c r="AH50" s="33"/>
      <c r="AI50" s="40">
        <f t="shared" si="1"/>
        <v>0</v>
      </c>
      <c r="AJ50" s="40">
        <f t="shared" si="1"/>
        <v>0</v>
      </c>
      <c r="AK50" s="41"/>
      <c r="AL50" s="41"/>
    </row>
    <row r="51" spans="1:38" ht="49.5" customHeight="1">
      <c r="A51" s="101"/>
      <c r="B51" s="82" t="s">
        <v>201</v>
      </c>
      <c r="C51" s="82"/>
      <c r="D51" s="82"/>
      <c r="E51" s="29">
        <f t="shared" si="7"/>
        <v>0</v>
      </c>
      <c r="F51" s="29">
        <f t="shared" si="7"/>
        <v>0</v>
      </c>
      <c r="G51" s="30">
        <v>0</v>
      </c>
      <c r="H51" s="30">
        <v>0</v>
      </c>
      <c r="I51" s="30">
        <v>0</v>
      </c>
      <c r="J51" s="30">
        <v>0</v>
      </c>
      <c r="K51" s="30">
        <v>0</v>
      </c>
      <c r="L51" s="30">
        <v>0</v>
      </c>
      <c r="M51" s="30">
        <v>0</v>
      </c>
      <c r="N51" s="30">
        <v>0</v>
      </c>
      <c r="O51" s="30">
        <v>0</v>
      </c>
      <c r="P51" s="30">
        <v>0</v>
      </c>
      <c r="Q51" s="30">
        <v>0</v>
      </c>
      <c r="R51" s="30">
        <v>0</v>
      </c>
      <c r="S51" s="30">
        <v>0</v>
      </c>
      <c r="T51" s="30">
        <v>0</v>
      </c>
      <c r="U51" s="30">
        <v>0</v>
      </c>
      <c r="V51" s="30">
        <v>0</v>
      </c>
      <c r="W51" s="30">
        <v>0</v>
      </c>
      <c r="X51" s="30">
        <v>0</v>
      </c>
      <c r="Y51" s="30">
        <v>0</v>
      </c>
      <c r="Z51" s="30">
        <v>0</v>
      </c>
      <c r="AA51" s="30">
        <v>0</v>
      </c>
      <c r="AB51" s="30">
        <v>0</v>
      </c>
      <c r="AC51" s="30"/>
      <c r="AD51" s="30"/>
      <c r="AE51" s="30"/>
      <c r="AF51" s="30"/>
      <c r="AG51" s="30"/>
      <c r="AH51" s="33"/>
      <c r="AI51" s="40">
        <f t="shared" si="1"/>
        <v>0</v>
      </c>
      <c r="AJ51" s="40">
        <f t="shared" si="1"/>
        <v>0</v>
      </c>
      <c r="AK51" s="41"/>
      <c r="AL51" s="41"/>
    </row>
    <row r="52" spans="1:38" ht="21.75" customHeight="1">
      <c r="A52" s="106" t="s">
        <v>186</v>
      </c>
      <c r="B52" s="81" t="s">
        <v>154</v>
      </c>
      <c r="C52" s="95" t="s">
        <v>176</v>
      </c>
      <c r="D52" s="95"/>
      <c r="E52" s="29">
        <f t="shared" si="7"/>
        <v>0</v>
      </c>
      <c r="F52" s="29">
        <f t="shared" si="7"/>
        <v>0</v>
      </c>
      <c r="G52" s="30">
        <v>0</v>
      </c>
      <c r="H52" s="30">
        <v>0</v>
      </c>
      <c r="I52" s="42">
        <v>0</v>
      </c>
      <c r="J52" s="43">
        <v>0</v>
      </c>
      <c r="K52" s="44">
        <v>0</v>
      </c>
      <c r="L52" s="45">
        <v>0</v>
      </c>
      <c r="M52" s="44">
        <v>0</v>
      </c>
      <c r="N52" s="46">
        <v>0</v>
      </c>
      <c r="O52" s="44">
        <v>0</v>
      </c>
      <c r="P52" s="46">
        <v>0</v>
      </c>
      <c r="Q52" s="44">
        <v>0</v>
      </c>
      <c r="R52" s="43">
        <v>0</v>
      </c>
      <c r="S52" s="44">
        <v>0</v>
      </c>
      <c r="T52" s="45">
        <v>0</v>
      </c>
      <c r="U52" s="44">
        <v>0</v>
      </c>
      <c r="V52" s="45">
        <v>0</v>
      </c>
      <c r="W52" s="44">
        <v>0</v>
      </c>
      <c r="X52" s="45">
        <v>0</v>
      </c>
      <c r="Y52" s="44">
        <v>0</v>
      </c>
      <c r="Z52" s="45">
        <v>0</v>
      </c>
      <c r="AA52" s="44">
        <v>0</v>
      </c>
      <c r="AB52" s="45">
        <v>0</v>
      </c>
      <c r="AC52" s="44"/>
      <c r="AD52" s="47"/>
      <c r="AE52" s="30"/>
      <c r="AF52" s="30"/>
      <c r="AG52" s="30"/>
      <c r="AH52" s="33"/>
      <c r="AI52" s="40">
        <f t="shared" si="1"/>
        <v>0</v>
      </c>
      <c r="AJ52" s="40">
        <f t="shared" si="1"/>
        <v>0</v>
      </c>
      <c r="AK52" s="41"/>
      <c r="AL52" s="41"/>
    </row>
    <row r="53" spans="1:38" ht="21.75" customHeight="1">
      <c r="A53" s="106"/>
      <c r="B53" s="81"/>
      <c r="C53" s="95" t="s">
        <v>177</v>
      </c>
      <c r="D53" s="95"/>
      <c r="E53" s="29">
        <f t="shared" si="7"/>
        <v>0</v>
      </c>
      <c r="F53" s="29">
        <f t="shared" si="7"/>
        <v>0</v>
      </c>
      <c r="G53" s="30">
        <v>0</v>
      </c>
      <c r="H53" s="30">
        <v>0</v>
      </c>
      <c r="I53" s="42">
        <v>0</v>
      </c>
      <c r="J53" s="43">
        <v>0</v>
      </c>
      <c r="K53" s="44">
        <v>0</v>
      </c>
      <c r="L53" s="45">
        <v>0</v>
      </c>
      <c r="M53" s="44">
        <v>0</v>
      </c>
      <c r="N53" s="46">
        <v>0</v>
      </c>
      <c r="O53" s="44">
        <v>0</v>
      </c>
      <c r="P53" s="46">
        <v>0</v>
      </c>
      <c r="Q53" s="44">
        <v>0</v>
      </c>
      <c r="R53" s="43">
        <v>0</v>
      </c>
      <c r="S53" s="44">
        <v>0</v>
      </c>
      <c r="T53" s="45">
        <v>0</v>
      </c>
      <c r="U53" s="44">
        <v>0</v>
      </c>
      <c r="V53" s="45">
        <v>0</v>
      </c>
      <c r="W53" s="44">
        <v>0</v>
      </c>
      <c r="X53" s="45">
        <v>0</v>
      </c>
      <c r="Y53" s="44">
        <v>0</v>
      </c>
      <c r="Z53" s="45">
        <v>0</v>
      </c>
      <c r="AA53" s="44">
        <v>0</v>
      </c>
      <c r="AB53" s="45">
        <v>0</v>
      </c>
      <c r="AC53" s="44"/>
      <c r="AD53" s="47"/>
      <c r="AE53" s="30"/>
      <c r="AF53" s="30"/>
      <c r="AG53" s="30"/>
      <c r="AH53" s="33"/>
      <c r="AI53" s="40">
        <f t="shared" si="1"/>
        <v>0</v>
      </c>
      <c r="AJ53" s="40">
        <f t="shared" si="1"/>
        <v>0</v>
      </c>
      <c r="AK53" s="41"/>
      <c r="AL53" s="41"/>
    </row>
    <row r="54" spans="1:38" ht="21.75" customHeight="1">
      <c r="A54" s="106"/>
      <c r="B54" s="81"/>
      <c r="C54" s="95" t="s">
        <v>178</v>
      </c>
      <c r="D54" s="95"/>
      <c r="E54" s="29">
        <f t="shared" si="7"/>
        <v>0</v>
      </c>
      <c r="F54" s="29">
        <f t="shared" si="7"/>
        <v>0</v>
      </c>
      <c r="G54" s="30">
        <v>0</v>
      </c>
      <c r="H54" s="30">
        <v>0</v>
      </c>
      <c r="I54" s="42">
        <v>0</v>
      </c>
      <c r="J54" s="43">
        <v>0</v>
      </c>
      <c r="K54" s="44">
        <v>0</v>
      </c>
      <c r="L54" s="45">
        <v>0</v>
      </c>
      <c r="M54" s="44">
        <v>0</v>
      </c>
      <c r="N54" s="46">
        <v>0</v>
      </c>
      <c r="O54" s="44">
        <v>0</v>
      </c>
      <c r="P54" s="46">
        <v>0</v>
      </c>
      <c r="Q54" s="44">
        <v>0</v>
      </c>
      <c r="R54" s="43">
        <v>0</v>
      </c>
      <c r="S54" s="44">
        <v>0</v>
      </c>
      <c r="T54" s="45">
        <v>0</v>
      </c>
      <c r="U54" s="44">
        <v>0</v>
      </c>
      <c r="V54" s="45">
        <v>0</v>
      </c>
      <c r="W54" s="44">
        <v>0</v>
      </c>
      <c r="X54" s="45">
        <v>0</v>
      </c>
      <c r="Y54" s="44">
        <v>0</v>
      </c>
      <c r="Z54" s="45">
        <v>0</v>
      </c>
      <c r="AA54" s="44">
        <v>0</v>
      </c>
      <c r="AB54" s="45">
        <v>0</v>
      </c>
      <c r="AC54" s="44"/>
      <c r="AD54" s="47"/>
      <c r="AE54" s="30"/>
      <c r="AF54" s="30"/>
      <c r="AG54" s="30"/>
      <c r="AH54" s="33"/>
      <c r="AI54" s="40">
        <f t="shared" si="1"/>
        <v>0</v>
      </c>
      <c r="AJ54" s="40">
        <f t="shared" si="1"/>
        <v>0</v>
      </c>
      <c r="AK54" s="41"/>
      <c r="AL54" s="41"/>
    </row>
    <row r="55" spans="1:38" ht="21.75" customHeight="1">
      <c r="A55" s="106"/>
      <c r="B55" s="81"/>
      <c r="C55" s="95" t="s">
        <v>179</v>
      </c>
      <c r="D55" s="95"/>
      <c r="E55" s="29">
        <f t="shared" si="7"/>
        <v>0</v>
      </c>
      <c r="F55" s="29">
        <f t="shared" si="7"/>
        <v>0</v>
      </c>
      <c r="G55" s="30">
        <v>0</v>
      </c>
      <c r="H55" s="30">
        <v>0</v>
      </c>
      <c r="I55" s="42">
        <v>0</v>
      </c>
      <c r="J55" s="43">
        <v>0</v>
      </c>
      <c r="K55" s="44">
        <v>0</v>
      </c>
      <c r="L55" s="45">
        <v>0</v>
      </c>
      <c r="M55" s="44">
        <v>0</v>
      </c>
      <c r="N55" s="46">
        <v>0</v>
      </c>
      <c r="O55" s="44">
        <v>0</v>
      </c>
      <c r="P55" s="46">
        <v>0</v>
      </c>
      <c r="Q55" s="44">
        <v>0</v>
      </c>
      <c r="R55" s="43">
        <v>0</v>
      </c>
      <c r="S55" s="44">
        <v>0</v>
      </c>
      <c r="T55" s="45">
        <v>0</v>
      </c>
      <c r="U55" s="44">
        <v>0</v>
      </c>
      <c r="V55" s="45">
        <v>0</v>
      </c>
      <c r="W55" s="44">
        <v>0</v>
      </c>
      <c r="X55" s="45">
        <v>0</v>
      </c>
      <c r="Y55" s="44">
        <v>0</v>
      </c>
      <c r="Z55" s="45">
        <v>0</v>
      </c>
      <c r="AA55" s="44">
        <v>0</v>
      </c>
      <c r="AB55" s="45">
        <v>0</v>
      </c>
      <c r="AC55" s="44"/>
      <c r="AD55" s="47"/>
      <c r="AE55" s="30"/>
      <c r="AF55" s="30"/>
      <c r="AG55" s="30"/>
      <c r="AH55" s="33"/>
      <c r="AI55" s="40">
        <f t="shared" si="1"/>
        <v>0</v>
      </c>
      <c r="AJ55" s="40">
        <f t="shared" si="1"/>
        <v>0</v>
      </c>
      <c r="AK55" s="41"/>
      <c r="AL55" s="41"/>
    </row>
    <row r="56" spans="1:38" ht="33.75" customHeight="1">
      <c r="A56" s="103" t="s">
        <v>187</v>
      </c>
      <c r="B56" s="95" t="s">
        <v>154</v>
      </c>
      <c r="C56" s="95" t="s">
        <v>180</v>
      </c>
      <c r="D56" s="95"/>
      <c r="E56" s="29">
        <f>G56+I56+K56+M56+O56+Q56+S56+U56+W56+Y56+AA56+AC56</f>
        <v>9</v>
      </c>
      <c r="F56" s="29">
        <f t="shared" si="7"/>
        <v>2</v>
      </c>
      <c r="G56" s="30">
        <v>0</v>
      </c>
      <c r="H56" s="30">
        <v>0</v>
      </c>
      <c r="I56" s="42">
        <v>0</v>
      </c>
      <c r="J56" s="43">
        <v>0</v>
      </c>
      <c r="K56" s="44">
        <v>0</v>
      </c>
      <c r="L56" s="45">
        <v>0</v>
      </c>
      <c r="M56" s="44">
        <v>0</v>
      </c>
      <c r="N56" s="46">
        <v>0</v>
      </c>
      <c r="O56" s="44">
        <v>1</v>
      </c>
      <c r="P56" s="46">
        <v>1</v>
      </c>
      <c r="Q56" s="44">
        <v>0</v>
      </c>
      <c r="R56" s="43">
        <v>0</v>
      </c>
      <c r="S56" s="44">
        <v>0</v>
      </c>
      <c r="T56" s="45">
        <v>0</v>
      </c>
      <c r="U56" s="44">
        <v>2</v>
      </c>
      <c r="V56" s="45">
        <v>0</v>
      </c>
      <c r="W56" s="44">
        <v>2</v>
      </c>
      <c r="X56" s="45">
        <v>0</v>
      </c>
      <c r="Y56" s="44">
        <v>3</v>
      </c>
      <c r="Z56" s="45">
        <v>1</v>
      </c>
      <c r="AA56" s="44">
        <v>1</v>
      </c>
      <c r="AB56" s="45">
        <v>0</v>
      </c>
      <c r="AC56" s="44"/>
      <c r="AD56" s="47"/>
      <c r="AE56" s="30"/>
      <c r="AF56" s="30"/>
      <c r="AG56" s="30"/>
      <c r="AH56" s="33"/>
      <c r="AI56" s="40">
        <f t="shared" si="1"/>
        <v>0</v>
      </c>
      <c r="AJ56" s="40">
        <f t="shared" si="1"/>
        <v>0</v>
      </c>
      <c r="AK56" s="41"/>
      <c r="AL56" s="41"/>
    </row>
    <row r="57" spans="1:38" ht="39" customHeight="1">
      <c r="A57" s="103"/>
      <c r="B57" s="95"/>
      <c r="C57" s="95" t="s">
        <v>181</v>
      </c>
      <c r="D57" s="95"/>
      <c r="E57" s="29">
        <f t="shared" si="7"/>
        <v>0</v>
      </c>
      <c r="F57" s="29">
        <f t="shared" si="7"/>
        <v>0</v>
      </c>
      <c r="G57" s="30">
        <v>0</v>
      </c>
      <c r="H57" s="30">
        <v>0</v>
      </c>
      <c r="I57" s="42">
        <v>0</v>
      </c>
      <c r="J57" s="43">
        <v>0</v>
      </c>
      <c r="K57" s="44">
        <v>0</v>
      </c>
      <c r="L57" s="45">
        <v>0</v>
      </c>
      <c r="M57" s="44">
        <v>0</v>
      </c>
      <c r="N57" s="46">
        <v>0</v>
      </c>
      <c r="O57" s="44">
        <v>0</v>
      </c>
      <c r="P57" s="46">
        <v>0</v>
      </c>
      <c r="Q57" s="44">
        <v>0</v>
      </c>
      <c r="R57" s="43">
        <v>0</v>
      </c>
      <c r="S57" s="44">
        <v>0</v>
      </c>
      <c r="T57" s="45">
        <v>0</v>
      </c>
      <c r="U57" s="44">
        <v>0</v>
      </c>
      <c r="V57" s="45">
        <v>0</v>
      </c>
      <c r="W57" s="44">
        <v>0</v>
      </c>
      <c r="X57" s="45">
        <v>0</v>
      </c>
      <c r="Y57" s="44">
        <v>0</v>
      </c>
      <c r="Z57" s="45">
        <v>0</v>
      </c>
      <c r="AA57" s="44">
        <v>0</v>
      </c>
      <c r="AB57" s="45">
        <v>0</v>
      </c>
      <c r="AC57" s="44"/>
      <c r="AD57" s="47"/>
      <c r="AE57" s="30"/>
      <c r="AF57" s="30"/>
      <c r="AG57" s="30"/>
      <c r="AH57" s="33"/>
      <c r="AI57" s="40">
        <f t="shared" si="1"/>
        <v>0</v>
      </c>
      <c r="AJ57" s="40">
        <f t="shared" si="1"/>
        <v>0</v>
      </c>
      <c r="AK57" s="41"/>
      <c r="AL57" s="41"/>
    </row>
    <row r="58" spans="1:38" ht="21.75" customHeight="1">
      <c r="A58" s="103"/>
      <c r="B58" s="95"/>
      <c r="C58" s="95" t="s">
        <v>182</v>
      </c>
      <c r="D58" s="95"/>
      <c r="E58" s="29">
        <f t="shared" si="7"/>
        <v>0</v>
      </c>
      <c r="F58" s="29">
        <f t="shared" si="7"/>
        <v>0</v>
      </c>
      <c r="G58" s="30">
        <v>0</v>
      </c>
      <c r="H58" s="30">
        <v>0</v>
      </c>
      <c r="I58" s="42">
        <v>0</v>
      </c>
      <c r="J58" s="43">
        <v>0</v>
      </c>
      <c r="K58" s="44">
        <v>0</v>
      </c>
      <c r="L58" s="45">
        <v>0</v>
      </c>
      <c r="M58" s="44">
        <v>0</v>
      </c>
      <c r="N58" s="46">
        <v>0</v>
      </c>
      <c r="O58" s="44">
        <v>0</v>
      </c>
      <c r="P58" s="46">
        <v>0</v>
      </c>
      <c r="Q58" s="44">
        <v>0</v>
      </c>
      <c r="R58" s="43">
        <v>0</v>
      </c>
      <c r="S58" s="44">
        <v>0</v>
      </c>
      <c r="T58" s="45">
        <v>0</v>
      </c>
      <c r="U58" s="44">
        <v>0</v>
      </c>
      <c r="V58" s="45">
        <v>0</v>
      </c>
      <c r="W58" s="44">
        <v>0</v>
      </c>
      <c r="X58" s="45">
        <v>0</v>
      </c>
      <c r="Y58" s="44">
        <v>0</v>
      </c>
      <c r="Z58" s="45">
        <v>0</v>
      </c>
      <c r="AA58" s="44">
        <v>0</v>
      </c>
      <c r="AB58" s="45">
        <v>0</v>
      </c>
      <c r="AC58" s="44"/>
      <c r="AD58" s="47"/>
      <c r="AE58" s="30"/>
      <c r="AF58" s="30"/>
      <c r="AG58" s="30"/>
      <c r="AH58" s="33"/>
      <c r="AI58" s="40">
        <f t="shared" si="1"/>
        <v>0</v>
      </c>
      <c r="AJ58" s="40">
        <f t="shared" si="1"/>
        <v>0</v>
      </c>
      <c r="AK58" s="41"/>
      <c r="AL58" s="41"/>
    </row>
    <row r="59" spans="1:38" ht="45.75" customHeight="1">
      <c r="A59" s="103"/>
      <c r="B59" s="95"/>
      <c r="C59" s="95" t="s">
        <v>183</v>
      </c>
      <c r="D59" s="95"/>
      <c r="E59" s="29">
        <f t="shared" si="7"/>
        <v>0</v>
      </c>
      <c r="F59" s="29">
        <f t="shared" si="7"/>
        <v>0</v>
      </c>
      <c r="G59" s="30">
        <v>0</v>
      </c>
      <c r="H59" s="30">
        <v>0</v>
      </c>
      <c r="I59" s="42">
        <v>0</v>
      </c>
      <c r="J59" s="43">
        <v>0</v>
      </c>
      <c r="K59" s="44">
        <v>0</v>
      </c>
      <c r="L59" s="45">
        <v>0</v>
      </c>
      <c r="M59" s="44">
        <v>0</v>
      </c>
      <c r="N59" s="46">
        <v>0</v>
      </c>
      <c r="O59" s="44">
        <v>0</v>
      </c>
      <c r="P59" s="46">
        <v>0</v>
      </c>
      <c r="Q59" s="44">
        <v>0</v>
      </c>
      <c r="R59" s="43">
        <v>0</v>
      </c>
      <c r="S59" s="44">
        <v>0</v>
      </c>
      <c r="T59" s="45">
        <v>0</v>
      </c>
      <c r="U59" s="44">
        <v>0</v>
      </c>
      <c r="V59" s="45">
        <v>0</v>
      </c>
      <c r="W59" s="44">
        <v>0</v>
      </c>
      <c r="X59" s="45">
        <v>0</v>
      </c>
      <c r="Y59" s="44">
        <v>0</v>
      </c>
      <c r="Z59" s="45">
        <v>0</v>
      </c>
      <c r="AA59" s="44">
        <v>0</v>
      </c>
      <c r="AB59" s="45">
        <v>0</v>
      </c>
      <c r="AC59" s="44"/>
      <c r="AD59" s="47"/>
      <c r="AE59" s="30"/>
      <c r="AF59" s="30"/>
      <c r="AG59" s="30"/>
      <c r="AH59" s="33"/>
      <c r="AI59" s="40">
        <f t="shared" si="1"/>
        <v>0</v>
      </c>
      <c r="AJ59" s="40">
        <f t="shared" si="1"/>
        <v>0</v>
      </c>
      <c r="AK59" s="41"/>
      <c r="AL59" s="41"/>
    </row>
    <row r="60" spans="1:38" ht="27.75" customHeight="1">
      <c r="A60" s="103"/>
      <c r="B60" s="95"/>
      <c r="C60" s="95" t="s">
        <v>184</v>
      </c>
      <c r="D60" s="95"/>
      <c r="E60" s="29">
        <f t="shared" si="7"/>
        <v>3</v>
      </c>
      <c r="F60" s="29">
        <f t="shared" si="7"/>
        <v>0</v>
      </c>
      <c r="G60" s="30">
        <v>0</v>
      </c>
      <c r="H60" s="30">
        <v>0</v>
      </c>
      <c r="I60" s="42">
        <v>0</v>
      </c>
      <c r="J60" s="43">
        <v>0</v>
      </c>
      <c r="K60" s="44">
        <v>0</v>
      </c>
      <c r="L60" s="45">
        <v>0</v>
      </c>
      <c r="M60" s="44">
        <v>0</v>
      </c>
      <c r="N60" s="46">
        <v>0</v>
      </c>
      <c r="O60" s="44">
        <v>0</v>
      </c>
      <c r="P60" s="46">
        <v>0</v>
      </c>
      <c r="Q60" s="44">
        <v>0</v>
      </c>
      <c r="R60" s="43">
        <v>0</v>
      </c>
      <c r="S60" s="44">
        <v>1</v>
      </c>
      <c r="T60" s="45">
        <v>0</v>
      </c>
      <c r="U60" s="44">
        <v>0</v>
      </c>
      <c r="V60" s="45">
        <v>0</v>
      </c>
      <c r="W60" s="44">
        <v>1</v>
      </c>
      <c r="X60" s="45">
        <v>0</v>
      </c>
      <c r="Y60" s="44">
        <v>1</v>
      </c>
      <c r="Z60" s="45">
        <v>0</v>
      </c>
      <c r="AA60" s="44">
        <v>0</v>
      </c>
      <c r="AB60" s="45">
        <v>0</v>
      </c>
      <c r="AC60" s="44"/>
      <c r="AD60" s="47"/>
      <c r="AE60" s="30"/>
      <c r="AF60" s="30"/>
      <c r="AG60" s="30"/>
      <c r="AH60" s="33"/>
      <c r="AI60" s="40">
        <f t="shared" si="1"/>
        <v>0</v>
      </c>
      <c r="AJ60" s="40">
        <f t="shared" si="1"/>
        <v>0</v>
      </c>
      <c r="AK60" s="41"/>
      <c r="AL60" s="41"/>
    </row>
    <row r="61" spans="1:38" ht="36.75" customHeight="1" thickBot="1">
      <c r="A61" s="104"/>
      <c r="B61" s="105"/>
      <c r="C61" s="105" t="s">
        <v>185</v>
      </c>
      <c r="D61" s="105"/>
      <c r="E61" s="34">
        <f t="shared" si="7"/>
        <v>0</v>
      </c>
      <c r="F61" s="34">
        <f t="shared" si="7"/>
        <v>0</v>
      </c>
      <c r="G61" s="30">
        <v>0</v>
      </c>
      <c r="H61" s="30">
        <v>0</v>
      </c>
      <c r="I61" s="42">
        <v>0</v>
      </c>
      <c r="J61" s="43">
        <v>0</v>
      </c>
      <c r="K61" s="44">
        <v>0</v>
      </c>
      <c r="L61" s="45">
        <v>0</v>
      </c>
      <c r="M61" s="44">
        <v>0</v>
      </c>
      <c r="N61" s="46">
        <v>0</v>
      </c>
      <c r="O61" s="44">
        <v>0</v>
      </c>
      <c r="P61" s="46">
        <v>0</v>
      </c>
      <c r="Q61" s="44">
        <v>0</v>
      </c>
      <c r="R61" s="43">
        <v>0</v>
      </c>
      <c r="S61" s="44">
        <v>0</v>
      </c>
      <c r="T61" s="45">
        <v>0</v>
      </c>
      <c r="U61" s="44">
        <v>0</v>
      </c>
      <c r="V61" s="45">
        <v>0</v>
      </c>
      <c r="W61" s="44">
        <v>0</v>
      </c>
      <c r="X61" s="45">
        <v>0</v>
      </c>
      <c r="Y61" s="44">
        <v>0</v>
      </c>
      <c r="Z61" s="45">
        <v>0</v>
      </c>
      <c r="AA61" s="44">
        <v>0</v>
      </c>
      <c r="AB61" s="45">
        <v>0</v>
      </c>
      <c r="AC61" s="44"/>
      <c r="AD61" s="47"/>
      <c r="AE61" s="35"/>
      <c r="AF61" s="35"/>
      <c r="AG61" s="35"/>
      <c r="AH61" s="36"/>
      <c r="AI61" s="40">
        <f t="shared" si="1"/>
        <v>0</v>
      </c>
      <c r="AJ61" s="40">
        <f t="shared" si="1"/>
        <v>0</v>
      </c>
      <c r="AK61" s="41"/>
      <c r="AL61" s="41"/>
    </row>
    <row r="62" spans="1:38">
      <c r="A62" s="102"/>
      <c r="B62" s="102"/>
      <c r="C62" s="102"/>
      <c r="D62" s="102"/>
      <c r="E62" s="102"/>
      <c r="F62" s="102"/>
      <c r="G62" s="102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>
        <v>0</v>
      </c>
      <c r="X62" s="28">
        <v>0</v>
      </c>
      <c r="Y62" s="28"/>
      <c r="Z62" s="28"/>
      <c r="AA62" s="28"/>
      <c r="AB62" s="28"/>
      <c r="AC62" s="28"/>
      <c r="AD62" s="28"/>
      <c r="AE62" s="28"/>
      <c r="AF62" s="28"/>
      <c r="AG62" s="28"/>
      <c r="AH62" s="28"/>
    </row>
    <row r="63" spans="1:38">
      <c r="A63" s="102"/>
      <c r="B63" s="102"/>
      <c r="C63" s="102"/>
      <c r="D63" s="102"/>
      <c r="E63" s="102"/>
      <c r="F63" s="102"/>
      <c r="G63" s="102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>
        <v>364</v>
      </c>
      <c r="X63" s="28">
        <v>118</v>
      </c>
      <c r="Y63" s="28"/>
      <c r="Z63" s="28"/>
      <c r="AA63" s="28"/>
      <c r="AB63" s="28"/>
      <c r="AC63" s="28"/>
      <c r="AD63" s="28"/>
      <c r="AE63" s="28"/>
      <c r="AF63" s="28"/>
      <c r="AG63" s="28"/>
      <c r="AH63" s="28"/>
    </row>
    <row r="64" spans="1:38">
      <c r="A64" s="102"/>
      <c r="B64" s="102"/>
      <c r="C64" s="102"/>
      <c r="D64" s="102"/>
      <c r="E64" s="102"/>
      <c r="F64" s="102"/>
      <c r="G64" s="102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>
        <v>0</v>
      </c>
      <c r="X64" s="28">
        <v>0</v>
      </c>
      <c r="Y64" s="28"/>
      <c r="Z64" s="28"/>
      <c r="AA64" s="28"/>
      <c r="AB64" s="28"/>
      <c r="AC64" s="28"/>
      <c r="AD64" s="28"/>
      <c r="AE64" s="28"/>
      <c r="AF64" s="28"/>
      <c r="AG64" s="28"/>
      <c r="AH64" s="28"/>
    </row>
  </sheetData>
  <mergeCells count="91">
    <mergeCell ref="A1:AH1"/>
    <mergeCell ref="A2:D2"/>
    <mergeCell ref="E2:E3"/>
    <mergeCell ref="F2:F3"/>
    <mergeCell ref="G2:H2"/>
    <mergeCell ref="I2:J2"/>
    <mergeCell ref="K2:L2"/>
    <mergeCell ref="M2:N2"/>
    <mergeCell ref="O2:P2"/>
    <mergeCell ref="Q2:R2"/>
    <mergeCell ref="AE2:AH2"/>
    <mergeCell ref="A3:D3"/>
    <mergeCell ref="S2:T2"/>
    <mergeCell ref="U2:V2"/>
    <mergeCell ref="W2:X2"/>
    <mergeCell ref="Y2:Z2"/>
    <mergeCell ref="A4:A12"/>
    <mergeCell ref="B4:D4"/>
    <mergeCell ref="B5:B12"/>
    <mergeCell ref="C5:D5"/>
    <mergeCell ref="C6:D6"/>
    <mergeCell ref="C7:D7"/>
    <mergeCell ref="C8:D8"/>
    <mergeCell ref="C9:D9"/>
    <mergeCell ref="AA2:AB2"/>
    <mergeCell ref="AC2:AD2"/>
    <mergeCell ref="C10:D10"/>
    <mergeCell ref="C11:D11"/>
    <mergeCell ref="C12:D12"/>
    <mergeCell ref="B18:D18"/>
    <mergeCell ref="B19:B21"/>
    <mergeCell ref="C19:D19"/>
    <mergeCell ref="C20:D20"/>
    <mergeCell ref="C21:D21"/>
    <mergeCell ref="B13:D13"/>
    <mergeCell ref="B14:D14"/>
    <mergeCell ref="B15:D15"/>
    <mergeCell ref="B16:D16"/>
    <mergeCell ref="B17:D17"/>
    <mergeCell ref="C26:D26"/>
    <mergeCell ref="C27:D27"/>
    <mergeCell ref="C28:D28"/>
    <mergeCell ref="B29:D29"/>
    <mergeCell ref="B30:B32"/>
    <mergeCell ref="C30:D30"/>
    <mergeCell ref="C31:D31"/>
    <mergeCell ref="C32:D32"/>
    <mergeCell ref="B22:B28"/>
    <mergeCell ref="C22:D22"/>
    <mergeCell ref="C23:D23"/>
    <mergeCell ref="C24:D24"/>
    <mergeCell ref="C25:D25"/>
    <mergeCell ref="B33:D33"/>
    <mergeCell ref="A34:A45"/>
    <mergeCell ref="B34:D34"/>
    <mergeCell ref="B35:D35"/>
    <mergeCell ref="B36:D36"/>
    <mergeCell ref="B37:D37"/>
    <mergeCell ref="B38:D38"/>
    <mergeCell ref="B39:D39"/>
    <mergeCell ref="B40:D40"/>
    <mergeCell ref="B41:D41"/>
    <mergeCell ref="B42:B45"/>
    <mergeCell ref="C42:D42"/>
    <mergeCell ref="C43:D43"/>
    <mergeCell ref="C44:D44"/>
    <mergeCell ref="C45:D45"/>
    <mergeCell ref="A13:A33"/>
    <mergeCell ref="A46:A49"/>
    <mergeCell ref="B46:D46"/>
    <mergeCell ref="B47:D47"/>
    <mergeCell ref="B48:D48"/>
    <mergeCell ref="B49:D49"/>
    <mergeCell ref="A50:A51"/>
    <mergeCell ref="B50:D50"/>
    <mergeCell ref="B51:D51"/>
    <mergeCell ref="A52:A55"/>
    <mergeCell ref="B52:B55"/>
    <mergeCell ref="C52:D52"/>
    <mergeCell ref="C53:D53"/>
    <mergeCell ref="C54:D54"/>
    <mergeCell ref="C55:D55"/>
    <mergeCell ref="A62:G64"/>
    <mergeCell ref="A56:A61"/>
    <mergeCell ref="B56:B61"/>
    <mergeCell ref="C56:D56"/>
    <mergeCell ref="C57:D57"/>
    <mergeCell ref="C58:D58"/>
    <mergeCell ref="C59:D59"/>
    <mergeCell ref="C60:D60"/>
    <mergeCell ref="C61:D61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AL64"/>
  <sheetViews>
    <sheetView view="pageBreakPreview" zoomScale="55" zoomScaleNormal="55" zoomScaleSheetLayoutView="55" workbookViewId="0">
      <pane xSplit="6" ySplit="3" topLeftCell="O4" activePane="bottomRight" state="frozen"/>
      <selection activeCell="C57" sqref="C57:D57"/>
      <selection pane="topRight" activeCell="C57" sqref="C57:D57"/>
      <selection pane="bottomLeft" activeCell="C57" sqref="C57:D57"/>
      <selection pane="bottomRight" activeCell="C57" sqref="C57:D57"/>
    </sheetView>
  </sheetViews>
  <sheetFormatPr defaultRowHeight="14.25"/>
  <cols>
    <col min="1" max="1" width="26.28515625" style="25" customWidth="1"/>
    <col min="2" max="2" width="13" style="25" customWidth="1"/>
    <col min="3" max="3" width="28.28515625" style="25" customWidth="1"/>
    <col min="4" max="4" width="28.5703125" style="25" customWidth="1"/>
    <col min="5" max="34" width="11.5703125" style="25" customWidth="1"/>
    <col min="35" max="35" width="9.140625" style="25"/>
    <col min="36" max="36" width="13.7109375" style="25" bestFit="1" customWidth="1"/>
    <col min="37" max="16384" width="9.140625" style="25"/>
  </cols>
  <sheetData>
    <row r="1" spans="1:38" ht="80.25" customHeight="1">
      <c r="A1" s="157" t="s">
        <v>197</v>
      </c>
      <c r="B1" s="157"/>
      <c r="C1" s="157"/>
      <c r="D1" s="157"/>
      <c r="E1" s="157"/>
      <c r="F1" s="157"/>
      <c r="G1" s="157"/>
      <c r="H1" s="157"/>
      <c r="I1" s="157"/>
      <c r="J1" s="157"/>
      <c r="K1" s="157"/>
      <c r="L1" s="157"/>
      <c r="M1" s="157"/>
      <c r="N1" s="157"/>
      <c r="O1" s="157"/>
      <c r="P1" s="157"/>
      <c r="Q1" s="157"/>
      <c r="R1" s="157"/>
      <c r="S1" s="157"/>
      <c r="T1" s="157"/>
      <c r="U1" s="157"/>
      <c r="V1" s="157"/>
      <c r="W1" s="157"/>
      <c r="X1" s="157"/>
      <c r="Y1" s="157"/>
      <c r="Z1" s="157"/>
      <c r="AA1" s="157"/>
      <c r="AB1" s="157"/>
      <c r="AC1" s="157"/>
      <c r="AD1" s="157"/>
      <c r="AE1" s="157"/>
      <c r="AF1" s="157"/>
      <c r="AG1" s="157"/>
      <c r="AH1" s="157"/>
    </row>
    <row r="2" spans="1:38" ht="25.5" customHeight="1">
      <c r="A2" s="158" t="s">
        <v>122</v>
      </c>
      <c r="B2" s="159"/>
      <c r="C2" s="159"/>
      <c r="D2" s="160"/>
      <c r="E2" s="161" t="s">
        <v>119</v>
      </c>
      <c r="F2" s="161" t="s">
        <v>118</v>
      </c>
      <c r="G2" s="163" t="s">
        <v>104</v>
      </c>
      <c r="H2" s="163"/>
      <c r="I2" s="163" t="s">
        <v>105</v>
      </c>
      <c r="J2" s="163"/>
      <c r="K2" s="163" t="s">
        <v>106</v>
      </c>
      <c r="L2" s="163"/>
      <c r="M2" s="150" t="s">
        <v>107</v>
      </c>
      <c r="N2" s="150"/>
      <c r="O2" s="150" t="s">
        <v>108</v>
      </c>
      <c r="P2" s="150"/>
      <c r="Q2" s="150" t="s">
        <v>109</v>
      </c>
      <c r="R2" s="150"/>
      <c r="S2" s="150" t="s">
        <v>110</v>
      </c>
      <c r="T2" s="150"/>
      <c r="U2" s="150" t="s">
        <v>111</v>
      </c>
      <c r="V2" s="150"/>
      <c r="W2" s="93" t="s">
        <v>112</v>
      </c>
      <c r="X2" s="93"/>
      <c r="Y2" s="150" t="s">
        <v>113</v>
      </c>
      <c r="Z2" s="150"/>
      <c r="AA2" s="150" t="s">
        <v>114</v>
      </c>
      <c r="AB2" s="150"/>
      <c r="AC2" s="150" t="s">
        <v>115</v>
      </c>
      <c r="AD2" s="150"/>
      <c r="AE2" s="150" t="s">
        <v>116</v>
      </c>
      <c r="AF2" s="150"/>
      <c r="AG2" s="150" t="s">
        <v>117</v>
      </c>
      <c r="AH2" s="150"/>
    </row>
    <row r="3" spans="1:38" ht="29.25" thickBot="1">
      <c r="A3" s="164" t="s">
        <v>188</v>
      </c>
      <c r="B3" s="165"/>
      <c r="C3" s="165"/>
      <c r="D3" s="166"/>
      <c r="E3" s="162"/>
      <c r="F3" s="162"/>
      <c r="G3" s="23" t="s">
        <v>120</v>
      </c>
      <c r="H3" s="23" t="s">
        <v>121</v>
      </c>
      <c r="I3" s="23" t="s">
        <v>120</v>
      </c>
      <c r="J3" s="23" t="s">
        <v>121</v>
      </c>
      <c r="K3" s="23" t="s">
        <v>120</v>
      </c>
      <c r="L3" s="23" t="s">
        <v>121</v>
      </c>
      <c r="M3" s="23" t="s">
        <v>120</v>
      </c>
      <c r="N3" s="23" t="s">
        <v>121</v>
      </c>
      <c r="O3" s="23" t="s">
        <v>120</v>
      </c>
      <c r="P3" s="23" t="s">
        <v>121</v>
      </c>
      <c r="Q3" s="23" t="s">
        <v>120</v>
      </c>
      <c r="R3" s="23" t="s">
        <v>121</v>
      </c>
      <c r="S3" s="23" t="s">
        <v>120</v>
      </c>
      <c r="T3" s="23" t="s">
        <v>121</v>
      </c>
      <c r="U3" s="23" t="s">
        <v>120</v>
      </c>
      <c r="V3" s="23" t="s">
        <v>121</v>
      </c>
      <c r="W3" s="23" t="s">
        <v>120</v>
      </c>
      <c r="X3" s="23" t="s">
        <v>121</v>
      </c>
      <c r="Y3" s="23" t="s">
        <v>120</v>
      </c>
      <c r="Z3" s="23" t="s">
        <v>121</v>
      </c>
      <c r="AA3" s="23" t="s">
        <v>120</v>
      </c>
      <c r="AB3" s="23" t="s">
        <v>121</v>
      </c>
      <c r="AC3" s="23" t="s">
        <v>120</v>
      </c>
      <c r="AD3" s="23" t="s">
        <v>121</v>
      </c>
      <c r="AE3" s="23" t="s">
        <v>120</v>
      </c>
      <c r="AF3" s="23" t="s">
        <v>121</v>
      </c>
      <c r="AG3" s="23" t="s">
        <v>120</v>
      </c>
      <c r="AH3" s="23" t="s">
        <v>121</v>
      </c>
    </row>
    <row r="4" spans="1:38" ht="18">
      <c r="A4" s="151" t="s">
        <v>123</v>
      </c>
      <c r="B4" s="153" t="s">
        <v>133</v>
      </c>
      <c r="C4" s="154"/>
      <c r="D4" s="154"/>
      <c r="E4" s="31">
        <f>G4+I4+K4+M4+O4+Q4+S4+U4+W4+Y4+AA4+AC4+AE4+AG4</f>
        <v>95280</v>
      </c>
      <c r="F4" s="31">
        <f t="shared" ref="F4:F61" si="0">H4+J4+L4+N4+P4+R4+T4+V4+X4+Z4+AB4+AD4+AF4+AH4</f>
        <v>64839</v>
      </c>
      <c r="G4" s="30">
        <v>5389</v>
      </c>
      <c r="H4" s="30">
        <v>2537</v>
      </c>
      <c r="I4" s="30">
        <v>4768</v>
      </c>
      <c r="J4" s="30">
        <v>4087</v>
      </c>
      <c r="K4" s="30">
        <v>43459</v>
      </c>
      <c r="L4" s="30">
        <v>22886</v>
      </c>
      <c r="M4" s="30">
        <v>3545</v>
      </c>
      <c r="N4" s="30">
        <v>2868</v>
      </c>
      <c r="O4" s="30">
        <v>2967</v>
      </c>
      <c r="P4" s="30">
        <v>2881</v>
      </c>
      <c r="Q4" s="30">
        <v>1919</v>
      </c>
      <c r="R4" s="30">
        <v>831</v>
      </c>
      <c r="S4" s="30">
        <v>2365</v>
      </c>
      <c r="T4" s="30">
        <v>1597</v>
      </c>
      <c r="U4" s="30">
        <v>12980</v>
      </c>
      <c r="V4" s="30">
        <v>12079</v>
      </c>
      <c r="W4" s="30"/>
      <c r="X4" s="30"/>
      <c r="Y4" s="30">
        <v>3380</v>
      </c>
      <c r="Z4" s="30">
        <v>3236</v>
      </c>
      <c r="AA4" s="30">
        <v>3089</v>
      </c>
      <c r="AB4" s="30">
        <v>2213</v>
      </c>
      <c r="AC4" s="30">
        <v>2148</v>
      </c>
      <c r="AD4" s="30">
        <v>2093</v>
      </c>
      <c r="AE4" s="30">
        <v>4261</v>
      </c>
      <c r="AF4" s="30">
        <v>4043</v>
      </c>
      <c r="AG4" s="30">
        <v>5010</v>
      </c>
      <c r="AH4" s="30">
        <v>3488</v>
      </c>
      <c r="AI4" s="26"/>
      <c r="AJ4" s="26"/>
      <c r="AK4" s="26"/>
      <c r="AL4" s="26"/>
    </row>
    <row r="5" spans="1:38" ht="18">
      <c r="A5" s="79"/>
      <c r="B5" s="81" t="s">
        <v>124</v>
      </c>
      <c r="C5" s="111" t="s">
        <v>126</v>
      </c>
      <c r="D5" s="112"/>
      <c r="E5" s="31">
        <f t="shared" ref="E5:E61" si="1">G5+I5+K5+M5+O5+Q5+S5+U5+W5+Y5+AA5+AC5+AE5+AG5</f>
        <v>86184</v>
      </c>
      <c r="F5" s="31">
        <f t="shared" si="0"/>
        <v>58378</v>
      </c>
      <c r="G5" s="30">
        <v>4054</v>
      </c>
      <c r="H5" s="30">
        <v>1593</v>
      </c>
      <c r="I5" s="30">
        <v>3853</v>
      </c>
      <c r="J5" s="30">
        <v>3311</v>
      </c>
      <c r="K5" s="30">
        <v>41883</v>
      </c>
      <c r="L5" s="30">
        <v>21897</v>
      </c>
      <c r="M5" s="30">
        <v>3305</v>
      </c>
      <c r="N5" s="30">
        <v>2645</v>
      </c>
      <c r="O5" s="30">
        <v>2232</v>
      </c>
      <c r="P5" s="30">
        <v>2216</v>
      </c>
      <c r="Q5" s="30">
        <v>1865</v>
      </c>
      <c r="R5" s="30">
        <v>816</v>
      </c>
      <c r="S5" s="30">
        <v>2345</v>
      </c>
      <c r="T5" s="30">
        <v>1597</v>
      </c>
      <c r="U5" s="30">
        <v>11592</v>
      </c>
      <c r="V5" s="30">
        <v>11248</v>
      </c>
      <c r="W5" s="30"/>
      <c r="X5" s="30"/>
      <c r="Y5" s="30">
        <v>3180</v>
      </c>
      <c r="Z5" s="30">
        <v>3037</v>
      </c>
      <c r="AA5" s="30">
        <v>3061</v>
      </c>
      <c r="AB5" s="30">
        <v>2199</v>
      </c>
      <c r="AC5" s="30">
        <v>2135</v>
      </c>
      <c r="AD5" s="30">
        <v>2080</v>
      </c>
      <c r="AE5" s="30">
        <v>4256</v>
      </c>
      <c r="AF5" s="30">
        <v>4040</v>
      </c>
      <c r="AG5" s="30">
        <v>2423</v>
      </c>
      <c r="AH5" s="30">
        <v>1699</v>
      </c>
      <c r="AI5" s="26"/>
      <c r="AJ5" s="26"/>
      <c r="AK5" s="26"/>
      <c r="AL5" s="26"/>
    </row>
    <row r="6" spans="1:38" ht="18">
      <c r="A6" s="79"/>
      <c r="B6" s="81"/>
      <c r="C6" s="111" t="s">
        <v>125</v>
      </c>
      <c r="D6" s="112"/>
      <c r="E6" s="31">
        <f t="shared" si="1"/>
        <v>1269</v>
      </c>
      <c r="F6" s="31">
        <f t="shared" si="0"/>
        <v>561</v>
      </c>
      <c r="G6" s="30">
        <v>197</v>
      </c>
      <c r="H6" s="30">
        <v>94</v>
      </c>
      <c r="I6" s="30">
        <v>53</v>
      </c>
      <c r="J6" s="30">
        <v>45</v>
      </c>
      <c r="K6" s="30">
        <v>916</v>
      </c>
      <c r="L6" s="30">
        <v>368</v>
      </c>
      <c r="M6" s="30">
        <v>34</v>
      </c>
      <c r="N6" s="30">
        <v>26</v>
      </c>
      <c r="O6" s="30">
        <v>1</v>
      </c>
      <c r="P6" s="30">
        <v>1</v>
      </c>
      <c r="Q6" s="30">
        <v>11</v>
      </c>
      <c r="R6" s="30">
        <v>4</v>
      </c>
      <c r="S6" s="30">
        <v>8</v>
      </c>
      <c r="T6" s="30">
        <v>2</v>
      </c>
      <c r="U6" s="30">
        <v>32</v>
      </c>
      <c r="V6" s="30">
        <v>12</v>
      </c>
      <c r="W6" s="30"/>
      <c r="X6" s="30"/>
      <c r="Y6" s="30">
        <v>0</v>
      </c>
      <c r="Z6" s="30">
        <v>0</v>
      </c>
      <c r="AA6" s="30">
        <v>16</v>
      </c>
      <c r="AB6" s="30">
        <v>8</v>
      </c>
      <c r="AC6" s="30">
        <v>0</v>
      </c>
      <c r="AD6" s="30">
        <v>0</v>
      </c>
      <c r="AE6" s="30">
        <v>0</v>
      </c>
      <c r="AF6" s="30">
        <v>0</v>
      </c>
      <c r="AG6" s="30">
        <v>1</v>
      </c>
      <c r="AH6" s="30">
        <v>1</v>
      </c>
      <c r="AI6" s="26"/>
      <c r="AJ6" s="26"/>
      <c r="AK6" s="26"/>
      <c r="AL6" s="26"/>
    </row>
    <row r="7" spans="1:38" ht="18">
      <c r="A7" s="79"/>
      <c r="B7" s="81"/>
      <c r="C7" s="111" t="s">
        <v>127</v>
      </c>
      <c r="D7" s="112"/>
      <c r="E7" s="31">
        <f t="shared" si="1"/>
        <v>1973</v>
      </c>
      <c r="F7" s="31">
        <f t="shared" si="0"/>
        <v>1297</v>
      </c>
      <c r="G7" s="30">
        <v>43</v>
      </c>
      <c r="H7" s="30">
        <v>19</v>
      </c>
      <c r="I7" s="30">
        <v>10</v>
      </c>
      <c r="J7" s="30">
        <v>8</v>
      </c>
      <c r="K7" s="30">
        <v>0</v>
      </c>
      <c r="L7" s="30">
        <v>0</v>
      </c>
      <c r="M7" s="30">
        <v>63</v>
      </c>
      <c r="N7" s="30">
        <v>63</v>
      </c>
      <c r="O7" s="30">
        <v>0</v>
      </c>
      <c r="P7" s="30">
        <v>0</v>
      </c>
      <c r="Q7" s="30">
        <v>0</v>
      </c>
      <c r="R7" s="30">
        <v>0</v>
      </c>
      <c r="S7" s="30">
        <v>3</v>
      </c>
      <c r="T7" s="30">
        <v>0</v>
      </c>
      <c r="U7" s="30">
        <v>1</v>
      </c>
      <c r="V7" s="30">
        <v>0</v>
      </c>
      <c r="W7" s="30"/>
      <c r="X7" s="30"/>
      <c r="Y7" s="30">
        <v>0</v>
      </c>
      <c r="Z7" s="30">
        <v>0</v>
      </c>
      <c r="AA7" s="30">
        <v>0</v>
      </c>
      <c r="AB7" s="30">
        <v>0</v>
      </c>
      <c r="AC7" s="30">
        <v>0</v>
      </c>
      <c r="AD7" s="30">
        <v>0</v>
      </c>
      <c r="AE7" s="30">
        <v>5</v>
      </c>
      <c r="AF7" s="30">
        <v>3</v>
      </c>
      <c r="AG7" s="30">
        <v>1848</v>
      </c>
      <c r="AH7" s="30">
        <v>1204</v>
      </c>
      <c r="AI7" s="26"/>
      <c r="AJ7" s="26"/>
      <c r="AK7" s="26"/>
      <c r="AL7" s="26"/>
    </row>
    <row r="8" spans="1:38" ht="18">
      <c r="A8" s="79"/>
      <c r="B8" s="81"/>
      <c r="C8" s="111" t="s">
        <v>128</v>
      </c>
      <c r="D8" s="112"/>
      <c r="E8" s="31">
        <f t="shared" si="1"/>
        <v>143</v>
      </c>
      <c r="F8" s="31">
        <f t="shared" si="0"/>
        <v>81</v>
      </c>
      <c r="G8" s="30">
        <v>1</v>
      </c>
      <c r="H8" s="30">
        <v>1</v>
      </c>
      <c r="I8" s="30">
        <v>25</v>
      </c>
      <c r="J8" s="30">
        <v>21</v>
      </c>
      <c r="K8" s="30">
        <v>0</v>
      </c>
      <c r="L8" s="30">
        <v>0</v>
      </c>
      <c r="M8" s="30">
        <v>18</v>
      </c>
      <c r="N8" s="30">
        <v>18</v>
      </c>
      <c r="O8" s="30">
        <v>46</v>
      </c>
      <c r="P8" s="30">
        <v>32</v>
      </c>
      <c r="Q8" s="30">
        <v>0</v>
      </c>
      <c r="R8" s="30">
        <v>0</v>
      </c>
      <c r="S8" s="30">
        <v>0</v>
      </c>
      <c r="T8" s="30">
        <v>0</v>
      </c>
      <c r="U8" s="30">
        <v>52</v>
      </c>
      <c r="V8" s="30">
        <v>8</v>
      </c>
      <c r="W8" s="30"/>
      <c r="X8" s="30"/>
      <c r="Y8" s="30">
        <v>1</v>
      </c>
      <c r="Z8" s="30">
        <v>1</v>
      </c>
      <c r="AA8" s="30">
        <v>0</v>
      </c>
      <c r="AB8" s="30">
        <v>0</v>
      </c>
      <c r="AC8" s="30">
        <v>0</v>
      </c>
      <c r="AD8" s="30">
        <v>0</v>
      </c>
      <c r="AE8" s="30">
        <v>0</v>
      </c>
      <c r="AF8" s="30">
        <v>0</v>
      </c>
      <c r="AG8" s="30">
        <v>0</v>
      </c>
      <c r="AH8" s="30">
        <v>0</v>
      </c>
      <c r="AI8" s="26"/>
      <c r="AJ8" s="26"/>
      <c r="AK8" s="26"/>
      <c r="AL8" s="26"/>
    </row>
    <row r="9" spans="1:38" ht="18">
      <c r="A9" s="79"/>
      <c r="B9" s="81"/>
      <c r="C9" s="111" t="s">
        <v>129</v>
      </c>
      <c r="D9" s="112"/>
      <c r="E9" s="31">
        <f t="shared" si="1"/>
        <v>1028</v>
      </c>
      <c r="F9" s="31">
        <f t="shared" si="0"/>
        <v>787</v>
      </c>
      <c r="G9" s="30">
        <v>171</v>
      </c>
      <c r="H9" s="30">
        <v>151</v>
      </c>
      <c r="I9" s="30">
        <v>418</v>
      </c>
      <c r="J9" s="30">
        <v>355</v>
      </c>
      <c r="K9" s="30">
        <v>0</v>
      </c>
      <c r="L9" s="30">
        <v>0</v>
      </c>
      <c r="M9" s="30">
        <v>0</v>
      </c>
      <c r="N9" s="30">
        <v>0</v>
      </c>
      <c r="O9" s="30">
        <v>0</v>
      </c>
      <c r="P9" s="30">
        <v>0</v>
      </c>
      <c r="Q9" s="30">
        <v>42</v>
      </c>
      <c r="R9" s="30">
        <v>10</v>
      </c>
      <c r="S9" s="30">
        <v>5</v>
      </c>
      <c r="T9" s="30">
        <v>0</v>
      </c>
      <c r="U9" s="30">
        <v>4</v>
      </c>
      <c r="V9" s="30">
        <v>0</v>
      </c>
      <c r="W9" s="30"/>
      <c r="X9" s="30"/>
      <c r="Y9" s="30">
        <v>0</v>
      </c>
      <c r="Z9" s="30">
        <v>0</v>
      </c>
      <c r="AA9" s="30">
        <v>2</v>
      </c>
      <c r="AB9" s="30">
        <v>2</v>
      </c>
      <c r="AC9" s="30">
        <v>0</v>
      </c>
      <c r="AD9" s="30">
        <v>0</v>
      </c>
      <c r="AE9" s="30">
        <v>0</v>
      </c>
      <c r="AF9" s="30">
        <v>0</v>
      </c>
      <c r="AG9" s="30">
        <v>386</v>
      </c>
      <c r="AH9" s="30">
        <v>269</v>
      </c>
      <c r="AI9" s="26"/>
      <c r="AJ9" s="26"/>
      <c r="AK9" s="26"/>
      <c r="AL9" s="26"/>
    </row>
    <row r="10" spans="1:38" ht="18">
      <c r="A10" s="79"/>
      <c r="B10" s="81"/>
      <c r="C10" s="111" t="s">
        <v>130</v>
      </c>
      <c r="D10" s="112"/>
      <c r="E10" s="31">
        <f t="shared" si="1"/>
        <v>2699</v>
      </c>
      <c r="F10" s="31">
        <f t="shared" si="0"/>
        <v>2011</v>
      </c>
      <c r="G10" s="30">
        <v>136</v>
      </c>
      <c r="H10" s="30">
        <v>110</v>
      </c>
      <c r="I10" s="30">
        <v>383</v>
      </c>
      <c r="J10" s="30">
        <v>325</v>
      </c>
      <c r="K10" s="30">
        <v>656</v>
      </c>
      <c r="L10" s="30">
        <v>620</v>
      </c>
      <c r="M10" s="30">
        <v>102</v>
      </c>
      <c r="N10" s="30">
        <v>93</v>
      </c>
      <c r="O10" s="30">
        <v>45</v>
      </c>
      <c r="P10" s="30">
        <v>41</v>
      </c>
      <c r="Q10" s="30">
        <v>0</v>
      </c>
      <c r="R10" s="30">
        <v>0</v>
      </c>
      <c r="S10" s="30">
        <v>0</v>
      </c>
      <c r="T10" s="30">
        <v>0</v>
      </c>
      <c r="U10" s="30">
        <v>1158</v>
      </c>
      <c r="V10" s="30">
        <v>612</v>
      </c>
      <c r="W10" s="30"/>
      <c r="X10" s="30"/>
      <c r="Y10" s="30">
        <v>198</v>
      </c>
      <c r="Z10" s="30">
        <v>197</v>
      </c>
      <c r="AA10" s="30">
        <v>8</v>
      </c>
      <c r="AB10" s="30">
        <v>0</v>
      </c>
      <c r="AC10" s="30">
        <v>13</v>
      </c>
      <c r="AD10" s="30">
        <v>13</v>
      </c>
      <c r="AE10" s="30">
        <v>0</v>
      </c>
      <c r="AF10" s="30">
        <v>0</v>
      </c>
      <c r="AG10" s="30">
        <v>0</v>
      </c>
      <c r="AH10" s="30">
        <v>0</v>
      </c>
      <c r="AI10" s="26"/>
      <c r="AJ10" s="26"/>
      <c r="AK10" s="26"/>
      <c r="AL10" s="26"/>
    </row>
    <row r="11" spans="1:38" ht="18">
      <c r="A11" s="79"/>
      <c r="B11" s="81"/>
      <c r="C11" s="111" t="s">
        <v>131</v>
      </c>
      <c r="D11" s="112"/>
      <c r="E11" s="31">
        <f t="shared" si="1"/>
        <v>349</v>
      </c>
      <c r="F11" s="31">
        <f t="shared" si="0"/>
        <v>312</v>
      </c>
      <c r="G11" s="30">
        <v>1</v>
      </c>
      <c r="H11" s="30">
        <v>1</v>
      </c>
      <c r="I11" s="30">
        <v>0</v>
      </c>
      <c r="J11" s="30">
        <v>0</v>
      </c>
      <c r="K11" s="30">
        <v>0</v>
      </c>
      <c r="L11" s="30">
        <v>0</v>
      </c>
      <c r="M11" s="30">
        <v>0</v>
      </c>
      <c r="N11" s="30">
        <v>0</v>
      </c>
      <c r="O11" s="30">
        <v>0</v>
      </c>
      <c r="P11" s="30">
        <v>0</v>
      </c>
      <c r="Q11" s="30">
        <v>0</v>
      </c>
      <c r="R11" s="30">
        <v>0</v>
      </c>
      <c r="S11" s="30">
        <v>0</v>
      </c>
      <c r="T11" s="30">
        <v>0</v>
      </c>
      <c r="U11" s="30">
        <v>0</v>
      </c>
      <c r="V11" s="30">
        <v>0</v>
      </c>
      <c r="W11" s="30"/>
      <c r="X11" s="30"/>
      <c r="Y11" s="30">
        <v>0</v>
      </c>
      <c r="Z11" s="30">
        <v>0</v>
      </c>
      <c r="AA11" s="30">
        <v>0</v>
      </c>
      <c r="AB11" s="30">
        <v>0</v>
      </c>
      <c r="AC11" s="30">
        <v>0</v>
      </c>
      <c r="AD11" s="30">
        <v>0</v>
      </c>
      <c r="AE11" s="30">
        <v>0</v>
      </c>
      <c r="AF11" s="30">
        <v>0</v>
      </c>
      <c r="AG11" s="30">
        <v>348</v>
      </c>
      <c r="AH11" s="30">
        <v>311</v>
      </c>
      <c r="AI11" s="26"/>
      <c r="AJ11" s="26"/>
      <c r="AK11" s="26"/>
      <c r="AL11" s="26"/>
    </row>
    <row r="12" spans="1:38" ht="18.75" thickBot="1">
      <c r="A12" s="152"/>
      <c r="B12" s="141"/>
      <c r="C12" s="155" t="s">
        <v>132</v>
      </c>
      <c r="D12" s="156"/>
      <c r="E12" s="31">
        <f t="shared" si="1"/>
        <v>1635</v>
      </c>
      <c r="F12" s="31">
        <f t="shared" si="0"/>
        <v>1412</v>
      </c>
      <c r="G12" s="30">
        <f>G4-G5-G6-G7-G8-G9-G10-G11</f>
        <v>786</v>
      </c>
      <c r="H12" s="30">
        <f t="shared" ref="H12:AH12" si="2">H4-H5-H6-H7-H8-H9-H10-H11</f>
        <v>568</v>
      </c>
      <c r="I12" s="30">
        <f t="shared" si="2"/>
        <v>26</v>
      </c>
      <c r="J12" s="30">
        <f t="shared" si="2"/>
        <v>22</v>
      </c>
      <c r="K12" s="30">
        <f t="shared" si="2"/>
        <v>4</v>
      </c>
      <c r="L12" s="30">
        <f t="shared" si="2"/>
        <v>1</v>
      </c>
      <c r="M12" s="30">
        <f t="shared" si="2"/>
        <v>23</v>
      </c>
      <c r="N12" s="30">
        <f t="shared" si="2"/>
        <v>23</v>
      </c>
      <c r="O12" s="30">
        <f t="shared" si="2"/>
        <v>643</v>
      </c>
      <c r="P12" s="30">
        <f t="shared" si="2"/>
        <v>591</v>
      </c>
      <c r="Q12" s="30">
        <f t="shared" si="2"/>
        <v>1</v>
      </c>
      <c r="R12" s="30">
        <f t="shared" si="2"/>
        <v>1</v>
      </c>
      <c r="S12" s="30">
        <f t="shared" si="2"/>
        <v>4</v>
      </c>
      <c r="T12" s="30">
        <f t="shared" si="2"/>
        <v>-2</v>
      </c>
      <c r="U12" s="30">
        <f t="shared" si="2"/>
        <v>141</v>
      </c>
      <c r="V12" s="30">
        <f t="shared" si="2"/>
        <v>199</v>
      </c>
      <c r="W12" s="30">
        <f t="shared" si="2"/>
        <v>0</v>
      </c>
      <c r="X12" s="30">
        <f t="shared" si="2"/>
        <v>0</v>
      </c>
      <c r="Y12" s="30">
        <f t="shared" si="2"/>
        <v>1</v>
      </c>
      <c r="Z12" s="30">
        <f t="shared" si="2"/>
        <v>1</v>
      </c>
      <c r="AA12" s="30">
        <f t="shared" si="2"/>
        <v>2</v>
      </c>
      <c r="AB12" s="30">
        <f t="shared" si="2"/>
        <v>4</v>
      </c>
      <c r="AC12" s="30">
        <f t="shared" si="2"/>
        <v>0</v>
      </c>
      <c r="AD12" s="30">
        <f t="shared" si="2"/>
        <v>0</v>
      </c>
      <c r="AE12" s="30">
        <f t="shared" si="2"/>
        <v>0</v>
      </c>
      <c r="AF12" s="30">
        <f t="shared" si="2"/>
        <v>0</v>
      </c>
      <c r="AG12" s="30">
        <f t="shared" si="2"/>
        <v>4</v>
      </c>
      <c r="AH12" s="30">
        <f t="shared" si="2"/>
        <v>4</v>
      </c>
      <c r="AI12" s="26"/>
      <c r="AJ12" s="26"/>
      <c r="AK12" s="26"/>
      <c r="AL12" s="26"/>
    </row>
    <row r="13" spans="1:38" ht="18">
      <c r="A13" s="144" t="s">
        <v>192</v>
      </c>
      <c r="B13" s="135" t="s">
        <v>134</v>
      </c>
      <c r="C13" s="136"/>
      <c r="D13" s="136"/>
      <c r="E13" s="31">
        <f t="shared" si="1"/>
        <v>2362</v>
      </c>
      <c r="F13" s="31">
        <f t="shared" si="0"/>
        <v>1156</v>
      </c>
      <c r="G13" s="30">
        <v>14</v>
      </c>
      <c r="H13" s="30">
        <v>8</v>
      </c>
      <c r="I13" s="30">
        <v>0</v>
      </c>
      <c r="J13" s="30">
        <v>0</v>
      </c>
      <c r="K13" s="30">
        <v>1597</v>
      </c>
      <c r="L13" s="30">
        <v>814</v>
      </c>
      <c r="M13" s="30">
        <v>75</v>
      </c>
      <c r="N13" s="30">
        <v>54</v>
      </c>
      <c r="O13" s="30">
        <v>23</v>
      </c>
      <c r="P13" s="30">
        <v>18</v>
      </c>
      <c r="Q13" s="30">
        <v>104</v>
      </c>
      <c r="R13" s="30">
        <v>25</v>
      </c>
      <c r="S13" s="30">
        <v>132</v>
      </c>
      <c r="T13" s="30">
        <v>54</v>
      </c>
      <c r="U13" s="30">
        <v>207</v>
      </c>
      <c r="V13" s="30">
        <v>0</v>
      </c>
      <c r="W13" s="30"/>
      <c r="X13" s="30"/>
      <c r="Y13" s="30">
        <v>54</v>
      </c>
      <c r="Z13" s="30">
        <v>53</v>
      </c>
      <c r="AA13" s="30">
        <v>44</v>
      </c>
      <c r="AB13" s="30">
        <v>24</v>
      </c>
      <c r="AC13" s="30">
        <v>12</v>
      </c>
      <c r="AD13" s="30">
        <v>8</v>
      </c>
      <c r="AE13" s="30">
        <v>28</v>
      </c>
      <c r="AF13" s="30">
        <v>28</v>
      </c>
      <c r="AG13" s="30">
        <v>72</v>
      </c>
      <c r="AH13" s="30">
        <v>70</v>
      </c>
      <c r="AI13" s="26"/>
      <c r="AJ13" s="26"/>
      <c r="AK13" s="26"/>
      <c r="AL13" s="26"/>
    </row>
    <row r="14" spans="1:38" ht="18">
      <c r="A14" s="96"/>
      <c r="B14" s="127" t="s">
        <v>135</v>
      </c>
      <c r="C14" s="128"/>
      <c r="D14" s="128"/>
      <c r="E14" s="31">
        <f t="shared" si="1"/>
        <v>1289</v>
      </c>
      <c r="F14" s="31">
        <f t="shared" si="0"/>
        <v>742</v>
      </c>
      <c r="G14" s="30">
        <v>26</v>
      </c>
      <c r="H14" s="30">
        <v>23</v>
      </c>
      <c r="I14" s="30">
        <v>0</v>
      </c>
      <c r="J14" s="30">
        <v>0</v>
      </c>
      <c r="K14" s="30">
        <v>994</v>
      </c>
      <c r="L14" s="30">
        <v>502</v>
      </c>
      <c r="M14" s="30">
        <v>22</v>
      </c>
      <c r="N14" s="30">
        <v>19</v>
      </c>
      <c r="O14" s="30">
        <v>13</v>
      </c>
      <c r="P14" s="30">
        <v>10</v>
      </c>
      <c r="Q14" s="30">
        <v>31</v>
      </c>
      <c r="R14" s="30">
        <v>7</v>
      </c>
      <c r="S14" s="30">
        <v>48</v>
      </c>
      <c r="T14" s="30">
        <v>39</v>
      </c>
      <c r="U14" s="30">
        <v>0</v>
      </c>
      <c r="V14" s="30">
        <v>0</v>
      </c>
      <c r="W14" s="30"/>
      <c r="X14" s="30"/>
      <c r="Y14" s="30">
        <v>64</v>
      </c>
      <c r="Z14" s="30">
        <v>63</v>
      </c>
      <c r="AA14" s="30">
        <v>23</v>
      </c>
      <c r="AB14" s="30">
        <v>13</v>
      </c>
      <c r="AC14" s="30">
        <v>5</v>
      </c>
      <c r="AD14" s="30">
        <v>3</v>
      </c>
      <c r="AE14" s="30">
        <v>12</v>
      </c>
      <c r="AF14" s="30">
        <v>12</v>
      </c>
      <c r="AG14" s="30">
        <v>51</v>
      </c>
      <c r="AH14" s="30">
        <v>51</v>
      </c>
      <c r="AI14" s="26"/>
      <c r="AJ14" s="26"/>
      <c r="AK14" s="26"/>
      <c r="AL14" s="26"/>
    </row>
    <row r="15" spans="1:38" ht="18">
      <c r="A15" s="96"/>
      <c r="B15" s="127" t="s">
        <v>136</v>
      </c>
      <c r="C15" s="128"/>
      <c r="D15" s="128"/>
      <c r="E15" s="31">
        <f t="shared" si="1"/>
        <v>666</v>
      </c>
      <c r="F15" s="31">
        <f t="shared" si="0"/>
        <v>330</v>
      </c>
      <c r="G15" s="30">
        <v>5</v>
      </c>
      <c r="H15" s="30">
        <v>5</v>
      </c>
      <c r="I15" s="30">
        <v>0</v>
      </c>
      <c r="J15" s="30">
        <v>0</v>
      </c>
      <c r="K15" s="30">
        <v>506</v>
      </c>
      <c r="L15" s="30">
        <v>251</v>
      </c>
      <c r="M15" s="30">
        <v>40</v>
      </c>
      <c r="N15" s="30">
        <v>25</v>
      </c>
      <c r="O15" s="30">
        <v>0</v>
      </c>
      <c r="P15" s="30">
        <v>0</v>
      </c>
      <c r="Q15" s="30">
        <v>44</v>
      </c>
      <c r="R15" s="30">
        <v>10</v>
      </c>
      <c r="S15" s="30">
        <v>32</v>
      </c>
      <c r="T15" s="30">
        <v>9</v>
      </c>
      <c r="U15" s="30">
        <v>0</v>
      </c>
      <c r="V15" s="30">
        <v>0</v>
      </c>
      <c r="W15" s="30"/>
      <c r="X15" s="30"/>
      <c r="Y15" s="30">
        <v>4</v>
      </c>
      <c r="Z15" s="30">
        <v>4</v>
      </c>
      <c r="AA15" s="30">
        <v>17</v>
      </c>
      <c r="AB15" s="30">
        <v>13</v>
      </c>
      <c r="AC15" s="30">
        <v>9</v>
      </c>
      <c r="AD15" s="30">
        <v>6</v>
      </c>
      <c r="AE15" s="30">
        <v>0</v>
      </c>
      <c r="AF15" s="30">
        <v>0</v>
      </c>
      <c r="AG15" s="30">
        <v>9</v>
      </c>
      <c r="AH15" s="30">
        <v>7</v>
      </c>
      <c r="AI15" s="26"/>
      <c r="AJ15" s="26"/>
      <c r="AK15" s="26"/>
      <c r="AL15" s="26"/>
    </row>
    <row r="16" spans="1:38" ht="18">
      <c r="A16" s="96"/>
      <c r="B16" s="148" t="s">
        <v>137</v>
      </c>
      <c r="C16" s="149"/>
      <c r="D16" s="149"/>
      <c r="E16" s="31">
        <f t="shared" si="1"/>
        <v>13</v>
      </c>
      <c r="F16" s="31">
        <f t="shared" si="0"/>
        <v>5</v>
      </c>
      <c r="G16" s="30">
        <v>1</v>
      </c>
      <c r="H16" s="30">
        <v>0</v>
      </c>
      <c r="I16" s="30">
        <v>0</v>
      </c>
      <c r="J16" s="30">
        <v>0</v>
      </c>
      <c r="K16" s="30">
        <v>0</v>
      </c>
      <c r="L16" s="30">
        <v>0</v>
      </c>
      <c r="M16" s="30">
        <v>0</v>
      </c>
      <c r="N16" s="30">
        <v>0</v>
      </c>
      <c r="O16" s="30">
        <v>0</v>
      </c>
      <c r="P16" s="30">
        <v>0</v>
      </c>
      <c r="Q16" s="30">
        <v>6</v>
      </c>
      <c r="R16" s="30">
        <v>0</v>
      </c>
      <c r="S16" s="30">
        <v>0</v>
      </c>
      <c r="T16" s="30">
        <v>0</v>
      </c>
      <c r="U16" s="30">
        <v>0</v>
      </c>
      <c r="V16" s="30">
        <v>0</v>
      </c>
      <c r="W16" s="30"/>
      <c r="X16" s="30"/>
      <c r="Y16" s="30">
        <v>0</v>
      </c>
      <c r="Z16" s="30">
        <v>0</v>
      </c>
      <c r="AA16" s="30">
        <v>4</v>
      </c>
      <c r="AB16" s="30">
        <v>3</v>
      </c>
      <c r="AC16" s="30">
        <v>0</v>
      </c>
      <c r="AD16" s="30">
        <v>0</v>
      </c>
      <c r="AE16" s="30">
        <v>1</v>
      </c>
      <c r="AF16" s="30">
        <v>1</v>
      </c>
      <c r="AG16" s="30">
        <v>1</v>
      </c>
      <c r="AH16" s="30">
        <v>1</v>
      </c>
      <c r="AI16" s="26"/>
      <c r="AJ16" s="26"/>
      <c r="AK16" s="26"/>
      <c r="AL16" s="26"/>
    </row>
    <row r="17" spans="1:38" ht="18">
      <c r="A17" s="96"/>
      <c r="B17" s="148" t="s">
        <v>138</v>
      </c>
      <c r="C17" s="149"/>
      <c r="D17" s="149"/>
      <c r="E17" s="31">
        <f t="shared" si="1"/>
        <v>557</v>
      </c>
      <c r="F17" s="31">
        <f t="shared" si="0"/>
        <v>273</v>
      </c>
      <c r="G17" s="30">
        <v>2</v>
      </c>
      <c r="H17" s="30">
        <v>2</v>
      </c>
      <c r="I17" s="30">
        <v>0</v>
      </c>
      <c r="J17" s="30">
        <v>0</v>
      </c>
      <c r="K17" s="30">
        <v>420</v>
      </c>
      <c r="L17" s="30">
        <v>210</v>
      </c>
      <c r="M17" s="30">
        <v>13</v>
      </c>
      <c r="N17" s="30">
        <v>10</v>
      </c>
      <c r="O17" s="30">
        <v>2</v>
      </c>
      <c r="P17" s="30">
        <v>1</v>
      </c>
      <c r="Q17" s="30">
        <v>23</v>
      </c>
      <c r="R17" s="30">
        <v>8</v>
      </c>
      <c r="S17" s="30">
        <v>52</v>
      </c>
      <c r="T17" s="30">
        <v>6</v>
      </c>
      <c r="U17" s="30">
        <v>0</v>
      </c>
      <c r="V17" s="30">
        <v>0</v>
      </c>
      <c r="W17" s="30"/>
      <c r="X17" s="30"/>
      <c r="Y17" s="30">
        <v>5</v>
      </c>
      <c r="Z17" s="30">
        <v>5</v>
      </c>
      <c r="AA17" s="30">
        <v>10</v>
      </c>
      <c r="AB17" s="30">
        <v>4</v>
      </c>
      <c r="AC17" s="30">
        <v>4</v>
      </c>
      <c r="AD17" s="30">
        <v>1</v>
      </c>
      <c r="AE17" s="30">
        <v>15</v>
      </c>
      <c r="AF17" s="30">
        <v>15</v>
      </c>
      <c r="AG17" s="30">
        <v>11</v>
      </c>
      <c r="AH17" s="30">
        <v>11</v>
      </c>
      <c r="AI17" s="26"/>
      <c r="AJ17" s="26"/>
      <c r="AK17" s="26"/>
      <c r="AL17" s="26"/>
    </row>
    <row r="18" spans="1:38" s="27" customFormat="1" ht="18">
      <c r="A18" s="96"/>
      <c r="B18" s="139" t="s">
        <v>139</v>
      </c>
      <c r="C18" s="140"/>
      <c r="D18" s="140"/>
      <c r="E18" s="31">
        <f t="shared" si="1"/>
        <v>276</v>
      </c>
      <c r="F18" s="31">
        <f t="shared" si="0"/>
        <v>140</v>
      </c>
      <c r="G18" s="30">
        <v>2</v>
      </c>
      <c r="H18" s="30">
        <v>0</v>
      </c>
      <c r="I18" s="30">
        <v>6</v>
      </c>
      <c r="J18" s="30">
        <v>2</v>
      </c>
      <c r="K18" s="30">
        <v>94</v>
      </c>
      <c r="L18" s="30">
        <v>36</v>
      </c>
      <c r="M18" s="30">
        <v>20</v>
      </c>
      <c r="N18" s="30">
        <v>17</v>
      </c>
      <c r="O18" s="30">
        <v>4</v>
      </c>
      <c r="P18" s="30">
        <v>3</v>
      </c>
      <c r="Q18" s="30">
        <v>8</v>
      </c>
      <c r="R18" s="30">
        <v>0</v>
      </c>
      <c r="S18" s="30">
        <v>22</v>
      </c>
      <c r="T18" s="30">
        <v>7</v>
      </c>
      <c r="U18" s="30">
        <v>25</v>
      </c>
      <c r="V18" s="30"/>
      <c r="W18" s="30"/>
      <c r="X18" s="30"/>
      <c r="Y18" s="30">
        <v>16</v>
      </c>
      <c r="Z18" s="30">
        <v>16</v>
      </c>
      <c r="AA18" s="30">
        <v>2</v>
      </c>
      <c r="AB18" s="30">
        <v>2</v>
      </c>
      <c r="AC18" s="30">
        <v>7</v>
      </c>
      <c r="AD18" s="30">
        <v>5</v>
      </c>
      <c r="AE18" s="30">
        <v>35</v>
      </c>
      <c r="AF18" s="30">
        <v>20</v>
      </c>
      <c r="AG18" s="30">
        <v>35</v>
      </c>
      <c r="AH18" s="30">
        <v>32</v>
      </c>
      <c r="AI18" s="26"/>
      <c r="AJ18" s="26"/>
      <c r="AK18" s="26"/>
      <c r="AL18" s="26"/>
    </row>
    <row r="19" spans="1:38" ht="18">
      <c r="A19" s="96"/>
      <c r="B19" s="81" t="s">
        <v>154</v>
      </c>
      <c r="C19" s="146" t="s">
        <v>140</v>
      </c>
      <c r="D19" s="147"/>
      <c r="E19" s="31">
        <f t="shared" si="1"/>
        <v>5</v>
      </c>
      <c r="F19" s="31">
        <f t="shared" si="0"/>
        <v>3</v>
      </c>
      <c r="G19" s="30">
        <v>1</v>
      </c>
      <c r="H19" s="30">
        <v>0</v>
      </c>
      <c r="I19" s="30">
        <v>0</v>
      </c>
      <c r="J19" s="30">
        <v>0</v>
      </c>
      <c r="K19" s="30">
        <v>0</v>
      </c>
      <c r="L19" s="30">
        <v>1</v>
      </c>
      <c r="M19" s="30">
        <v>1</v>
      </c>
      <c r="N19" s="30">
        <v>1</v>
      </c>
      <c r="O19" s="30">
        <v>0</v>
      </c>
      <c r="P19" s="30">
        <v>0</v>
      </c>
      <c r="Q19" s="30">
        <v>0</v>
      </c>
      <c r="R19" s="30">
        <v>0</v>
      </c>
      <c r="S19" s="30">
        <v>0</v>
      </c>
      <c r="T19" s="30">
        <v>0</v>
      </c>
      <c r="U19" s="30">
        <v>0</v>
      </c>
      <c r="V19" s="30">
        <v>0</v>
      </c>
      <c r="W19" s="30"/>
      <c r="X19" s="30"/>
      <c r="Y19" s="30">
        <v>1</v>
      </c>
      <c r="Z19" s="30">
        <v>1</v>
      </c>
      <c r="AA19" s="30">
        <v>0</v>
      </c>
      <c r="AB19" s="30">
        <v>0</v>
      </c>
      <c r="AC19" s="30">
        <v>0</v>
      </c>
      <c r="AD19" s="30">
        <v>0</v>
      </c>
      <c r="AE19" s="30">
        <v>2</v>
      </c>
      <c r="AF19" s="30">
        <v>0</v>
      </c>
      <c r="AG19" s="30">
        <v>0</v>
      </c>
      <c r="AH19" s="30">
        <v>0</v>
      </c>
      <c r="AI19" s="26"/>
      <c r="AJ19" s="26"/>
      <c r="AK19" s="26"/>
      <c r="AL19" s="26"/>
    </row>
    <row r="20" spans="1:38" ht="18">
      <c r="A20" s="96"/>
      <c r="B20" s="81"/>
      <c r="C20" s="146" t="s">
        <v>141</v>
      </c>
      <c r="D20" s="147"/>
      <c r="E20" s="31">
        <f t="shared" si="1"/>
        <v>109</v>
      </c>
      <c r="F20" s="31">
        <f t="shared" si="0"/>
        <v>78</v>
      </c>
      <c r="G20" s="30">
        <v>14</v>
      </c>
      <c r="H20" s="30">
        <v>5</v>
      </c>
      <c r="I20" s="30">
        <v>0</v>
      </c>
      <c r="J20" s="30">
        <v>0</v>
      </c>
      <c r="K20" s="30">
        <v>3</v>
      </c>
      <c r="L20" s="30">
        <v>2</v>
      </c>
      <c r="M20" s="30">
        <v>19</v>
      </c>
      <c r="N20" s="30">
        <v>16</v>
      </c>
      <c r="O20" s="30">
        <v>2</v>
      </c>
      <c r="P20" s="30">
        <v>2</v>
      </c>
      <c r="Q20" s="30">
        <v>4</v>
      </c>
      <c r="R20" s="30">
        <v>0</v>
      </c>
      <c r="S20" s="30">
        <v>10</v>
      </c>
      <c r="T20" s="30">
        <v>3</v>
      </c>
      <c r="U20" s="30">
        <v>0</v>
      </c>
      <c r="V20" s="30">
        <v>0</v>
      </c>
      <c r="W20" s="30"/>
      <c r="X20" s="30"/>
      <c r="Y20" s="30">
        <v>13</v>
      </c>
      <c r="Z20" s="30">
        <v>13</v>
      </c>
      <c r="AA20" s="30">
        <v>4</v>
      </c>
      <c r="AB20" s="30">
        <v>4</v>
      </c>
      <c r="AC20" s="30">
        <v>8</v>
      </c>
      <c r="AD20" s="30">
        <v>7</v>
      </c>
      <c r="AE20" s="30">
        <v>16</v>
      </c>
      <c r="AF20" s="30">
        <v>10</v>
      </c>
      <c r="AG20" s="30">
        <v>16</v>
      </c>
      <c r="AH20" s="30">
        <v>16</v>
      </c>
      <c r="AI20" s="26"/>
      <c r="AJ20" s="26"/>
      <c r="AK20" s="26"/>
      <c r="AL20" s="26"/>
    </row>
    <row r="21" spans="1:38" ht="18">
      <c r="A21" s="96"/>
      <c r="B21" s="81"/>
      <c r="C21" s="146" t="s">
        <v>142</v>
      </c>
      <c r="D21" s="147"/>
      <c r="E21" s="31">
        <f t="shared" si="1"/>
        <v>16</v>
      </c>
      <c r="F21" s="31">
        <f t="shared" si="0"/>
        <v>7</v>
      </c>
      <c r="G21" s="30">
        <v>0</v>
      </c>
      <c r="H21" s="30">
        <v>0</v>
      </c>
      <c r="I21" s="30">
        <v>0</v>
      </c>
      <c r="J21" s="30">
        <v>0</v>
      </c>
      <c r="K21" s="30">
        <v>0</v>
      </c>
      <c r="L21" s="30">
        <v>0</v>
      </c>
      <c r="M21" s="30">
        <v>0</v>
      </c>
      <c r="N21" s="30">
        <v>0</v>
      </c>
      <c r="O21" s="30">
        <v>0</v>
      </c>
      <c r="P21" s="30">
        <v>0</v>
      </c>
      <c r="Q21" s="30">
        <v>4</v>
      </c>
      <c r="R21" s="30">
        <v>0</v>
      </c>
      <c r="S21" s="30">
        <v>4</v>
      </c>
      <c r="T21" s="30">
        <v>4</v>
      </c>
      <c r="U21" s="30">
        <v>0</v>
      </c>
      <c r="V21" s="30">
        <v>0</v>
      </c>
      <c r="W21" s="30"/>
      <c r="X21" s="30"/>
      <c r="Y21" s="30">
        <v>1</v>
      </c>
      <c r="Z21" s="30">
        <v>1</v>
      </c>
      <c r="AA21" s="30">
        <v>1</v>
      </c>
      <c r="AB21" s="30">
        <v>0</v>
      </c>
      <c r="AC21" s="30">
        <v>3</v>
      </c>
      <c r="AD21" s="30">
        <v>2</v>
      </c>
      <c r="AE21" s="30">
        <v>0</v>
      </c>
      <c r="AF21" s="30">
        <v>0</v>
      </c>
      <c r="AG21" s="30">
        <v>3</v>
      </c>
      <c r="AH21" s="30">
        <v>0</v>
      </c>
      <c r="AI21" s="26"/>
      <c r="AJ21" s="26"/>
      <c r="AK21" s="26"/>
      <c r="AL21" s="26"/>
    </row>
    <row r="22" spans="1:38" ht="18">
      <c r="A22" s="96"/>
      <c r="B22" s="81" t="s">
        <v>155</v>
      </c>
      <c r="C22" s="146" t="s">
        <v>143</v>
      </c>
      <c r="D22" s="147"/>
      <c r="E22" s="31">
        <f t="shared" si="1"/>
        <v>4</v>
      </c>
      <c r="F22" s="31">
        <f t="shared" si="0"/>
        <v>4</v>
      </c>
      <c r="G22" s="30">
        <v>0</v>
      </c>
      <c r="H22" s="30">
        <v>0</v>
      </c>
      <c r="I22" s="30">
        <v>0</v>
      </c>
      <c r="J22" s="30">
        <v>0</v>
      </c>
      <c r="K22" s="30">
        <v>0</v>
      </c>
      <c r="L22" s="30">
        <v>0</v>
      </c>
      <c r="M22" s="30">
        <v>0</v>
      </c>
      <c r="N22" s="30">
        <v>0</v>
      </c>
      <c r="O22" s="30">
        <v>0</v>
      </c>
      <c r="P22" s="30">
        <v>0</v>
      </c>
      <c r="Q22" s="30">
        <v>0</v>
      </c>
      <c r="R22" s="30">
        <v>0</v>
      </c>
      <c r="S22" s="30">
        <v>0</v>
      </c>
      <c r="T22" s="30">
        <v>0</v>
      </c>
      <c r="U22" s="30">
        <v>0</v>
      </c>
      <c r="V22" s="30">
        <v>0</v>
      </c>
      <c r="W22" s="30"/>
      <c r="X22" s="30"/>
      <c r="Y22" s="30">
        <v>1</v>
      </c>
      <c r="Z22" s="30">
        <v>1</v>
      </c>
      <c r="AA22" s="30">
        <v>0</v>
      </c>
      <c r="AB22" s="30">
        <v>0</v>
      </c>
      <c r="AC22" s="30">
        <v>1</v>
      </c>
      <c r="AD22" s="30">
        <v>1</v>
      </c>
      <c r="AE22" s="30">
        <v>0</v>
      </c>
      <c r="AF22" s="30">
        <v>0</v>
      </c>
      <c r="AG22" s="30">
        <v>2</v>
      </c>
      <c r="AH22" s="30">
        <v>2</v>
      </c>
      <c r="AI22" s="26"/>
      <c r="AJ22" s="26"/>
      <c r="AK22" s="26"/>
      <c r="AL22" s="26"/>
    </row>
    <row r="23" spans="1:38" ht="18">
      <c r="A23" s="96"/>
      <c r="B23" s="81"/>
      <c r="C23" s="146" t="s">
        <v>144</v>
      </c>
      <c r="D23" s="147"/>
      <c r="E23" s="31">
        <f t="shared" si="1"/>
        <v>53</v>
      </c>
      <c r="F23" s="31">
        <f t="shared" si="0"/>
        <v>34</v>
      </c>
      <c r="G23" s="30">
        <v>0</v>
      </c>
      <c r="H23" s="30">
        <v>0</v>
      </c>
      <c r="I23" s="30">
        <v>0</v>
      </c>
      <c r="J23" s="30">
        <v>0</v>
      </c>
      <c r="K23" s="30">
        <v>30</v>
      </c>
      <c r="L23" s="30">
        <v>16</v>
      </c>
      <c r="M23" s="30">
        <v>0</v>
      </c>
      <c r="N23" s="30">
        <v>0</v>
      </c>
      <c r="O23" s="30">
        <v>0</v>
      </c>
      <c r="P23" s="30">
        <v>0</v>
      </c>
      <c r="Q23" s="30">
        <v>2</v>
      </c>
      <c r="R23" s="30">
        <v>0</v>
      </c>
      <c r="S23" s="30">
        <v>0</v>
      </c>
      <c r="T23" s="30">
        <v>0</v>
      </c>
      <c r="U23" s="30">
        <v>0</v>
      </c>
      <c r="V23" s="30">
        <v>0</v>
      </c>
      <c r="W23" s="30"/>
      <c r="X23" s="30"/>
      <c r="Y23" s="30">
        <v>5</v>
      </c>
      <c r="Z23" s="30">
        <v>5</v>
      </c>
      <c r="AA23" s="30">
        <v>0</v>
      </c>
      <c r="AB23" s="30">
        <v>0</v>
      </c>
      <c r="AC23" s="30">
        <v>2</v>
      </c>
      <c r="AD23" s="30">
        <v>2</v>
      </c>
      <c r="AE23" s="30">
        <v>7</v>
      </c>
      <c r="AF23" s="30">
        <v>4</v>
      </c>
      <c r="AG23" s="30">
        <v>7</v>
      </c>
      <c r="AH23" s="30">
        <v>7</v>
      </c>
      <c r="AI23" s="26"/>
      <c r="AJ23" s="26"/>
      <c r="AK23" s="26"/>
      <c r="AL23" s="26"/>
    </row>
    <row r="24" spans="1:38" ht="21.75" customHeight="1">
      <c r="A24" s="96"/>
      <c r="B24" s="81"/>
      <c r="C24" s="146" t="s">
        <v>145</v>
      </c>
      <c r="D24" s="147"/>
      <c r="E24" s="31">
        <f t="shared" si="1"/>
        <v>0</v>
      </c>
      <c r="F24" s="31">
        <f t="shared" si="0"/>
        <v>0</v>
      </c>
      <c r="G24" s="30">
        <v>0</v>
      </c>
      <c r="H24" s="30">
        <v>0</v>
      </c>
      <c r="I24" s="30">
        <v>0</v>
      </c>
      <c r="J24" s="30">
        <v>0</v>
      </c>
      <c r="K24" s="30">
        <v>0</v>
      </c>
      <c r="L24" s="30">
        <v>0</v>
      </c>
      <c r="M24" s="30">
        <v>0</v>
      </c>
      <c r="N24" s="30">
        <v>0</v>
      </c>
      <c r="O24" s="30">
        <v>0</v>
      </c>
      <c r="P24" s="30">
        <v>0</v>
      </c>
      <c r="Q24" s="30">
        <v>0</v>
      </c>
      <c r="R24" s="30">
        <v>0</v>
      </c>
      <c r="S24" s="30">
        <v>0</v>
      </c>
      <c r="T24" s="30">
        <v>0</v>
      </c>
      <c r="U24" s="30">
        <v>0</v>
      </c>
      <c r="V24" s="30">
        <v>0</v>
      </c>
      <c r="W24" s="30"/>
      <c r="X24" s="30"/>
      <c r="Y24" s="30">
        <v>0</v>
      </c>
      <c r="Z24" s="30">
        <v>0</v>
      </c>
      <c r="AA24" s="30">
        <v>0</v>
      </c>
      <c r="AB24" s="30">
        <v>0</v>
      </c>
      <c r="AC24" s="30">
        <v>0</v>
      </c>
      <c r="AD24" s="30">
        <v>0</v>
      </c>
      <c r="AE24" s="30">
        <v>0</v>
      </c>
      <c r="AF24" s="30">
        <v>0</v>
      </c>
      <c r="AG24" s="30">
        <v>0</v>
      </c>
      <c r="AH24" s="30">
        <v>0</v>
      </c>
      <c r="AI24" s="26"/>
      <c r="AJ24" s="26"/>
      <c r="AK24" s="26"/>
      <c r="AL24" s="26"/>
    </row>
    <row r="25" spans="1:38" ht="18">
      <c r="A25" s="96"/>
      <c r="B25" s="81"/>
      <c r="C25" s="146" t="s">
        <v>146</v>
      </c>
      <c r="D25" s="147"/>
      <c r="E25" s="31">
        <f t="shared" si="1"/>
        <v>4</v>
      </c>
      <c r="F25" s="31">
        <f t="shared" si="0"/>
        <v>2</v>
      </c>
      <c r="G25" s="30">
        <v>0</v>
      </c>
      <c r="H25" s="30">
        <v>0</v>
      </c>
      <c r="I25" s="30">
        <v>0</v>
      </c>
      <c r="J25" s="30">
        <v>0</v>
      </c>
      <c r="K25" s="30">
        <v>0</v>
      </c>
      <c r="L25" s="30">
        <v>0</v>
      </c>
      <c r="M25" s="30">
        <v>0</v>
      </c>
      <c r="N25" s="30">
        <v>0</v>
      </c>
      <c r="O25" s="30">
        <v>0</v>
      </c>
      <c r="P25" s="30">
        <v>0</v>
      </c>
      <c r="Q25" s="30">
        <v>0</v>
      </c>
      <c r="R25" s="30">
        <v>0</v>
      </c>
      <c r="S25" s="30">
        <v>0</v>
      </c>
      <c r="T25" s="30">
        <v>0</v>
      </c>
      <c r="U25" s="30">
        <v>0</v>
      </c>
      <c r="V25" s="30">
        <v>0</v>
      </c>
      <c r="W25" s="30"/>
      <c r="X25" s="30"/>
      <c r="Y25" s="30">
        <v>0</v>
      </c>
      <c r="Z25" s="30">
        <v>0</v>
      </c>
      <c r="AA25" s="30">
        <v>0</v>
      </c>
      <c r="AB25" s="30">
        <v>0</v>
      </c>
      <c r="AC25" s="30">
        <v>0</v>
      </c>
      <c r="AD25" s="30">
        <v>0</v>
      </c>
      <c r="AE25" s="30">
        <v>4</v>
      </c>
      <c r="AF25" s="30">
        <v>2</v>
      </c>
      <c r="AG25" s="30">
        <v>0</v>
      </c>
      <c r="AH25" s="30">
        <v>0</v>
      </c>
      <c r="AI25" s="26"/>
      <c r="AJ25" s="26"/>
      <c r="AK25" s="26"/>
      <c r="AL25" s="26"/>
    </row>
    <row r="26" spans="1:38" ht="18">
      <c r="A26" s="96"/>
      <c r="B26" s="81"/>
      <c r="C26" s="146" t="s">
        <v>147</v>
      </c>
      <c r="D26" s="147"/>
      <c r="E26" s="31">
        <f t="shared" si="1"/>
        <v>1</v>
      </c>
      <c r="F26" s="31">
        <f t="shared" si="0"/>
        <v>0</v>
      </c>
      <c r="G26" s="30">
        <v>0</v>
      </c>
      <c r="H26" s="30">
        <v>0</v>
      </c>
      <c r="I26" s="30">
        <v>0</v>
      </c>
      <c r="J26" s="30">
        <v>0</v>
      </c>
      <c r="K26" s="30">
        <v>0</v>
      </c>
      <c r="L26" s="30">
        <v>0</v>
      </c>
      <c r="M26" s="30">
        <v>0</v>
      </c>
      <c r="N26" s="30">
        <v>0</v>
      </c>
      <c r="O26" s="30">
        <v>0</v>
      </c>
      <c r="P26" s="30">
        <v>0</v>
      </c>
      <c r="Q26" s="30">
        <v>0</v>
      </c>
      <c r="R26" s="30">
        <v>0</v>
      </c>
      <c r="S26" s="30">
        <v>0</v>
      </c>
      <c r="T26" s="30">
        <v>0</v>
      </c>
      <c r="U26" s="30">
        <v>0</v>
      </c>
      <c r="V26" s="30">
        <v>0</v>
      </c>
      <c r="W26" s="30"/>
      <c r="X26" s="30"/>
      <c r="Y26" s="30">
        <v>0</v>
      </c>
      <c r="Z26" s="30">
        <v>0</v>
      </c>
      <c r="AA26" s="30">
        <v>0</v>
      </c>
      <c r="AB26" s="30">
        <v>0</v>
      </c>
      <c r="AC26" s="30">
        <v>0</v>
      </c>
      <c r="AD26" s="30">
        <v>0</v>
      </c>
      <c r="AE26" s="30">
        <v>1</v>
      </c>
      <c r="AF26" s="30">
        <v>0</v>
      </c>
      <c r="AG26" s="30">
        <v>0</v>
      </c>
      <c r="AH26" s="30">
        <v>0</v>
      </c>
      <c r="AI26" s="26"/>
      <c r="AJ26" s="26"/>
      <c r="AK26" s="26"/>
      <c r="AL26" s="26"/>
    </row>
    <row r="27" spans="1:38" ht="18">
      <c r="A27" s="96"/>
      <c r="B27" s="81"/>
      <c r="C27" s="146" t="s">
        <v>148</v>
      </c>
      <c r="D27" s="147"/>
      <c r="E27" s="31">
        <f t="shared" si="1"/>
        <v>4</v>
      </c>
      <c r="F27" s="31">
        <f t="shared" si="0"/>
        <v>2</v>
      </c>
      <c r="G27" s="30">
        <v>0</v>
      </c>
      <c r="H27" s="30">
        <v>0</v>
      </c>
      <c r="I27" s="30">
        <v>0</v>
      </c>
      <c r="J27" s="30">
        <v>0</v>
      </c>
      <c r="K27" s="30">
        <v>0</v>
      </c>
      <c r="L27" s="30">
        <v>0</v>
      </c>
      <c r="M27" s="30">
        <v>0</v>
      </c>
      <c r="N27" s="30">
        <v>0</v>
      </c>
      <c r="O27" s="30">
        <v>0</v>
      </c>
      <c r="P27" s="30">
        <v>0</v>
      </c>
      <c r="Q27" s="30">
        <v>1</v>
      </c>
      <c r="R27" s="30">
        <v>0</v>
      </c>
      <c r="S27" s="30">
        <v>0</v>
      </c>
      <c r="T27" s="30">
        <v>0</v>
      </c>
      <c r="U27" s="30">
        <v>0</v>
      </c>
      <c r="V27" s="30">
        <v>0</v>
      </c>
      <c r="W27" s="30"/>
      <c r="X27" s="30"/>
      <c r="Y27" s="30">
        <v>3</v>
      </c>
      <c r="Z27" s="30">
        <v>2</v>
      </c>
      <c r="AA27" s="30">
        <v>0</v>
      </c>
      <c r="AB27" s="30">
        <v>0</v>
      </c>
      <c r="AC27" s="30">
        <v>0</v>
      </c>
      <c r="AD27" s="30">
        <v>0</v>
      </c>
      <c r="AE27" s="30">
        <v>0</v>
      </c>
      <c r="AF27" s="30">
        <v>0</v>
      </c>
      <c r="AG27" s="30">
        <v>0</v>
      </c>
      <c r="AH27" s="30">
        <v>0</v>
      </c>
      <c r="AI27" s="26"/>
      <c r="AJ27" s="26"/>
      <c r="AK27" s="26"/>
      <c r="AL27" s="26"/>
    </row>
    <row r="28" spans="1:38" ht="18">
      <c r="A28" s="96"/>
      <c r="B28" s="81"/>
      <c r="C28" s="146" t="s">
        <v>149</v>
      </c>
      <c r="D28" s="147"/>
      <c r="E28" s="31">
        <f t="shared" si="1"/>
        <v>57</v>
      </c>
      <c r="F28" s="31">
        <f t="shared" si="0"/>
        <v>35</v>
      </c>
      <c r="G28" s="30">
        <v>0</v>
      </c>
      <c r="H28" s="30">
        <v>0</v>
      </c>
      <c r="I28" s="30">
        <v>6</v>
      </c>
      <c r="J28" s="30">
        <v>2</v>
      </c>
      <c r="K28" s="30">
        <v>0</v>
      </c>
      <c r="L28" s="30">
        <v>0</v>
      </c>
      <c r="M28" s="30">
        <v>20</v>
      </c>
      <c r="N28" s="30">
        <v>17</v>
      </c>
      <c r="O28" s="30">
        <v>4</v>
      </c>
      <c r="P28" s="30">
        <v>3</v>
      </c>
      <c r="Q28" s="30">
        <v>4</v>
      </c>
      <c r="R28" s="30">
        <v>0</v>
      </c>
      <c r="S28" s="30">
        <v>8</v>
      </c>
      <c r="T28" s="30">
        <v>0</v>
      </c>
      <c r="U28" s="30">
        <v>0</v>
      </c>
      <c r="V28" s="30">
        <v>0</v>
      </c>
      <c r="W28" s="30"/>
      <c r="X28" s="30"/>
      <c r="Y28" s="30">
        <v>1</v>
      </c>
      <c r="Z28" s="30">
        <v>1</v>
      </c>
      <c r="AA28" s="30">
        <v>1</v>
      </c>
      <c r="AB28" s="30">
        <v>0</v>
      </c>
      <c r="AC28" s="30">
        <v>1</v>
      </c>
      <c r="AD28" s="30">
        <v>1</v>
      </c>
      <c r="AE28" s="30">
        <v>5</v>
      </c>
      <c r="AF28" s="30">
        <v>4</v>
      </c>
      <c r="AG28" s="30">
        <v>7</v>
      </c>
      <c r="AH28" s="30">
        <v>7</v>
      </c>
      <c r="AI28" s="26"/>
      <c r="AJ28" s="26"/>
      <c r="AK28" s="26"/>
      <c r="AL28" s="26"/>
    </row>
    <row r="29" spans="1:38" s="27" customFormat="1" ht="18">
      <c r="A29" s="96"/>
      <c r="B29" s="139" t="s">
        <v>150</v>
      </c>
      <c r="C29" s="140"/>
      <c r="D29" s="140"/>
      <c r="E29" s="31">
        <f t="shared" si="1"/>
        <v>1074</v>
      </c>
      <c r="F29" s="31">
        <f t="shared" si="0"/>
        <v>622</v>
      </c>
      <c r="G29" s="30">
        <v>2</v>
      </c>
      <c r="H29" s="30">
        <v>1</v>
      </c>
      <c r="I29" s="30">
        <v>10</v>
      </c>
      <c r="J29" s="30">
        <v>4</v>
      </c>
      <c r="K29" s="30">
        <v>578</v>
      </c>
      <c r="L29" s="30">
        <v>293</v>
      </c>
      <c r="M29" s="30">
        <v>46</v>
      </c>
      <c r="N29" s="30">
        <v>30</v>
      </c>
      <c r="O29" s="30">
        <v>2</v>
      </c>
      <c r="P29" s="30">
        <v>1</v>
      </c>
      <c r="Q29" s="30">
        <v>75</v>
      </c>
      <c r="R29" s="30">
        <v>28</v>
      </c>
      <c r="S29" s="30">
        <v>104</v>
      </c>
      <c r="T29" s="30">
        <v>29</v>
      </c>
      <c r="U29" s="30">
        <v>5</v>
      </c>
      <c r="V29" s="30">
        <v>0</v>
      </c>
      <c r="W29" s="30"/>
      <c r="X29" s="30"/>
      <c r="Y29" s="30">
        <v>72</v>
      </c>
      <c r="Z29" s="30">
        <v>72</v>
      </c>
      <c r="AA29" s="30">
        <v>34</v>
      </c>
      <c r="AB29" s="30">
        <v>30</v>
      </c>
      <c r="AC29" s="30">
        <v>47</v>
      </c>
      <c r="AD29" s="30">
        <v>45</v>
      </c>
      <c r="AE29" s="30">
        <v>12</v>
      </c>
      <c r="AF29" s="30">
        <v>11</v>
      </c>
      <c r="AG29" s="30">
        <v>87</v>
      </c>
      <c r="AH29" s="30">
        <v>78</v>
      </c>
      <c r="AI29" s="26"/>
      <c r="AJ29" s="26"/>
      <c r="AK29" s="26"/>
      <c r="AL29" s="26"/>
    </row>
    <row r="30" spans="1:38" ht="18">
      <c r="A30" s="96"/>
      <c r="B30" s="81" t="s">
        <v>154</v>
      </c>
      <c r="C30" s="146" t="s">
        <v>151</v>
      </c>
      <c r="D30" s="147"/>
      <c r="E30" s="31">
        <f t="shared" si="1"/>
        <v>61</v>
      </c>
      <c r="F30" s="31">
        <f t="shared" si="0"/>
        <v>34</v>
      </c>
      <c r="G30" s="30">
        <v>4</v>
      </c>
      <c r="H30" s="30">
        <v>2</v>
      </c>
      <c r="I30" s="30">
        <v>0</v>
      </c>
      <c r="J30" s="30">
        <v>0</v>
      </c>
      <c r="K30" s="30">
        <v>27</v>
      </c>
      <c r="L30" s="30">
        <v>12</v>
      </c>
      <c r="M30" s="30">
        <v>2</v>
      </c>
      <c r="N30" s="30">
        <v>2</v>
      </c>
      <c r="O30" s="30">
        <v>4</v>
      </c>
      <c r="P30" s="30">
        <v>2</v>
      </c>
      <c r="Q30" s="30">
        <v>1</v>
      </c>
      <c r="R30" s="30">
        <v>0</v>
      </c>
      <c r="S30" s="30">
        <v>3</v>
      </c>
      <c r="T30" s="30">
        <v>0</v>
      </c>
      <c r="U30" s="30">
        <v>0</v>
      </c>
      <c r="V30" s="30">
        <v>0</v>
      </c>
      <c r="W30" s="30"/>
      <c r="X30" s="30"/>
      <c r="Y30" s="30">
        <v>5</v>
      </c>
      <c r="Z30" s="30">
        <v>5</v>
      </c>
      <c r="AA30" s="30">
        <v>5</v>
      </c>
      <c r="AB30" s="30">
        <v>5</v>
      </c>
      <c r="AC30" s="30">
        <v>2</v>
      </c>
      <c r="AD30" s="30">
        <v>1</v>
      </c>
      <c r="AE30" s="30">
        <v>0</v>
      </c>
      <c r="AF30" s="30">
        <v>0</v>
      </c>
      <c r="AG30" s="30">
        <v>8</v>
      </c>
      <c r="AH30" s="30">
        <v>5</v>
      </c>
      <c r="AI30" s="26"/>
      <c r="AJ30" s="26"/>
      <c r="AK30" s="26"/>
      <c r="AL30" s="26"/>
    </row>
    <row r="31" spans="1:38" ht="18">
      <c r="A31" s="96"/>
      <c r="B31" s="81"/>
      <c r="C31" s="146" t="s">
        <v>152</v>
      </c>
      <c r="D31" s="147"/>
      <c r="E31" s="31">
        <f t="shared" si="1"/>
        <v>954</v>
      </c>
      <c r="F31" s="31">
        <f t="shared" si="0"/>
        <v>596</v>
      </c>
      <c r="G31" s="30">
        <v>17</v>
      </c>
      <c r="H31" s="30">
        <v>8</v>
      </c>
      <c r="I31" s="30">
        <v>0</v>
      </c>
      <c r="J31" s="30">
        <v>0</v>
      </c>
      <c r="K31" s="30">
        <v>548</v>
      </c>
      <c r="L31" s="30">
        <v>278</v>
      </c>
      <c r="M31" s="30">
        <v>44</v>
      </c>
      <c r="N31" s="30">
        <v>28</v>
      </c>
      <c r="O31" s="30">
        <v>0</v>
      </c>
      <c r="P31" s="30">
        <v>0</v>
      </c>
      <c r="Q31" s="30">
        <v>38</v>
      </c>
      <c r="R31" s="30">
        <v>16</v>
      </c>
      <c r="S31" s="30">
        <v>51</v>
      </c>
      <c r="T31" s="30">
        <v>23</v>
      </c>
      <c r="U31" s="30">
        <v>0</v>
      </c>
      <c r="V31" s="30">
        <v>0</v>
      </c>
      <c r="W31" s="30"/>
      <c r="X31" s="30"/>
      <c r="Y31" s="30">
        <v>88</v>
      </c>
      <c r="Z31" s="30">
        <v>88</v>
      </c>
      <c r="AA31" s="30">
        <v>32</v>
      </c>
      <c r="AB31" s="30">
        <v>27</v>
      </c>
      <c r="AC31" s="30">
        <v>45</v>
      </c>
      <c r="AD31" s="30">
        <v>44</v>
      </c>
      <c r="AE31" s="30">
        <v>12</v>
      </c>
      <c r="AF31" s="30">
        <v>11</v>
      </c>
      <c r="AG31" s="30">
        <v>79</v>
      </c>
      <c r="AH31" s="30">
        <v>73</v>
      </c>
      <c r="AI31" s="26"/>
      <c r="AJ31" s="26"/>
      <c r="AK31" s="26"/>
      <c r="AL31" s="26"/>
    </row>
    <row r="32" spans="1:38" ht="18">
      <c r="A32" s="96"/>
      <c r="B32" s="81"/>
      <c r="C32" s="146" t="s">
        <v>153</v>
      </c>
      <c r="D32" s="147"/>
      <c r="E32" s="31">
        <f t="shared" si="1"/>
        <v>107</v>
      </c>
      <c r="F32" s="31">
        <f t="shared" si="0"/>
        <v>33</v>
      </c>
      <c r="G32" s="30">
        <v>8</v>
      </c>
      <c r="H32" s="30">
        <v>6</v>
      </c>
      <c r="I32" s="30">
        <v>10</v>
      </c>
      <c r="J32" s="30">
        <v>4</v>
      </c>
      <c r="K32" s="30">
        <v>3</v>
      </c>
      <c r="L32" s="30">
        <v>3</v>
      </c>
      <c r="M32" s="30">
        <v>0</v>
      </c>
      <c r="N32" s="30">
        <v>0</v>
      </c>
      <c r="O32" s="30">
        <v>0</v>
      </c>
      <c r="P32" s="30">
        <v>0</v>
      </c>
      <c r="Q32" s="30">
        <v>36</v>
      </c>
      <c r="R32" s="30">
        <v>12</v>
      </c>
      <c r="S32" s="30">
        <v>48</v>
      </c>
      <c r="T32" s="30">
        <v>6</v>
      </c>
      <c r="U32" s="30">
        <v>0</v>
      </c>
      <c r="V32" s="30">
        <v>0</v>
      </c>
      <c r="W32" s="30"/>
      <c r="X32" s="30"/>
      <c r="Y32" s="30">
        <v>2</v>
      </c>
      <c r="Z32" s="30">
        <v>2</v>
      </c>
      <c r="AA32" s="30">
        <v>0</v>
      </c>
      <c r="AB32" s="30">
        <v>0</v>
      </c>
      <c r="AC32" s="30">
        <v>0</v>
      </c>
      <c r="AD32" s="30">
        <v>0</v>
      </c>
      <c r="AE32" s="30">
        <v>0</v>
      </c>
      <c r="AF32" s="30">
        <v>0</v>
      </c>
      <c r="AG32" s="30">
        <v>0</v>
      </c>
      <c r="AH32" s="30">
        <v>0</v>
      </c>
      <c r="AI32" s="26"/>
      <c r="AJ32" s="26"/>
      <c r="AK32" s="26"/>
      <c r="AL32" s="26"/>
    </row>
    <row r="33" spans="1:38" ht="41.25" customHeight="1" thickBot="1">
      <c r="A33" s="145"/>
      <c r="B33" s="131" t="s">
        <v>156</v>
      </c>
      <c r="C33" s="132"/>
      <c r="D33" s="132"/>
      <c r="E33" s="31">
        <f t="shared" si="1"/>
        <v>8</v>
      </c>
      <c r="F33" s="31">
        <f t="shared" si="0"/>
        <v>3</v>
      </c>
      <c r="G33" s="30">
        <v>4</v>
      </c>
      <c r="H33" s="30">
        <v>2</v>
      </c>
      <c r="I33" s="30">
        <v>0</v>
      </c>
      <c r="J33" s="30">
        <v>0</v>
      </c>
      <c r="K33" s="30">
        <v>0</v>
      </c>
      <c r="L33" s="30">
        <v>0</v>
      </c>
      <c r="M33" s="30">
        <v>0</v>
      </c>
      <c r="N33" s="30">
        <v>0</v>
      </c>
      <c r="O33" s="30">
        <v>0</v>
      </c>
      <c r="P33" s="30">
        <v>0</v>
      </c>
      <c r="Q33" s="30">
        <v>2</v>
      </c>
      <c r="R33" s="30">
        <v>1</v>
      </c>
      <c r="S33" s="30">
        <v>2</v>
      </c>
      <c r="T33" s="30">
        <v>0</v>
      </c>
      <c r="U33" s="30">
        <v>0</v>
      </c>
      <c r="V33" s="30">
        <v>0</v>
      </c>
      <c r="W33" s="30"/>
      <c r="X33" s="30"/>
      <c r="Y33" s="30">
        <v>0</v>
      </c>
      <c r="Z33" s="30">
        <v>0</v>
      </c>
      <c r="AA33" s="30">
        <v>0</v>
      </c>
      <c r="AB33" s="30">
        <v>0</v>
      </c>
      <c r="AC33" s="30">
        <v>0</v>
      </c>
      <c r="AD33" s="30">
        <v>0</v>
      </c>
      <c r="AE33" s="30">
        <v>0</v>
      </c>
      <c r="AF33" s="30">
        <v>0</v>
      </c>
      <c r="AG33" s="30">
        <v>0</v>
      </c>
      <c r="AH33" s="30">
        <v>0</v>
      </c>
      <c r="AI33" s="26"/>
      <c r="AJ33" s="26"/>
      <c r="AK33" s="26"/>
      <c r="AL33" s="26"/>
    </row>
    <row r="34" spans="1:38" s="27" customFormat="1" ht="18">
      <c r="A34" s="133" t="s">
        <v>170</v>
      </c>
      <c r="B34" s="135" t="s">
        <v>157</v>
      </c>
      <c r="C34" s="136"/>
      <c r="D34" s="136"/>
      <c r="E34" s="31">
        <f t="shared" si="1"/>
        <v>0</v>
      </c>
      <c r="F34" s="31">
        <f t="shared" si="0"/>
        <v>0</v>
      </c>
      <c r="G34" s="30">
        <v>0</v>
      </c>
      <c r="H34" s="30">
        <v>0</v>
      </c>
      <c r="I34" s="30">
        <v>0</v>
      </c>
      <c r="J34" s="30">
        <v>0</v>
      </c>
      <c r="K34" s="30">
        <v>0</v>
      </c>
      <c r="L34" s="30">
        <v>0</v>
      </c>
      <c r="M34" s="30">
        <v>0</v>
      </c>
      <c r="N34" s="30">
        <v>0</v>
      </c>
      <c r="O34" s="30">
        <v>0</v>
      </c>
      <c r="P34" s="30">
        <v>0</v>
      </c>
      <c r="Q34" s="30">
        <v>0</v>
      </c>
      <c r="R34" s="30">
        <v>0</v>
      </c>
      <c r="S34" s="30">
        <v>0</v>
      </c>
      <c r="T34" s="30">
        <v>0</v>
      </c>
      <c r="U34" s="30">
        <v>0</v>
      </c>
      <c r="V34" s="30">
        <v>0</v>
      </c>
      <c r="W34" s="30"/>
      <c r="X34" s="30"/>
      <c r="Y34" s="30">
        <v>0</v>
      </c>
      <c r="Z34" s="30">
        <v>0</v>
      </c>
      <c r="AA34" s="30">
        <v>0</v>
      </c>
      <c r="AB34" s="30">
        <v>0</v>
      </c>
      <c r="AC34" s="30">
        <v>0</v>
      </c>
      <c r="AD34" s="30">
        <v>0</v>
      </c>
      <c r="AE34" s="30">
        <v>0</v>
      </c>
      <c r="AF34" s="30">
        <v>0</v>
      </c>
      <c r="AG34" s="30">
        <v>0</v>
      </c>
      <c r="AH34" s="30">
        <v>0</v>
      </c>
      <c r="AI34" s="26"/>
      <c r="AJ34" s="26"/>
      <c r="AK34" s="26"/>
      <c r="AL34" s="26"/>
    </row>
    <row r="35" spans="1:38" ht="18">
      <c r="A35" s="94"/>
      <c r="B35" s="137" t="s">
        <v>158</v>
      </c>
      <c r="C35" s="138"/>
      <c r="D35" s="138"/>
      <c r="E35" s="31">
        <f t="shared" si="1"/>
        <v>0</v>
      </c>
      <c r="F35" s="31">
        <f t="shared" si="0"/>
        <v>0</v>
      </c>
      <c r="G35" s="30">
        <v>0</v>
      </c>
      <c r="H35" s="30">
        <v>0</v>
      </c>
      <c r="I35" s="30">
        <v>0</v>
      </c>
      <c r="J35" s="30">
        <v>0</v>
      </c>
      <c r="K35" s="30">
        <v>0</v>
      </c>
      <c r="L35" s="30">
        <v>0</v>
      </c>
      <c r="M35" s="30">
        <v>0</v>
      </c>
      <c r="N35" s="30">
        <v>0</v>
      </c>
      <c r="O35" s="30">
        <v>0</v>
      </c>
      <c r="P35" s="30">
        <v>0</v>
      </c>
      <c r="Q35" s="30">
        <v>0</v>
      </c>
      <c r="R35" s="30">
        <v>0</v>
      </c>
      <c r="S35" s="30">
        <v>0</v>
      </c>
      <c r="T35" s="30">
        <v>0</v>
      </c>
      <c r="U35" s="30">
        <v>0</v>
      </c>
      <c r="V35" s="30">
        <v>0</v>
      </c>
      <c r="W35" s="30"/>
      <c r="X35" s="30"/>
      <c r="Y35" s="30">
        <v>0</v>
      </c>
      <c r="Z35" s="30">
        <v>0</v>
      </c>
      <c r="AA35" s="30">
        <v>0</v>
      </c>
      <c r="AB35" s="30">
        <v>0</v>
      </c>
      <c r="AC35" s="30">
        <v>0</v>
      </c>
      <c r="AD35" s="30">
        <v>0</v>
      </c>
      <c r="AE35" s="30">
        <v>0</v>
      </c>
      <c r="AF35" s="30">
        <v>0</v>
      </c>
      <c r="AG35" s="30">
        <v>0</v>
      </c>
      <c r="AH35" s="30">
        <v>0</v>
      </c>
      <c r="AI35" s="26"/>
      <c r="AJ35" s="26"/>
      <c r="AK35" s="26"/>
      <c r="AL35" s="26"/>
    </row>
    <row r="36" spans="1:38" ht="18">
      <c r="A36" s="94"/>
      <c r="B36" s="137" t="s">
        <v>159</v>
      </c>
      <c r="C36" s="138"/>
      <c r="D36" s="138"/>
      <c r="E36" s="31">
        <f t="shared" si="1"/>
        <v>0</v>
      </c>
      <c r="F36" s="31">
        <f t="shared" si="0"/>
        <v>0</v>
      </c>
      <c r="G36" s="30">
        <v>0</v>
      </c>
      <c r="H36" s="30">
        <v>0</v>
      </c>
      <c r="I36" s="30">
        <v>0</v>
      </c>
      <c r="J36" s="30">
        <v>0</v>
      </c>
      <c r="K36" s="30">
        <v>0</v>
      </c>
      <c r="L36" s="30">
        <v>0</v>
      </c>
      <c r="M36" s="30">
        <v>0</v>
      </c>
      <c r="N36" s="30">
        <v>0</v>
      </c>
      <c r="O36" s="30">
        <v>0</v>
      </c>
      <c r="P36" s="30">
        <v>0</v>
      </c>
      <c r="Q36" s="30">
        <v>0</v>
      </c>
      <c r="R36" s="30">
        <v>0</v>
      </c>
      <c r="S36" s="30">
        <v>0</v>
      </c>
      <c r="T36" s="30">
        <v>0</v>
      </c>
      <c r="U36" s="30">
        <v>0</v>
      </c>
      <c r="V36" s="30">
        <v>0</v>
      </c>
      <c r="W36" s="30"/>
      <c r="X36" s="30"/>
      <c r="Y36" s="30">
        <v>0</v>
      </c>
      <c r="Z36" s="30">
        <v>0</v>
      </c>
      <c r="AA36" s="30">
        <v>0</v>
      </c>
      <c r="AB36" s="30">
        <v>0</v>
      </c>
      <c r="AC36" s="30">
        <v>0</v>
      </c>
      <c r="AD36" s="30">
        <v>0</v>
      </c>
      <c r="AE36" s="30">
        <v>0</v>
      </c>
      <c r="AF36" s="30">
        <v>0</v>
      </c>
      <c r="AG36" s="30">
        <v>0</v>
      </c>
      <c r="AH36" s="30">
        <v>0</v>
      </c>
      <c r="AI36" s="26"/>
      <c r="AJ36" s="26"/>
      <c r="AK36" s="26"/>
      <c r="AL36" s="26"/>
    </row>
    <row r="37" spans="1:38" ht="18">
      <c r="A37" s="94"/>
      <c r="B37" s="137" t="s">
        <v>160</v>
      </c>
      <c r="C37" s="138"/>
      <c r="D37" s="138"/>
      <c r="E37" s="31">
        <f t="shared" si="1"/>
        <v>0</v>
      </c>
      <c r="F37" s="31">
        <f t="shared" si="0"/>
        <v>0</v>
      </c>
      <c r="G37" s="30">
        <v>0</v>
      </c>
      <c r="H37" s="30">
        <v>0</v>
      </c>
      <c r="I37" s="30">
        <v>0</v>
      </c>
      <c r="J37" s="30">
        <v>0</v>
      </c>
      <c r="K37" s="30">
        <v>0</v>
      </c>
      <c r="L37" s="30">
        <v>0</v>
      </c>
      <c r="M37" s="30">
        <v>0</v>
      </c>
      <c r="N37" s="30">
        <v>0</v>
      </c>
      <c r="O37" s="30">
        <v>0</v>
      </c>
      <c r="P37" s="30">
        <v>0</v>
      </c>
      <c r="Q37" s="30">
        <v>0</v>
      </c>
      <c r="R37" s="30">
        <v>0</v>
      </c>
      <c r="S37" s="30">
        <v>0</v>
      </c>
      <c r="T37" s="30">
        <v>0</v>
      </c>
      <c r="U37" s="30">
        <v>0</v>
      </c>
      <c r="V37" s="30">
        <v>0</v>
      </c>
      <c r="W37" s="30"/>
      <c r="X37" s="30"/>
      <c r="Y37" s="30">
        <v>0</v>
      </c>
      <c r="Z37" s="30">
        <v>0</v>
      </c>
      <c r="AA37" s="30">
        <v>0</v>
      </c>
      <c r="AB37" s="30">
        <v>0</v>
      </c>
      <c r="AC37" s="30">
        <v>0</v>
      </c>
      <c r="AD37" s="30">
        <v>0</v>
      </c>
      <c r="AE37" s="30">
        <v>0</v>
      </c>
      <c r="AF37" s="30">
        <v>0</v>
      </c>
      <c r="AG37" s="30">
        <v>0</v>
      </c>
      <c r="AH37" s="30">
        <v>0</v>
      </c>
      <c r="AI37" s="26"/>
      <c r="AJ37" s="26"/>
      <c r="AK37" s="26"/>
      <c r="AL37" s="26"/>
    </row>
    <row r="38" spans="1:38" s="27" customFormat="1" ht="18">
      <c r="A38" s="94"/>
      <c r="B38" s="139" t="s">
        <v>161</v>
      </c>
      <c r="C38" s="140"/>
      <c r="D38" s="140"/>
      <c r="E38" s="31">
        <f t="shared" si="1"/>
        <v>0</v>
      </c>
      <c r="F38" s="31">
        <f t="shared" si="0"/>
        <v>0</v>
      </c>
      <c r="G38" s="30">
        <v>0</v>
      </c>
      <c r="H38" s="30">
        <v>0</v>
      </c>
      <c r="I38" s="30">
        <v>0</v>
      </c>
      <c r="J38" s="30">
        <v>0</v>
      </c>
      <c r="K38" s="30">
        <v>0</v>
      </c>
      <c r="L38" s="30">
        <v>0</v>
      </c>
      <c r="M38" s="30">
        <v>0</v>
      </c>
      <c r="N38" s="30">
        <v>0</v>
      </c>
      <c r="O38" s="30">
        <v>0</v>
      </c>
      <c r="P38" s="30">
        <v>0</v>
      </c>
      <c r="Q38" s="30">
        <v>0</v>
      </c>
      <c r="R38" s="30">
        <v>0</v>
      </c>
      <c r="S38" s="30">
        <v>0</v>
      </c>
      <c r="T38" s="30">
        <v>0</v>
      </c>
      <c r="U38" s="30">
        <v>0</v>
      </c>
      <c r="V38" s="30">
        <v>0</v>
      </c>
      <c r="W38" s="30"/>
      <c r="X38" s="30"/>
      <c r="Y38" s="30">
        <v>0</v>
      </c>
      <c r="Z38" s="30">
        <v>0</v>
      </c>
      <c r="AA38" s="30">
        <v>0</v>
      </c>
      <c r="AB38" s="30">
        <v>0</v>
      </c>
      <c r="AC38" s="30">
        <v>0</v>
      </c>
      <c r="AD38" s="30">
        <v>0</v>
      </c>
      <c r="AE38" s="30">
        <v>0</v>
      </c>
      <c r="AF38" s="30">
        <v>0</v>
      </c>
      <c r="AG38" s="30">
        <v>0</v>
      </c>
      <c r="AH38" s="30">
        <v>0</v>
      </c>
      <c r="AI38" s="26"/>
      <c r="AJ38" s="26"/>
      <c r="AK38" s="26"/>
      <c r="AL38" s="26"/>
    </row>
    <row r="39" spans="1:38" ht="18">
      <c r="A39" s="94"/>
      <c r="B39" s="137" t="s">
        <v>162</v>
      </c>
      <c r="C39" s="138"/>
      <c r="D39" s="138"/>
      <c r="E39" s="31">
        <f t="shared" si="1"/>
        <v>0</v>
      </c>
      <c r="F39" s="31">
        <f t="shared" si="0"/>
        <v>0</v>
      </c>
      <c r="G39" s="30">
        <v>0</v>
      </c>
      <c r="H39" s="30">
        <v>0</v>
      </c>
      <c r="I39" s="30">
        <v>0</v>
      </c>
      <c r="J39" s="30">
        <v>0</v>
      </c>
      <c r="K39" s="30">
        <v>0</v>
      </c>
      <c r="L39" s="30">
        <v>0</v>
      </c>
      <c r="M39" s="30">
        <v>0</v>
      </c>
      <c r="N39" s="30">
        <v>0</v>
      </c>
      <c r="O39" s="30">
        <v>0</v>
      </c>
      <c r="P39" s="30">
        <v>0</v>
      </c>
      <c r="Q39" s="30">
        <v>0</v>
      </c>
      <c r="R39" s="30">
        <v>0</v>
      </c>
      <c r="S39" s="30">
        <v>0</v>
      </c>
      <c r="T39" s="30">
        <v>0</v>
      </c>
      <c r="U39" s="30">
        <v>0</v>
      </c>
      <c r="V39" s="30">
        <v>0</v>
      </c>
      <c r="W39" s="30"/>
      <c r="X39" s="30"/>
      <c r="Y39" s="30">
        <v>0</v>
      </c>
      <c r="Z39" s="30">
        <v>0</v>
      </c>
      <c r="AA39" s="30">
        <v>0</v>
      </c>
      <c r="AB39" s="30">
        <v>0</v>
      </c>
      <c r="AC39" s="30">
        <v>0</v>
      </c>
      <c r="AD39" s="30">
        <v>0</v>
      </c>
      <c r="AE39" s="30">
        <v>0</v>
      </c>
      <c r="AF39" s="30">
        <v>0</v>
      </c>
      <c r="AG39" s="30">
        <v>0</v>
      </c>
      <c r="AH39" s="30">
        <v>0</v>
      </c>
      <c r="AI39" s="26"/>
      <c r="AJ39" s="26"/>
      <c r="AK39" s="26"/>
      <c r="AL39" s="26"/>
    </row>
    <row r="40" spans="1:38" ht="18">
      <c r="A40" s="94"/>
      <c r="B40" s="137" t="s">
        <v>163</v>
      </c>
      <c r="C40" s="138"/>
      <c r="D40" s="138"/>
      <c r="E40" s="31">
        <f t="shared" si="1"/>
        <v>0</v>
      </c>
      <c r="F40" s="31">
        <f t="shared" si="0"/>
        <v>0</v>
      </c>
      <c r="G40" s="30">
        <v>0</v>
      </c>
      <c r="H40" s="30">
        <v>0</v>
      </c>
      <c r="I40" s="30">
        <v>0</v>
      </c>
      <c r="J40" s="30">
        <v>0</v>
      </c>
      <c r="K40" s="30">
        <v>0</v>
      </c>
      <c r="L40" s="30">
        <v>0</v>
      </c>
      <c r="M40" s="30">
        <v>0</v>
      </c>
      <c r="N40" s="30">
        <v>0</v>
      </c>
      <c r="O40" s="30">
        <v>0</v>
      </c>
      <c r="P40" s="30">
        <v>0</v>
      </c>
      <c r="Q40" s="30">
        <v>0</v>
      </c>
      <c r="R40" s="30">
        <v>0</v>
      </c>
      <c r="S40" s="30">
        <v>0</v>
      </c>
      <c r="T40" s="30">
        <v>0</v>
      </c>
      <c r="U40" s="30">
        <v>0</v>
      </c>
      <c r="V40" s="30">
        <v>0</v>
      </c>
      <c r="W40" s="30"/>
      <c r="X40" s="30"/>
      <c r="Y40" s="30">
        <v>0</v>
      </c>
      <c r="Z40" s="30">
        <v>0</v>
      </c>
      <c r="AA40" s="30">
        <v>0</v>
      </c>
      <c r="AB40" s="30">
        <v>0</v>
      </c>
      <c r="AC40" s="30">
        <v>0</v>
      </c>
      <c r="AD40" s="30">
        <v>0</v>
      </c>
      <c r="AE40" s="30">
        <v>0</v>
      </c>
      <c r="AF40" s="30">
        <v>0</v>
      </c>
      <c r="AG40" s="30">
        <v>0</v>
      </c>
      <c r="AH40" s="30">
        <v>0</v>
      </c>
      <c r="AI40" s="26"/>
      <c r="AJ40" s="26"/>
      <c r="AK40" s="26"/>
      <c r="AL40" s="26"/>
    </row>
    <row r="41" spans="1:38" s="27" customFormat="1" ht="18">
      <c r="A41" s="94"/>
      <c r="B41" s="139" t="s">
        <v>164</v>
      </c>
      <c r="C41" s="140"/>
      <c r="D41" s="140"/>
      <c r="E41" s="31">
        <f t="shared" si="1"/>
        <v>35</v>
      </c>
      <c r="F41" s="31">
        <f t="shared" si="0"/>
        <v>20</v>
      </c>
      <c r="G41" s="30">
        <v>18</v>
      </c>
      <c r="H41" s="30">
        <v>7</v>
      </c>
      <c r="I41" s="30">
        <v>0</v>
      </c>
      <c r="J41" s="30">
        <v>0</v>
      </c>
      <c r="K41" s="30">
        <v>2</v>
      </c>
      <c r="L41" s="30">
        <v>2</v>
      </c>
      <c r="M41" s="30">
        <v>0</v>
      </c>
      <c r="N41" s="30">
        <v>0</v>
      </c>
      <c r="O41" s="30">
        <v>0</v>
      </c>
      <c r="P41" s="30">
        <v>0</v>
      </c>
      <c r="Q41" s="30">
        <v>1</v>
      </c>
      <c r="R41" s="30">
        <v>1</v>
      </c>
      <c r="S41" s="30">
        <v>0</v>
      </c>
      <c r="T41" s="30">
        <v>0</v>
      </c>
      <c r="U41" s="30">
        <v>0</v>
      </c>
      <c r="V41" s="30">
        <v>0</v>
      </c>
      <c r="W41" s="30"/>
      <c r="X41" s="30"/>
      <c r="Y41" s="30">
        <v>0</v>
      </c>
      <c r="Z41" s="30">
        <v>0</v>
      </c>
      <c r="AA41" s="30">
        <v>8</v>
      </c>
      <c r="AB41" s="30">
        <v>6</v>
      </c>
      <c r="AC41" s="30">
        <v>0</v>
      </c>
      <c r="AD41" s="30">
        <v>0</v>
      </c>
      <c r="AE41" s="30">
        <v>3</v>
      </c>
      <c r="AF41" s="30">
        <v>3</v>
      </c>
      <c r="AG41" s="30">
        <v>3</v>
      </c>
      <c r="AH41" s="30">
        <v>1</v>
      </c>
      <c r="AI41" s="26"/>
      <c r="AJ41" s="26"/>
      <c r="AK41" s="26"/>
      <c r="AL41" s="26"/>
    </row>
    <row r="42" spans="1:38" ht="18">
      <c r="A42" s="94"/>
      <c r="B42" s="81" t="s">
        <v>154</v>
      </c>
      <c r="C42" s="108" t="s">
        <v>165</v>
      </c>
      <c r="D42" s="119"/>
      <c r="E42" s="31">
        <f t="shared" si="1"/>
        <v>16</v>
      </c>
      <c r="F42" s="31">
        <f t="shared" si="0"/>
        <v>12</v>
      </c>
      <c r="G42" s="30">
        <v>0</v>
      </c>
      <c r="H42" s="30">
        <v>0</v>
      </c>
      <c r="I42" s="30">
        <v>0</v>
      </c>
      <c r="J42" s="30">
        <v>0</v>
      </c>
      <c r="K42" s="30">
        <v>0</v>
      </c>
      <c r="L42" s="30">
        <v>0</v>
      </c>
      <c r="M42" s="30">
        <v>0</v>
      </c>
      <c r="N42" s="30">
        <v>0</v>
      </c>
      <c r="O42" s="30">
        <v>0</v>
      </c>
      <c r="P42" s="30">
        <v>0</v>
      </c>
      <c r="Q42" s="30">
        <v>0</v>
      </c>
      <c r="R42" s="30">
        <v>0</v>
      </c>
      <c r="S42" s="30">
        <v>0</v>
      </c>
      <c r="T42" s="30">
        <v>0</v>
      </c>
      <c r="U42" s="30">
        <v>0</v>
      </c>
      <c r="V42" s="30">
        <v>0</v>
      </c>
      <c r="W42" s="30"/>
      <c r="X42" s="30"/>
      <c r="Y42" s="30">
        <v>4</v>
      </c>
      <c r="Z42" s="30">
        <v>4</v>
      </c>
      <c r="AA42" s="30">
        <v>6</v>
      </c>
      <c r="AB42" s="30">
        <v>4</v>
      </c>
      <c r="AC42" s="30">
        <v>0</v>
      </c>
      <c r="AD42" s="30">
        <v>0</v>
      </c>
      <c r="AE42" s="30">
        <v>3</v>
      </c>
      <c r="AF42" s="30">
        <v>3</v>
      </c>
      <c r="AG42" s="30">
        <v>3</v>
      </c>
      <c r="AH42" s="30">
        <v>1</v>
      </c>
      <c r="AI42" s="26"/>
      <c r="AJ42" s="26"/>
      <c r="AK42" s="26"/>
      <c r="AL42" s="26"/>
    </row>
    <row r="43" spans="1:38" ht="18">
      <c r="A43" s="94"/>
      <c r="B43" s="81"/>
      <c r="C43" s="108" t="s">
        <v>166</v>
      </c>
      <c r="D43" s="119"/>
      <c r="E43" s="31">
        <f t="shared" si="1"/>
        <v>18</v>
      </c>
      <c r="F43" s="31">
        <f t="shared" si="0"/>
        <v>11</v>
      </c>
      <c r="G43" s="30">
        <v>0</v>
      </c>
      <c r="H43" s="30">
        <v>0</v>
      </c>
      <c r="I43" s="30">
        <v>0</v>
      </c>
      <c r="J43" s="30">
        <v>0</v>
      </c>
      <c r="K43" s="30">
        <v>15</v>
      </c>
      <c r="L43" s="30">
        <v>8</v>
      </c>
      <c r="M43" s="30">
        <v>0</v>
      </c>
      <c r="N43" s="30">
        <v>0</v>
      </c>
      <c r="O43" s="30">
        <v>0</v>
      </c>
      <c r="P43" s="30">
        <v>0</v>
      </c>
      <c r="Q43" s="30">
        <v>0</v>
      </c>
      <c r="R43" s="30">
        <v>0</v>
      </c>
      <c r="S43" s="30">
        <v>0</v>
      </c>
      <c r="T43" s="30">
        <v>0</v>
      </c>
      <c r="U43" s="30">
        <v>0</v>
      </c>
      <c r="V43" s="30">
        <v>0</v>
      </c>
      <c r="W43" s="30"/>
      <c r="X43" s="30"/>
      <c r="Y43" s="30">
        <v>1</v>
      </c>
      <c r="Z43" s="30">
        <v>1</v>
      </c>
      <c r="AA43" s="30">
        <v>2</v>
      </c>
      <c r="AB43" s="30">
        <v>2</v>
      </c>
      <c r="AC43" s="30">
        <v>0</v>
      </c>
      <c r="AD43" s="30">
        <v>0</v>
      </c>
      <c r="AE43" s="30">
        <v>0</v>
      </c>
      <c r="AF43" s="30">
        <v>0</v>
      </c>
      <c r="AG43" s="30">
        <v>0</v>
      </c>
      <c r="AH43" s="30">
        <v>0</v>
      </c>
      <c r="AI43" s="26"/>
      <c r="AJ43" s="26"/>
      <c r="AK43" s="26"/>
      <c r="AL43" s="26"/>
    </row>
    <row r="44" spans="1:38" ht="18">
      <c r="A44" s="94"/>
      <c r="B44" s="81"/>
      <c r="C44" s="108" t="s">
        <v>167</v>
      </c>
      <c r="D44" s="119"/>
      <c r="E44" s="31">
        <f t="shared" si="1"/>
        <v>14</v>
      </c>
      <c r="F44" s="31">
        <f t="shared" si="0"/>
        <v>8</v>
      </c>
      <c r="G44" s="30">
        <v>12</v>
      </c>
      <c r="H44" s="30">
        <v>6</v>
      </c>
      <c r="I44" s="30">
        <v>0</v>
      </c>
      <c r="J44" s="30">
        <v>0</v>
      </c>
      <c r="K44" s="30">
        <v>0</v>
      </c>
      <c r="L44" s="30">
        <v>0</v>
      </c>
      <c r="M44" s="30">
        <v>0</v>
      </c>
      <c r="N44" s="30">
        <v>0</v>
      </c>
      <c r="O44" s="30">
        <v>0</v>
      </c>
      <c r="P44" s="30">
        <v>0</v>
      </c>
      <c r="Q44" s="30">
        <v>1</v>
      </c>
      <c r="R44" s="30">
        <v>1</v>
      </c>
      <c r="S44" s="30">
        <v>0</v>
      </c>
      <c r="T44" s="30">
        <v>0</v>
      </c>
      <c r="U44" s="30">
        <v>0</v>
      </c>
      <c r="V44" s="30">
        <v>0</v>
      </c>
      <c r="W44" s="30"/>
      <c r="X44" s="30"/>
      <c r="Y44" s="30">
        <v>1</v>
      </c>
      <c r="Z44" s="30">
        <v>1</v>
      </c>
      <c r="AA44" s="30">
        <v>0</v>
      </c>
      <c r="AB44" s="30">
        <v>0</v>
      </c>
      <c r="AC44" s="30">
        <v>0</v>
      </c>
      <c r="AD44" s="30">
        <v>0</v>
      </c>
      <c r="AE44" s="30">
        <v>0</v>
      </c>
      <c r="AF44" s="30">
        <v>0</v>
      </c>
      <c r="AG44" s="30">
        <v>0</v>
      </c>
      <c r="AH44" s="30">
        <v>0</v>
      </c>
      <c r="AI44" s="26"/>
      <c r="AJ44" s="26"/>
      <c r="AK44" s="26"/>
      <c r="AL44" s="26"/>
    </row>
    <row r="45" spans="1:38" ht="18.75" thickBot="1">
      <c r="A45" s="134"/>
      <c r="B45" s="141"/>
      <c r="C45" s="142" t="s">
        <v>168</v>
      </c>
      <c r="D45" s="143"/>
      <c r="E45" s="31">
        <f t="shared" si="1"/>
        <v>15</v>
      </c>
      <c r="F45" s="31">
        <f t="shared" si="0"/>
        <v>11</v>
      </c>
      <c r="G45" s="30">
        <v>15</v>
      </c>
      <c r="H45" s="30">
        <v>11</v>
      </c>
      <c r="I45" s="30">
        <v>0</v>
      </c>
      <c r="J45" s="30">
        <v>0</v>
      </c>
      <c r="K45" s="30">
        <v>0</v>
      </c>
      <c r="L45" s="30">
        <v>0</v>
      </c>
      <c r="M45" s="30">
        <v>0</v>
      </c>
      <c r="N45" s="30">
        <v>0</v>
      </c>
      <c r="O45" s="30">
        <v>0</v>
      </c>
      <c r="P45" s="30">
        <v>0</v>
      </c>
      <c r="Q45" s="30">
        <v>0</v>
      </c>
      <c r="R45" s="30">
        <v>0</v>
      </c>
      <c r="S45" s="30">
        <v>0</v>
      </c>
      <c r="T45" s="30">
        <v>0</v>
      </c>
      <c r="U45" s="30">
        <v>0</v>
      </c>
      <c r="V45" s="30">
        <v>0</v>
      </c>
      <c r="W45" s="30"/>
      <c r="X45" s="30"/>
      <c r="Y45" s="30">
        <v>0</v>
      </c>
      <c r="Z45" s="30">
        <v>0</v>
      </c>
      <c r="AA45" s="30">
        <v>0</v>
      </c>
      <c r="AB45" s="30">
        <v>0</v>
      </c>
      <c r="AC45" s="30">
        <v>0</v>
      </c>
      <c r="AD45" s="30">
        <v>0</v>
      </c>
      <c r="AE45" s="30">
        <v>0</v>
      </c>
      <c r="AF45" s="30">
        <v>0</v>
      </c>
      <c r="AG45" s="30">
        <v>0</v>
      </c>
      <c r="AH45" s="30">
        <v>0</v>
      </c>
      <c r="AI45" s="26"/>
      <c r="AJ45" s="26"/>
      <c r="AK45" s="26"/>
      <c r="AL45" s="26"/>
    </row>
    <row r="46" spans="1:38" ht="98.25" customHeight="1">
      <c r="A46" s="122" t="s">
        <v>171</v>
      </c>
      <c r="B46" s="125" t="s">
        <v>172</v>
      </c>
      <c r="C46" s="126"/>
      <c r="D46" s="126"/>
      <c r="E46" s="31">
        <f t="shared" si="1"/>
        <v>81</v>
      </c>
      <c r="F46" s="31">
        <f t="shared" si="0"/>
        <v>46</v>
      </c>
      <c r="G46" s="30">
        <v>22</v>
      </c>
      <c r="H46" s="30">
        <v>9</v>
      </c>
      <c r="I46" s="30">
        <v>0</v>
      </c>
      <c r="J46" s="30">
        <v>0</v>
      </c>
      <c r="K46" s="30">
        <v>41</v>
      </c>
      <c r="L46" s="30">
        <v>19</v>
      </c>
      <c r="M46" s="30">
        <v>0</v>
      </c>
      <c r="N46" s="30">
        <v>0</v>
      </c>
      <c r="O46" s="30">
        <v>0</v>
      </c>
      <c r="P46" s="30">
        <v>0</v>
      </c>
      <c r="Q46" s="30">
        <v>0</v>
      </c>
      <c r="R46" s="30">
        <v>0</v>
      </c>
      <c r="S46" s="30">
        <v>0</v>
      </c>
      <c r="T46" s="30">
        <v>0</v>
      </c>
      <c r="U46" s="30">
        <v>0</v>
      </c>
      <c r="V46" s="30">
        <v>0</v>
      </c>
      <c r="W46" s="30"/>
      <c r="X46" s="30"/>
      <c r="Y46" s="30">
        <v>1</v>
      </c>
      <c r="Z46" s="30">
        <v>1</v>
      </c>
      <c r="AA46" s="30">
        <v>4</v>
      </c>
      <c r="AB46" s="30">
        <v>4</v>
      </c>
      <c r="AC46" s="30">
        <v>0</v>
      </c>
      <c r="AD46" s="30">
        <v>0</v>
      </c>
      <c r="AE46" s="30">
        <v>1</v>
      </c>
      <c r="AF46" s="30">
        <v>1</v>
      </c>
      <c r="AG46" s="30">
        <v>12</v>
      </c>
      <c r="AH46" s="30">
        <v>12</v>
      </c>
      <c r="AI46" s="26"/>
      <c r="AJ46" s="26"/>
      <c r="AK46" s="26"/>
      <c r="AL46" s="26"/>
    </row>
    <row r="47" spans="1:38" ht="72" customHeight="1">
      <c r="A47" s="123"/>
      <c r="B47" s="127" t="s">
        <v>173</v>
      </c>
      <c r="C47" s="128"/>
      <c r="D47" s="128"/>
      <c r="E47" s="31">
        <f t="shared" si="1"/>
        <v>53</v>
      </c>
      <c r="F47" s="31">
        <f t="shared" si="0"/>
        <v>29</v>
      </c>
      <c r="G47" s="30">
        <v>18</v>
      </c>
      <c r="H47" s="30">
        <v>7</v>
      </c>
      <c r="I47" s="30">
        <v>0</v>
      </c>
      <c r="J47" s="30">
        <v>0</v>
      </c>
      <c r="K47" s="30">
        <v>15</v>
      </c>
      <c r="L47" s="30">
        <v>8</v>
      </c>
      <c r="M47" s="30">
        <v>11</v>
      </c>
      <c r="N47" s="30">
        <v>9</v>
      </c>
      <c r="O47" s="30">
        <v>0</v>
      </c>
      <c r="P47" s="30">
        <v>0</v>
      </c>
      <c r="Q47" s="30">
        <v>1</v>
      </c>
      <c r="R47" s="30">
        <v>1</v>
      </c>
      <c r="S47" s="30">
        <v>0</v>
      </c>
      <c r="T47" s="30">
        <v>0</v>
      </c>
      <c r="U47" s="30">
        <v>0</v>
      </c>
      <c r="V47" s="30">
        <v>0</v>
      </c>
      <c r="W47" s="30"/>
      <c r="X47" s="30"/>
      <c r="Y47" s="30">
        <v>0</v>
      </c>
      <c r="Z47" s="30">
        <v>0</v>
      </c>
      <c r="AA47" s="30">
        <v>6</v>
      </c>
      <c r="AB47" s="30">
        <v>2</v>
      </c>
      <c r="AC47" s="30">
        <v>0</v>
      </c>
      <c r="AD47" s="30">
        <v>0</v>
      </c>
      <c r="AE47" s="30">
        <v>0</v>
      </c>
      <c r="AF47" s="30">
        <v>0</v>
      </c>
      <c r="AG47" s="30">
        <v>2</v>
      </c>
      <c r="AH47" s="30">
        <v>2</v>
      </c>
      <c r="AI47" s="26"/>
      <c r="AJ47" s="26"/>
      <c r="AK47" s="26"/>
      <c r="AL47" s="26"/>
    </row>
    <row r="48" spans="1:38" ht="91.5" customHeight="1">
      <c r="A48" s="123"/>
      <c r="B48" s="127" t="s">
        <v>174</v>
      </c>
      <c r="C48" s="128"/>
      <c r="D48" s="128"/>
      <c r="E48" s="31">
        <f t="shared" si="1"/>
        <v>14</v>
      </c>
      <c r="F48" s="31">
        <f t="shared" si="0"/>
        <v>12</v>
      </c>
      <c r="G48" s="30">
        <v>0</v>
      </c>
      <c r="H48" s="30">
        <v>0</v>
      </c>
      <c r="I48" s="30">
        <v>0</v>
      </c>
      <c r="J48" s="30">
        <v>0</v>
      </c>
      <c r="K48" s="30">
        <v>0</v>
      </c>
      <c r="L48" s="30">
        <v>0</v>
      </c>
      <c r="M48" s="30">
        <v>0</v>
      </c>
      <c r="N48" s="30">
        <v>0</v>
      </c>
      <c r="O48" s="30">
        <v>0</v>
      </c>
      <c r="P48" s="30">
        <v>0</v>
      </c>
      <c r="Q48" s="30">
        <v>0</v>
      </c>
      <c r="R48" s="30">
        <v>0</v>
      </c>
      <c r="S48" s="30">
        <v>0</v>
      </c>
      <c r="T48" s="30">
        <v>0</v>
      </c>
      <c r="U48" s="30">
        <v>0</v>
      </c>
      <c r="V48" s="30">
        <v>0</v>
      </c>
      <c r="W48" s="30"/>
      <c r="X48" s="30"/>
      <c r="Y48" s="30">
        <v>0</v>
      </c>
      <c r="Z48" s="30">
        <v>0</v>
      </c>
      <c r="AA48" s="30">
        <v>2</v>
      </c>
      <c r="AB48" s="30">
        <v>0</v>
      </c>
      <c r="AC48" s="30">
        <v>0</v>
      </c>
      <c r="AD48" s="30">
        <v>0</v>
      </c>
      <c r="AE48" s="30">
        <v>0</v>
      </c>
      <c r="AF48" s="30">
        <v>0</v>
      </c>
      <c r="AG48" s="30">
        <v>12</v>
      </c>
      <c r="AH48" s="30">
        <v>12</v>
      </c>
      <c r="AI48" s="26"/>
      <c r="AJ48" s="26"/>
      <c r="AK48" s="26"/>
      <c r="AL48" s="26"/>
    </row>
    <row r="49" spans="1:38" ht="79.5" customHeight="1" thickBot="1">
      <c r="A49" s="124"/>
      <c r="B49" s="129" t="s">
        <v>175</v>
      </c>
      <c r="C49" s="130"/>
      <c r="D49" s="130"/>
      <c r="E49" s="31">
        <f t="shared" si="1"/>
        <v>34</v>
      </c>
      <c r="F49" s="31">
        <f t="shared" si="0"/>
        <v>34</v>
      </c>
      <c r="G49" s="30">
        <v>0</v>
      </c>
      <c r="H49" s="30">
        <v>0</v>
      </c>
      <c r="I49" s="30">
        <v>0</v>
      </c>
      <c r="J49" s="30">
        <v>0</v>
      </c>
      <c r="K49" s="30">
        <v>0</v>
      </c>
      <c r="L49" s="30">
        <v>0</v>
      </c>
      <c r="M49" s="30">
        <v>0</v>
      </c>
      <c r="N49" s="30">
        <v>0</v>
      </c>
      <c r="O49" s="30">
        <v>0</v>
      </c>
      <c r="P49" s="30">
        <v>0</v>
      </c>
      <c r="Q49" s="30">
        <v>0</v>
      </c>
      <c r="R49" s="30">
        <v>0</v>
      </c>
      <c r="S49" s="30">
        <v>0</v>
      </c>
      <c r="T49" s="30">
        <v>0</v>
      </c>
      <c r="U49" s="30">
        <v>0</v>
      </c>
      <c r="V49" s="30">
        <v>0</v>
      </c>
      <c r="W49" s="30"/>
      <c r="X49" s="30"/>
      <c r="Y49" s="30">
        <v>0</v>
      </c>
      <c r="Z49" s="30">
        <v>0</v>
      </c>
      <c r="AA49" s="30">
        <v>4</v>
      </c>
      <c r="AB49" s="30">
        <v>4</v>
      </c>
      <c r="AC49" s="30">
        <v>0</v>
      </c>
      <c r="AD49" s="30">
        <v>0</v>
      </c>
      <c r="AE49" s="30">
        <v>6</v>
      </c>
      <c r="AF49" s="30">
        <v>6</v>
      </c>
      <c r="AG49" s="30">
        <v>24</v>
      </c>
      <c r="AH49" s="30">
        <v>24</v>
      </c>
      <c r="AI49" s="26"/>
      <c r="AJ49" s="26"/>
      <c r="AK49" s="26"/>
      <c r="AL49" s="26"/>
    </row>
    <row r="50" spans="1:38" ht="37.5" customHeight="1">
      <c r="A50" s="109" t="s">
        <v>189</v>
      </c>
      <c r="B50" s="111" t="s">
        <v>190</v>
      </c>
      <c r="C50" s="112"/>
      <c r="D50" s="112"/>
      <c r="E50" s="31">
        <f t="shared" si="1"/>
        <v>21277</v>
      </c>
      <c r="F50" s="31">
        <f t="shared" si="0"/>
        <v>18734</v>
      </c>
      <c r="G50" s="30">
        <v>969</v>
      </c>
      <c r="H50" s="30">
        <v>390</v>
      </c>
      <c r="I50" s="30">
        <v>0</v>
      </c>
      <c r="J50" s="30">
        <v>0</v>
      </c>
      <c r="K50" s="30">
        <v>2334</v>
      </c>
      <c r="L50" s="30">
        <v>2045</v>
      </c>
      <c r="M50" s="30">
        <v>0</v>
      </c>
      <c r="N50" s="30">
        <v>0</v>
      </c>
      <c r="O50" s="30">
        <v>2967</v>
      </c>
      <c r="P50" s="30">
        <v>2881</v>
      </c>
      <c r="Q50" s="30">
        <v>1089</v>
      </c>
      <c r="R50" s="30">
        <v>265</v>
      </c>
      <c r="S50" s="30">
        <v>1448</v>
      </c>
      <c r="T50" s="30">
        <v>1438</v>
      </c>
      <c r="U50" s="30">
        <v>0</v>
      </c>
      <c r="V50" s="30">
        <v>0</v>
      </c>
      <c r="W50" s="30"/>
      <c r="X50" s="30"/>
      <c r="Y50" s="30">
        <v>2199</v>
      </c>
      <c r="Z50" s="30">
        <v>2124</v>
      </c>
      <c r="AA50" s="30">
        <v>1556</v>
      </c>
      <c r="AB50" s="30">
        <v>1476</v>
      </c>
      <c r="AC50" s="30">
        <v>2067</v>
      </c>
      <c r="AD50" s="30">
        <v>2023</v>
      </c>
      <c r="AE50" s="30">
        <v>4261</v>
      </c>
      <c r="AF50" s="30">
        <v>4043</v>
      </c>
      <c r="AG50" s="30">
        <v>2387</v>
      </c>
      <c r="AH50" s="30">
        <v>2049</v>
      </c>
      <c r="AI50" s="26"/>
      <c r="AJ50" s="26"/>
      <c r="AK50" s="26"/>
      <c r="AL50" s="26"/>
    </row>
    <row r="51" spans="1:38" ht="49.5" customHeight="1" thickBot="1">
      <c r="A51" s="110"/>
      <c r="B51" s="111" t="s">
        <v>191</v>
      </c>
      <c r="C51" s="112"/>
      <c r="D51" s="112"/>
      <c r="E51" s="31">
        <f t="shared" si="1"/>
        <v>401</v>
      </c>
      <c r="F51" s="31">
        <f t="shared" si="0"/>
        <v>166</v>
      </c>
      <c r="G51" s="30">
        <v>0</v>
      </c>
      <c r="H51" s="30">
        <v>0</v>
      </c>
      <c r="I51" s="30">
        <v>0</v>
      </c>
      <c r="J51" s="30">
        <v>0</v>
      </c>
      <c r="K51" s="30">
        <v>357</v>
      </c>
      <c r="L51" s="30">
        <v>127</v>
      </c>
      <c r="M51" s="30">
        <v>0</v>
      </c>
      <c r="N51" s="30">
        <v>0</v>
      </c>
      <c r="O51" s="30">
        <v>30</v>
      </c>
      <c r="P51" s="30">
        <v>30</v>
      </c>
      <c r="Q51" s="30">
        <v>8</v>
      </c>
      <c r="R51" s="30">
        <v>5</v>
      </c>
      <c r="S51" s="30">
        <v>5</v>
      </c>
      <c r="T51" s="30">
        <v>3</v>
      </c>
      <c r="U51" s="30">
        <v>0</v>
      </c>
      <c r="V51" s="30">
        <v>0</v>
      </c>
      <c r="W51" s="30"/>
      <c r="X51" s="30"/>
      <c r="Y51" s="30">
        <v>1</v>
      </c>
      <c r="Z51" s="30">
        <v>1</v>
      </c>
      <c r="AA51" s="30">
        <v>0</v>
      </c>
      <c r="AB51" s="30">
        <v>0</v>
      </c>
      <c r="AC51" s="30">
        <v>0</v>
      </c>
      <c r="AD51" s="30">
        <v>0</v>
      </c>
      <c r="AE51" s="30">
        <v>0</v>
      </c>
      <c r="AF51" s="30">
        <v>0</v>
      </c>
      <c r="AG51" s="30">
        <v>0</v>
      </c>
      <c r="AH51" s="30">
        <v>0</v>
      </c>
      <c r="AI51" s="26"/>
      <c r="AJ51" s="26"/>
      <c r="AK51" s="26"/>
      <c r="AL51" s="26"/>
    </row>
    <row r="52" spans="1:38" ht="18">
      <c r="A52" s="113" t="s">
        <v>186</v>
      </c>
      <c r="B52" s="115" t="s">
        <v>154</v>
      </c>
      <c r="C52" s="117" t="s">
        <v>176</v>
      </c>
      <c r="D52" s="118"/>
      <c r="E52" s="31">
        <f t="shared" si="1"/>
        <v>5</v>
      </c>
      <c r="F52" s="31">
        <f t="shared" si="0"/>
        <v>5</v>
      </c>
      <c r="G52" s="30">
        <v>0</v>
      </c>
      <c r="H52" s="30">
        <v>0</v>
      </c>
      <c r="I52" s="30">
        <v>0</v>
      </c>
      <c r="J52" s="30">
        <v>0</v>
      </c>
      <c r="K52" s="30">
        <v>2</v>
      </c>
      <c r="L52" s="30">
        <v>2</v>
      </c>
      <c r="M52" s="30">
        <v>0</v>
      </c>
      <c r="N52" s="30">
        <v>0</v>
      </c>
      <c r="O52" s="30">
        <v>0</v>
      </c>
      <c r="P52" s="30">
        <v>0</v>
      </c>
      <c r="Q52" s="30">
        <v>0</v>
      </c>
      <c r="R52" s="30">
        <v>0</v>
      </c>
      <c r="S52" s="30">
        <v>0</v>
      </c>
      <c r="T52" s="30">
        <v>0</v>
      </c>
      <c r="U52" s="30">
        <v>0</v>
      </c>
      <c r="V52" s="30">
        <v>0</v>
      </c>
      <c r="W52" s="30"/>
      <c r="X52" s="30"/>
      <c r="Y52" s="30">
        <v>0</v>
      </c>
      <c r="Z52" s="30">
        <v>0</v>
      </c>
      <c r="AA52" s="30">
        <v>0</v>
      </c>
      <c r="AB52" s="30">
        <v>0</v>
      </c>
      <c r="AC52" s="30">
        <v>3</v>
      </c>
      <c r="AD52" s="30">
        <v>3</v>
      </c>
      <c r="AE52" s="30">
        <v>0</v>
      </c>
      <c r="AF52" s="30">
        <v>0</v>
      </c>
      <c r="AG52" s="30">
        <v>0</v>
      </c>
      <c r="AH52" s="30">
        <v>0</v>
      </c>
      <c r="AI52" s="26"/>
      <c r="AJ52" s="26"/>
      <c r="AK52" s="26"/>
      <c r="AL52" s="26"/>
    </row>
    <row r="53" spans="1:38" ht="18">
      <c r="A53" s="106"/>
      <c r="B53" s="81"/>
      <c r="C53" s="108" t="s">
        <v>177</v>
      </c>
      <c r="D53" s="119"/>
      <c r="E53" s="31">
        <f t="shared" si="1"/>
        <v>8</v>
      </c>
      <c r="F53" s="31">
        <f t="shared" si="0"/>
        <v>8</v>
      </c>
      <c r="G53" s="30">
        <v>0</v>
      </c>
      <c r="H53" s="30">
        <v>0</v>
      </c>
      <c r="I53" s="30">
        <v>0</v>
      </c>
      <c r="J53" s="30">
        <v>0</v>
      </c>
      <c r="K53" s="30">
        <v>0</v>
      </c>
      <c r="L53" s="30">
        <v>0</v>
      </c>
      <c r="M53" s="30">
        <v>0</v>
      </c>
      <c r="N53" s="30">
        <v>0</v>
      </c>
      <c r="O53" s="30">
        <v>0</v>
      </c>
      <c r="P53" s="30">
        <v>0</v>
      </c>
      <c r="Q53" s="30">
        <v>0</v>
      </c>
      <c r="R53" s="30">
        <v>0</v>
      </c>
      <c r="S53" s="30">
        <v>1</v>
      </c>
      <c r="T53" s="30">
        <v>1</v>
      </c>
      <c r="U53" s="30">
        <v>0</v>
      </c>
      <c r="V53" s="30">
        <v>0</v>
      </c>
      <c r="W53" s="30"/>
      <c r="X53" s="30"/>
      <c r="Y53" s="30">
        <v>6</v>
      </c>
      <c r="Z53" s="30">
        <v>6</v>
      </c>
      <c r="AA53" s="30">
        <v>0</v>
      </c>
      <c r="AB53" s="30">
        <v>0</v>
      </c>
      <c r="AC53" s="30">
        <v>0</v>
      </c>
      <c r="AD53" s="30">
        <v>0</v>
      </c>
      <c r="AE53" s="30">
        <v>0</v>
      </c>
      <c r="AF53" s="30">
        <v>0</v>
      </c>
      <c r="AG53" s="30">
        <v>1</v>
      </c>
      <c r="AH53" s="30">
        <v>1</v>
      </c>
      <c r="AI53" s="26"/>
      <c r="AJ53" s="26"/>
      <c r="AK53" s="26"/>
      <c r="AL53" s="26"/>
    </row>
    <row r="54" spans="1:38" ht="18">
      <c r="A54" s="106"/>
      <c r="B54" s="81"/>
      <c r="C54" s="108" t="s">
        <v>178</v>
      </c>
      <c r="D54" s="119"/>
      <c r="E54" s="31">
        <f t="shared" si="1"/>
        <v>160</v>
      </c>
      <c r="F54" s="31">
        <f t="shared" si="0"/>
        <v>156</v>
      </c>
      <c r="G54" s="30">
        <v>0</v>
      </c>
      <c r="H54" s="30">
        <v>0</v>
      </c>
      <c r="I54" s="30">
        <v>0</v>
      </c>
      <c r="J54" s="30">
        <v>0</v>
      </c>
      <c r="K54" s="30">
        <v>59</v>
      </c>
      <c r="L54" s="30">
        <v>59</v>
      </c>
      <c r="M54" s="30">
        <v>0</v>
      </c>
      <c r="N54" s="30">
        <v>0</v>
      </c>
      <c r="O54" s="30">
        <v>0</v>
      </c>
      <c r="P54" s="30">
        <v>0</v>
      </c>
      <c r="Q54" s="30">
        <v>0</v>
      </c>
      <c r="R54" s="30">
        <v>0</v>
      </c>
      <c r="S54" s="30">
        <v>20</v>
      </c>
      <c r="T54" s="30">
        <v>20</v>
      </c>
      <c r="U54" s="30">
        <v>0</v>
      </c>
      <c r="V54" s="30">
        <v>0</v>
      </c>
      <c r="W54" s="30"/>
      <c r="X54" s="30"/>
      <c r="Y54" s="30">
        <v>46</v>
      </c>
      <c r="Z54" s="30">
        <v>46</v>
      </c>
      <c r="AA54" s="30">
        <v>4</v>
      </c>
      <c r="AB54" s="30">
        <v>4</v>
      </c>
      <c r="AC54" s="30">
        <v>4</v>
      </c>
      <c r="AD54" s="30">
        <v>4</v>
      </c>
      <c r="AE54" s="30">
        <v>0</v>
      </c>
      <c r="AF54" s="30">
        <v>0</v>
      </c>
      <c r="AG54" s="30">
        <v>27</v>
      </c>
      <c r="AH54" s="30">
        <v>23</v>
      </c>
      <c r="AI54" s="26"/>
      <c r="AJ54" s="26"/>
      <c r="AK54" s="26"/>
      <c r="AL54" s="26"/>
    </row>
    <row r="55" spans="1:38" ht="18">
      <c r="A55" s="114"/>
      <c r="B55" s="116"/>
      <c r="C55" s="120" t="s">
        <v>179</v>
      </c>
      <c r="D55" s="121"/>
      <c r="E55" s="31">
        <f t="shared" si="1"/>
        <v>0</v>
      </c>
      <c r="F55" s="31">
        <f t="shared" si="0"/>
        <v>0</v>
      </c>
      <c r="G55" s="30">
        <v>0</v>
      </c>
      <c r="H55" s="30">
        <v>0</v>
      </c>
      <c r="I55" s="30">
        <v>0</v>
      </c>
      <c r="J55" s="30">
        <v>0</v>
      </c>
      <c r="K55" s="30">
        <v>0</v>
      </c>
      <c r="L55" s="30">
        <v>0</v>
      </c>
      <c r="M55" s="30">
        <v>0</v>
      </c>
      <c r="N55" s="30">
        <v>0</v>
      </c>
      <c r="O55" s="30">
        <v>0</v>
      </c>
      <c r="P55" s="30">
        <v>0</v>
      </c>
      <c r="Q55" s="30">
        <v>0</v>
      </c>
      <c r="R55" s="30">
        <v>0</v>
      </c>
      <c r="S55" s="30">
        <v>0</v>
      </c>
      <c r="T55" s="30">
        <v>0</v>
      </c>
      <c r="U55" s="30">
        <v>0</v>
      </c>
      <c r="V55" s="30">
        <v>0</v>
      </c>
      <c r="W55" s="30"/>
      <c r="X55" s="30"/>
      <c r="Y55" s="30">
        <v>0</v>
      </c>
      <c r="Z55" s="30">
        <v>0</v>
      </c>
      <c r="AA55" s="30">
        <v>0</v>
      </c>
      <c r="AB55" s="30">
        <v>0</v>
      </c>
      <c r="AC55" s="30">
        <v>0</v>
      </c>
      <c r="AD55" s="30">
        <v>0</v>
      </c>
      <c r="AE55" s="30">
        <v>0</v>
      </c>
      <c r="AF55" s="30">
        <v>0</v>
      </c>
      <c r="AG55" s="30">
        <v>0</v>
      </c>
      <c r="AH55" s="30">
        <v>0</v>
      </c>
      <c r="AI55" s="26"/>
      <c r="AJ55" s="26"/>
      <c r="AK55" s="26"/>
      <c r="AL55" s="26"/>
    </row>
    <row r="56" spans="1:38" ht="18">
      <c r="A56" s="107" t="s">
        <v>187</v>
      </c>
      <c r="B56" s="95" t="s">
        <v>154</v>
      </c>
      <c r="C56" s="95" t="s">
        <v>180</v>
      </c>
      <c r="D56" s="108"/>
      <c r="E56" s="31">
        <f t="shared" si="1"/>
        <v>153</v>
      </c>
      <c r="F56" s="31">
        <f t="shared" si="0"/>
        <v>40</v>
      </c>
      <c r="G56" s="30">
        <v>0</v>
      </c>
      <c r="H56" s="30">
        <v>0</v>
      </c>
      <c r="I56" s="30">
        <v>0</v>
      </c>
      <c r="J56" s="30">
        <v>0</v>
      </c>
      <c r="K56" s="30">
        <v>126</v>
      </c>
      <c r="L56" s="30">
        <v>33</v>
      </c>
      <c r="M56" s="30">
        <v>0</v>
      </c>
      <c r="N56" s="30">
        <v>0</v>
      </c>
      <c r="O56" s="30">
        <v>0</v>
      </c>
      <c r="P56" s="30">
        <v>0</v>
      </c>
      <c r="Q56" s="30">
        <v>4</v>
      </c>
      <c r="R56" s="30">
        <v>1</v>
      </c>
      <c r="S56" s="30">
        <v>0</v>
      </c>
      <c r="T56" s="30">
        <v>0</v>
      </c>
      <c r="U56" s="30">
        <v>0</v>
      </c>
      <c r="V56" s="30">
        <v>0</v>
      </c>
      <c r="W56" s="30"/>
      <c r="X56" s="30"/>
      <c r="Y56" s="30">
        <v>0</v>
      </c>
      <c r="Z56" s="30">
        <v>0</v>
      </c>
      <c r="AA56" s="30">
        <v>10</v>
      </c>
      <c r="AB56" s="30">
        <v>2</v>
      </c>
      <c r="AC56" s="30">
        <v>8</v>
      </c>
      <c r="AD56" s="30">
        <v>0</v>
      </c>
      <c r="AE56" s="30">
        <v>5</v>
      </c>
      <c r="AF56" s="30">
        <v>4</v>
      </c>
      <c r="AG56" s="30">
        <v>0</v>
      </c>
      <c r="AH56" s="30">
        <v>0</v>
      </c>
      <c r="AI56" s="26"/>
      <c r="AJ56" s="26"/>
      <c r="AK56" s="26"/>
      <c r="AL56" s="26"/>
    </row>
    <row r="57" spans="1:38" ht="18">
      <c r="A57" s="107"/>
      <c r="B57" s="95"/>
      <c r="C57" s="95" t="s">
        <v>181</v>
      </c>
      <c r="D57" s="108"/>
      <c r="E57" s="31">
        <f t="shared" si="1"/>
        <v>38</v>
      </c>
      <c r="F57" s="31">
        <f t="shared" si="0"/>
        <v>18</v>
      </c>
      <c r="G57" s="30">
        <v>0</v>
      </c>
      <c r="H57" s="30">
        <v>0</v>
      </c>
      <c r="I57" s="30">
        <v>0</v>
      </c>
      <c r="J57" s="30">
        <v>0</v>
      </c>
      <c r="K57" s="30">
        <v>25</v>
      </c>
      <c r="L57" s="30">
        <v>17</v>
      </c>
      <c r="M57" s="30">
        <v>0</v>
      </c>
      <c r="N57" s="30">
        <v>0</v>
      </c>
      <c r="O57" s="30">
        <v>0</v>
      </c>
      <c r="P57" s="30">
        <v>0</v>
      </c>
      <c r="Q57" s="30">
        <v>3</v>
      </c>
      <c r="R57" s="30">
        <v>1</v>
      </c>
      <c r="S57" s="30">
        <v>2</v>
      </c>
      <c r="T57" s="30">
        <v>0</v>
      </c>
      <c r="U57" s="30">
        <v>0</v>
      </c>
      <c r="V57" s="30">
        <v>0</v>
      </c>
      <c r="W57" s="30"/>
      <c r="X57" s="30"/>
      <c r="Y57" s="30">
        <v>0</v>
      </c>
      <c r="Z57" s="30">
        <v>0</v>
      </c>
      <c r="AA57" s="30">
        <v>0</v>
      </c>
      <c r="AB57" s="30">
        <v>0</v>
      </c>
      <c r="AC57" s="30">
        <v>8</v>
      </c>
      <c r="AD57" s="30">
        <v>0</v>
      </c>
      <c r="AE57" s="30">
        <v>0</v>
      </c>
      <c r="AF57" s="30">
        <v>0</v>
      </c>
      <c r="AG57" s="30">
        <v>0</v>
      </c>
      <c r="AH57" s="30">
        <v>0</v>
      </c>
      <c r="AI57" s="26"/>
      <c r="AJ57" s="26"/>
      <c r="AK57" s="26"/>
      <c r="AL57" s="26"/>
    </row>
    <row r="58" spans="1:38" ht="18">
      <c r="A58" s="107"/>
      <c r="B58" s="95"/>
      <c r="C58" s="95" t="s">
        <v>182</v>
      </c>
      <c r="D58" s="108"/>
      <c r="E58" s="31">
        <f t="shared" si="1"/>
        <v>0</v>
      </c>
      <c r="F58" s="31">
        <f t="shared" si="0"/>
        <v>0</v>
      </c>
      <c r="G58" s="30">
        <v>0</v>
      </c>
      <c r="H58" s="30">
        <v>0</v>
      </c>
      <c r="I58" s="30">
        <v>0</v>
      </c>
      <c r="J58" s="30">
        <v>0</v>
      </c>
      <c r="K58" s="30">
        <v>0</v>
      </c>
      <c r="L58" s="30">
        <v>0</v>
      </c>
      <c r="M58" s="30">
        <v>0</v>
      </c>
      <c r="N58" s="30">
        <v>0</v>
      </c>
      <c r="O58" s="30">
        <v>0</v>
      </c>
      <c r="P58" s="30">
        <v>0</v>
      </c>
      <c r="Q58" s="30">
        <v>0</v>
      </c>
      <c r="R58" s="30">
        <v>0</v>
      </c>
      <c r="S58" s="30">
        <v>0</v>
      </c>
      <c r="T58" s="30">
        <v>0</v>
      </c>
      <c r="U58" s="30">
        <v>0</v>
      </c>
      <c r="V58" s="30">
        <v>0</v>
      </c>
      <c r="W58" s="30"/>
      <c r="X58" s="30"/>
      <c r="Y58" s="30">
        <v>0</v>
      </c>
      <c r="Z58" s="30">
        <v>0</v>
      </c>
      <c r="AA58" s="30">
        <v>0</v>
      </c>
      <c r="AB58" s="30">
        <v>0</v>
      </c>
      <c r="AC58" s="30">
        <v>0</v>
      </c>
      <c r="AD58" s="30">
        <v>0</v>
      </c>
      <c r="AE58" s="30">
        <v>0</v>
      </c>
      <c r="AF58" s="30">
        <v>0</v>
      </c>
      <c r="AG58" s="30">
        <v>0</v>
      </c>
      <c r="AH58" s="30">
        <v>0</v>
      </c>
      <c r="AI58" s="26"/>
      <c r="AJ58" s="26"/>
      <c r="AK58" s="26"/>
      <c r="AL58" s="26"/>
    </row>
    <row r="59" spans="1:38" ht="45.75" customHeight="1">
      <c r="A59" s="107"/>
      <c r="B59" s="95"/>
      <c r="C59" s="95" t="s">
        <v>183</v>
      </c>
      <c r="D59" s="108"/>
      <c r="E59" s="31">
        <f t="shared" si="1"/>
        <v>0</v>
      </c>
      <c r="F59" s="31">
        <f t="shared" si="0"/>
        <v>0</v>
      </c>
      <c r="G59" s="30">
        <v>0</v>
      </c>
      <c r="H59" s="30">
        <v>0</v>
      </c>
      <c r="I59" s="30">
        <v>0</v>
      </c>
      <c r="J59" s="30">
        <v>0</v>
      </c>
      <c r="K59" s="30">
        <v>0</v>
      </c>
      <c r="L59" s="30">
        <v>0</v>
      </c>
      <c r="M59" s="30">
        <v>0</v>
      </c>
      <c r="N59" s="30">
        <v>0</v>
      </c>
      <c r="O59" s="30">
        <v>0</v>
      </c>
      <c r="P59" s="30">
        <v>0</v>
      </c>
      <c r="Q59" s="30">
        <v>0</v>
      </c>
      <c r="R59" s="30">
        <v>0</v>
      </c>
      <c r="S59" s="30">
        <v>0</v>
      </c>
      <c r="T59" s="30">
        <v>0</v>
      </c>
      <c r="U59" s="30">
        <v>0</v>
      </c>
      <c r="V59" s="30">
        <v>0</v>
      </c>
      <c r="W59" s="30"/>
      <c r="X59" s="30"/>
      <c r="Y59" s="30">
        <v>0</v>
      </c>
      <c r="Z59" s="30">
        <v>0</v>
      </c>
      <c r="AA59" s="30">
        <v>0</v>
      </c>
      <c r="AB59" s="30">
        <v>0</v>
      </c>
      <c r="AC59" s="30">
        <v>0</v>
      </c>
      <c r="AD59" s="30">
        <v>0</v>
      </c>
      <c r="AE59" s="30">
        <v>0</v>
      </c>
      <c r="AF59" s="30">
        <v>0</v>
      </c>
      <c r="AG59" s="30">
        <v>0</v>
      </c>
      <c r="AH59" s="30">
        <v>0</v>
      </c>
      <c r="AI59" s="26"/>
      <c r="AJ59" s="26"/>
      <c r="AK59" s="26"/>
      <c r="AL59" s="26"/>
    </row>
    <row r="60" spans="1:38" ht="18">
      <c r="A60" s="107"/>
      <c r="B60" s="95"/>
      <c r="C60" s="95" t="s">
        <v>184</v>
      </c>
      <c r="D60" s="108"/>
      <c r="E60" s="31">
        <f t="shared" si="1"/>
        <v>116</v>
      </c>
      <c r="F60" s="31">
        <f t="shared" si="0"/>
        <v>73</v>
      </c>
      <c r="G60" s="30">
        <v>1</v>
      </c>
      <c r="H60" s="30">
        <v>0</v>
      </c>
      <c r="I60" s="30">
        <v>0</v>
      </c>
      <c r="J60" s="30">
        <v>0</v>
      </c>
      <c r="K60" s="30">
        <v>50</v>
      </c>
      <c r="L60" s="30">
        <v>21</v>
      </c>
      <c r="M60" s="30">
        <v>0</v>
      </c>
      <c r="N60" s="30">
        <v>0</v>
      </c>
      <c r="O60" s="30">
        <v>23</v>
      </c>
      <c r="P60" s="30">
        <v>16</v>
      </c>
      <c r="Q60" s="30">
        <v>1</v>
      </c>
      <c r="R60" s="30">
        <v>0</v>
      </c>
      <c r="S60" s="30">
        <v>6</v>
      </c>
      <c r="T60" s="30">
        <v>6</v>
      </c>
      <c r="U60" s="30">
        <v>0</v>
      </c>
      <c r="V60" s="30">
        <v>0</v>
      </c>
      <c r="W60" s="30"/>
      <c r="X60" s="30"/>
      <c r="Y60" s="30">
        <v>7</v>
      </c>
      <c r="Z60" s="30">
        <v>7</v>
      </c>
      <c r="AA60" s="30">
        <v>21</v>
      </c>
      <c r="AB60" s="30">
        <v>17</v>
      </c>
      <c r="AC60" s="30">
        <v>0</v>
      </c>
      <c r="AD60" s="30">
        <v>0</v>
      </c>
      <c r="AE60" s="30">
        <v>1</v>
      </c>
      <c r="AF60" s="30">
        <v>0</v>
      </c>
      <c r="AG60" s="30">
        <v>6</v>
      </c>
      <c r="AH60" s="30">
        <v>6</v>
      </c>
      <c r="AI60" s="26"/>
      <c r="AJ60" s="26"/>
      <c r="AK60" s="26"/>
      <c r="AL60" s="26"/>
    </row>
    <row r="61" spans="1:38" ht="36.75" customHeight="1">
      <c r="A61" s="107"/>
      <c r="B61" s="95"/>
      <c r="C61" s="95" t="s">
        <v>185</v>
      </c>
      <c r="D61" s="108"/>
      <c r="E61" s="31">
        <f t="shared" si="1"/>
        <v>0</v>
      </c>
      <c r="F61" s="31">
        <f t="shared" si="0"/>
        <v>0</v>
      </c>
      <c r="G61" s="30">
        <v>0</v>
      </c>
      <c r="H61" s="30">
        <v>0</v>
      </c>
      <c r="I61" s="30">
        <v>0</v>
      </c>
      <c r="J61" s="30">
        <v>0</v>
      </c>
      <c r="K61" s="30">
        <v>0</v>
      </c>
      <c r="L61" s="30">
        <v>0</v>
      </c>
      <c r="M61" s="30">
        <v>0</v>
      </c>
      <c r="N61" s="30">
        <v>0</v>
      </c>
      <c r="O61" s="30">
        <v>0</v>
      </c>
      <c r="P61" s="30">
        <v>0</v>
      </c>
      <c r="Q61" s="30">
        <v>0</v>
      </c>
      <c r="R61" s="30">
        <v>0</v>
      </c>
      <c r="S61" s="30">
        <v>0</v>
      </c>
      <c r="T61" s="30">
        <v>0</v>
      </c>
      <c r="U61" s="30">
        <v>0</v>
      </c>
      <c r="V61" s="30">
        <v>0</v>
      </c>
      <c r="W61" s="30"/>
      <c r="X61" s="30"/>
      <c r="Y61" s="30">
        <v>0</v>
      </c>
      <c r="Z61" s="30">
        <v>0</v>
      </c>
      <c r="AA61" s="30">
        <v>0</v>
      </c>
      <c r="AB61" s="30">
        <v>0</v>
      </c>
      <c r="AC61" s="30">
        <v>0</v>
      </c>
      <c r="AD61" s="30">
        <v>0</v>
      </c>
      <c r="AE61" s="30">
        <v>0</v>
      </c>
      <c r="AF61" s="30">
        <v>0</v>
      </c>
      <c r="AG61" s="30">
        <v>0</v>
      </c>
      <c r="AH61" s="30">
        <v>0</v>
      </c>
      <c r="AI61" s="26"/>
      <c r="AJ61" s="26"/>
      <c r="AK61" s="26"/>
      <c r="AL61" s="26"/>
    </row>
    <row r="62" spans="1:38">
      <c r="A62" s="102"/>
      <c r="B62" s="102"/>
      <c r="C62" s="102"/>
      <c r="D62" s="102"/>
      <c r="E62" s="102"/>
      <c r="F62" s="102"/>
      <c r="G62" s="102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</row>
    <row r="63" spans="1:38">
      <c r="A63" s="102"/>
      <c r="B63" s="102"/>
      <c r="C63" s="102"/>
      <c r="D63" s="102"/>
      <c r="E63" s="102"/>
      <c r="F63" s="102"/>
      <c r="G63" s="102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  <c r="AB63" s="28"/>
      <c r="AC63" s="28"/>
      <c r="AD63" s="28"/>
      <c r="AE63" s="28"/>
      <c r="AF63" s="28"/>
      <c r="AG63" s="28"/>
      <c r="AH63" s="28"/>
    </row>
    <row r="64" spans="1:38">
      <c r="A64" s="102"/>
      <c r="B64" s="102"/>
      <c r="C64" s="102"/>
      <c r="D64" s="102"/>
      <c r="E64" s="102"/>
      <c r="F64" s="102"/>
      <c r="G64" s="102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  <c r="AB64" s="28"/>
      <c r="AC64" s="28"/>
      <c r="AD64" s="28"/>
      <c r="AE64" s="28"/>
      <c r="AF64" s="28"/>
      <c r="AG64" s="28"/>
      <c r="AH64" s="28"/>
    </row>
  </sheetData>
  <mergeCells count="92">
    <mergeCell ref="A1:AH1"/>
    <mergeCell ref="A2:D2"/>
    <mergeCell ref="E2:E3"/>
    <mergeCell ref="F2:F3"/>
    <mergeCell ref="G2:H2"/>
    <mergeCell ref="I2:J2"/>
    <mergeCell ref="K2:L2"/>
    <mergeCell ref="M2:N2"/>
    <mergeCell ref="O2:P2"/>
    <mergeCell ref="Q2:R2"/>
    <mergeCell ref="AE2:AF2"/>
    <mergeCell ref="AG2:AH2"/>
    <mergeCell ref="A3:D3"/>
    <mergeCell ref="S2:T2"/>
    <mergeCell ref="U2:V2"/>
    <mergeCell ref="W2:X2"/>
    <mergeCell ref="A4:A12"/>
    <mergeCell ref="B4:D4"/>
    <mergeCell ref="B5:B12"/>
    <mergeCell ref="C5:D5"/>
    <mergeCell ref="C6:D6"/>
    <mergeCell ref="C7:D7"/>
    <mergeCell ref="C8:D8"/>
    <mergeCell ref="C11:D11"/>
    <mergeCell ref="C12:D12"/>
    <mergeCell ref="Y2:Z2"/>
    <mergeCell ref="AA2:AB2"/>
    <mergeCell ref="AC2:AD2"/>
    <mergeCell ref="C9:D9"/>
    <mergeCell ref="C10:D10"/>
    <mergeCell ref="B18:D18"/>
    <mergeCell ref="B19:B21"/>
    <mergeCell ref="C19:D19"/>
    <mergeCell ref="C20:D20"/>
    <mergeCell ref="C21:D21"/>
    <mergeCell ref="B13:D13"/>
    <mergeCell ref="B14:D14"/>
    <mergeCell ref="B15:D15"/>
    <mergeCell ref="B16:D16"/>
    <mergeCell ref="B17:D17"/>
    <mergeCell ref="C30:D30"/>
    <mergeCell ref="C31:D31"/>
    <mergeCell ref="C32:D32"/>
    <mergeCell ref="B22:B28"/>
    <mergeCell ref="C22:D22"/>
    <mergeCell ref="C23:D23"/>
    <mergeCell ref="C24:D24"/>
    <mergeCell ref="C25:D25"/>
    <mergeCell ref="C26:D26"/>
    <mergeCell ref="C27:D27"/>
    <mergeCell ref="C28:D28"/>
    <mergeCell ref="B29:D29"/>
    <mergeCell ref="B30:B32"/>
    <mergeCell ref="B33:D33"/>
    <mergeCell ref="A34:A45"/>
    <mergeCell ref="B34:D34"/>
    <mergeCell ref="B35:D35"/>
    <mergeCell ref="B36:D36"/>
    <mergeCell ref="B37:D37"/>
    <mergeCell ref="B38:D38"/>
    <mergeCell ref="B39:D39"/>
    <mergeCell ref="B40:D40"/>
    <mergeCell ref="B41:D41"/>
    <mergeCell ref="B42:B45"/>
    <mergeCell ref="C42:D42"/>
    <mergeCell ref="C43:D43"/>
    <mergeCell ref="C44:D44"/>
    <mergeCell ref="C45:D45"/>
    <mergeCell ref="A13:A33"/>
    <mergeCell ref="A46:A49"/>
    <mergeCell ref="B46:D46"/>
    <mergeCell ref="B47:D47"/>
    <mergeCell ref="B48:D48"/>
    <mergeCell ref="B49:D49"/>
    <mergeCell ref="A50:A51"/>
    <mergeCell ref="B50:D50"/>
    <mergeCell ref="B51:D51"/>
    <mergeCell ref="A52:A55"/>
    <mergeCell ref="B52:B55"/>
    <mergeCell ref="C52:D52"/>
    <mergeCell ref="C53:D53"/>
    <mergeCell ref="C54:D54"/>
    <mergeCell ref="C55:D55"/>
    <mergeCell ref="A62:G64"/>
    <mergeCell ref="A56:A61"/>
    <mergeCell ref="B56:B61"/>
    <mergeCell ref="C56:D56"/>
    <mergeCell ref="C57:D57"/>
    <mergeCell ref="C58:D58"/>
    <mergeCell ref="C59:D59"/>
    <mergeCell ref="C60:D60"/>
    <mergeCell ref="C61:D61"/>
  </mergeCells>
  <printOptions horizontalCentered="1"/>
  <pageMargins left="0.19685039370078741" right="0.19685039370078741" top="0.67" bottom="0.19685039370078741" header="0.31496062992125984" footer="0.31496062992125984"/>
  <pageSetup paperSize="9" scale="32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AL64"/>
  <sheetViews>
    <sheetView view="pageBreakPreview" zoomScale="55" zoomScaleNormal="55" zoomScaleSheetLayoutView="55" workbookViewId="0">
      <pane xSplit="6" ySplit="3" topLeftCell="N4" activePane="bottomRight" state="frozen"/>
      <selection activeCell="C57" sqref="C57:D57"/>
      <selection pane="topRight" activeCell="C57" sqref="C57:D57"/>
      <selection pane="bottomLeft" activeCell="C57" sqref="C57:D57"/>
      <selection pane="bottomRight" activeCell="C57" sqref="C57:D57"/>
    </sheetView>
  </sheetViews>
  <sheetFormatPr defaultRowHeight="14.25"/>
  <cols>
    <col min="1" max="1" width="26.28515625" style="25" customWidth="1"/>
    <col min="2" max="2" width="13" style="25" customWidth="1"/>
    <col min="3" max="3" width="28.28515625" style="25" customWidth="1"/>
    <col min="4" max="4" width="28.5703125" style="25" customWidth="1"/>
    <col min="5" max="34" width="11.28515625" style="25" customWidth="1"/>
    <col min="35" max="35" width="9.140625" style="25"/>
    <col min="36" max="36" width="13.7109375" style="25" bestFit="1" customWidth="1"/>
    <col min="37" max="16384" width="9.140625" style="25"/>
  </cols>
  <sheetData>
    <row r="1" spans="1:38" ht="77.25" customHeight="1">
      <c r="A1" s="157" t="s">
        <v>198</v>
      </c>
      <c r="B1" s="157"/>
      <c r="C1" s="157"/>
      <c r="D1" s="157"/>
      <c r="E1" s="157"/>
      <c r="F1" s="157"/>
      <c r="G1" s="157"/>
      <c r="H1" s="157"/>
      <c r="I1" s="157"/>
      <c r="J1" s="157"/>
      <c r="K1" s="157"/>
      <c r="L1" s="157"/>
      <c r="M1" s="157"/>
      <c r="N1" s="157"/>
      <c r="O1" s="157"/>
      <c r="P1" s="157"/>
      <c r="Q1" s="157"/>
      <c r="R1" s="157"/>
      <c r="S1" s="157"/>
      <c r="T1" s="157"/>
      <c r="U1" s="157"/>
      <c r="V1" s="157"/>
      <c r="W1" s="157"/>
      <c r="X1" s="157"/>
      <c r="Y1" s="157"/>
      <c r="Z1" s="157"/>
      <c r="AA1" s="157"/>
      <c r="AB1" s="157"/>
      <c r="AC1" s="157"/>
      <c r="AD1" s="157"/>
      <c r="AE1" s="157"/>
      <c r="AF1" s="157"/>
      <c r="AG1" s="157"/>
      <c r="AH1" s="157"/>
    </row>
    <row r="2" spans="1:38" ht="25.5" customHeight="1">
      <c r="A2" s="158" t="s">
        <v>122</v>
      </c>
      <c r="B2" s="159"/>
      <c r="C2" s="159"/>
      <c r="D2" s="160"/>
      <c r="E2" s="161" t="s">
        <v>119</v>
      </c>
      <c r="F2" s="161" t="s">
        <v>118</v>
      </c>
      <c r="G2" s="163" t="s">
        <v>104</v>
      </c>
      <c r="H2" s="163"/>
      <c r="I2" s="163" t="s">
        <v>105</v>
      </c>
      <c r="J2" s="163"/>
      <c r="K2" s="163" t="s">
        <v>106</v>
      </c>
      <c r="L2" s="163"/>
      <c r="M2" s="150" t="s">
        <v>107</v>
      </c>
      <c r="N2" s="150"/>
      <c r="O2" s="150" t="s">
        <v>108</v>
      </c>
      <c r="P2" s="150"/>
      <c r="Q2" s="150" t="s">
        <v>109</v>
      </c>
      <c r="R2" s="150"/>
      <c r="S2" s="150" t="s">
        <v>110</v>
      </c>
      <c r="T2" s="150"/>
      <c r="U2" s="150" t="s">
        <v>111</v>
      </c>
      <c r="V2" s="150"/>
      <c r="W2" s="93" t="s">
        <v>112</v>
      </c>
      <c r="X2" s="93"/>
      <c r="Y2" s="150" t="s">
        <v>113</v>
      </c>
      <c r="Z2" s="150"/>
      <c r="AA2" s="150" t="s">
        <v>114</v>
      </c>
      <c r="AB2" s="150"/>
      <c r="AC2" s="150" t="s">
        <v>115</v>
      </c>
      <c r="AD2" s="150"/>
      <c r="AE2" s="150" t="s">
        <v>116</v>
      </c>
      <c r="AF2" s="150"/>
      <c r="AG2" s="150" t="s">
        <v>117</v>
      </c>
      <c r="AH2" s="150"/>
    </row>
    <row r="3" spans="1:38" ht="29.25" thickBot="1">
      <c r="A3" s="164" t="s">
        <v>188</v>
      </c>
      <c r="B3" s="165"/>
      <c r="C3" s="165"/>
      <c r="D3" s="166"/>
      <c r="E3" s="162"/>
      <c r="F3" s="162"/>
      <c r="G3" s="23" t="s">
        <v>120</v>
      </c>
      <c r="H3" s="23" t="s">
        <v>121</v>
      </c>
      <c r="I3" s="23" t="s">
        <v>120</v>
      </c>
      <c r="J3" s="23" t="s">
        <v>121</v>
      </c>
      <c r="K3" s="23" t="s">
        <v>120</v>
      </c>
      <c r="L3" s="23" t="s">
        <v>121</v>
      </c>
      <c r="M3" s="23" t="s">
        <v>120</v>
      </c>
      <c r="N3" s="23" t="s">
        <v>121</v>
      </c>
      <c r="O3" s="23" t="s">
        <v>120</v>
      </c>
      <c r="P3" s="23" t="s">
        <v>121</v>
      </c>
      <c r="Q3" s="23" t="s">
        <v>120</v>
      </c>
      <c r="R3" s="23" t="s">
        <v>121</v>
      </c>
      <c r="S3" s="23" t="s">
        <v>120</v>
      </c>
      <c r="T3" s="23" t="s">
        <v>121</v>
      </c>
      <c r="U3" s="23" t="s">
        <v>120</v>
      </c>
      <c r="V3" s="23" t="s">
        <v>121</v>
      </c>
      <c r="W3" s="23" t="s">
        <v>120</v>
      </c>
      <c r="X3" s="23" t="s">
        <v>121</v>
      </c>
      <c r="Y3" s="23" t="s">
        <v>120</v>
      </c>
      <c r="Z3" s="23" t="s">
        <v>121</v>
      </c>
      <c r="AA3" s="23" t="s">
        <v>120</v>
      </c>
      <c r="AB3" s="23" t="s">
        <v>121</v>
      </c>
      <c r="AC3" s="23" t="s">
        <v>120</v>
      </c>
      <c r="AD3" s="23" t="s">
        <v>121</v>
      </c>
      <c r="AE3" s="23" t="s">
        <v>120</v>
      </c>
      <c r="AF3" s="23" t="s">
        <v>121</v>
      </c>
      <c r="AG3" s="23" t="s">
        <v>120</v>
      </c>
      <c r="AH3" s="23" t="s">
        <v>121</v>
      </c>
    </row>
    <row r="4" spans="1:38" ht="18">
      <c r="A4" s="151" t="s">
        <v>123</v>
      </c>
      <c r="B4" s="153" t="s">
        <v>133</v>
      </c>
      <c r="C4" s="154"/>
      <c r="D4" s="154"/>
      <c r="E4" s="31">
        <f>G4+I4+K4+M4+O4+Q4+S4+U4+W4+Y4+AA4+AC4+AE4+AG4</f>
        <v>20923</v>
      </c>
      <c r="F4" s="31">
        <f t="shared" ref="F4:F61" si="0">H4+J4+L4+N4+P4+R4+T4+V4+X4+Z4+AB4+AD4+AF4+AH4</f>
        <v>8881</v>
      </c>
      <c r="G4" s="30">
        <v>9070</v>
      </c>
      <c r="H4" s="30">
        <v>4313</v>
      </c>
      <c r="I4" s="30">
        <v>0</v>
      </c>
      <c r="J4" s="30">
        <v>0</v>
      </c>
      <c r="K4" s="30">
        <v>2240</v>
      </c>
      <c r="L4" s="30">
        <v>676</v>
      </c>
      <c r="M4" s="30">
        <v>771</v>
      </c>
      <c r="N4" s="30">
        <v>282</v>
      </c>
      <c r="O4" s="30">
        <v>1300</v>
      </c>
      <c r="P4" s="30">
        <v>581</v>
      </c>
      <c r="Q4" s="30">
        <v>1179</v>
      </c>
      <c r="R4" s="30">
        <v>481</v>
      </c>
      <c r="S4" s="30">
        <v>1301</v>
      </c>
      <c r="T4" s="30">
        <v>530</v>
      </c>
      <c r="U4" s="30">
        <v>0</v>
      </c>
      <c r="V4" s="30">
        <v>0</v>
      </c>
      <c r="W4" s="30"/>
      <c r="X4" s="30"/>
      <c r="Y4" s="30">
        <v>2046</v>
      </c>
      <c r="Z4" s="30">
        <v>855</v>
      </c>
      <c r="AA4" s="30">
        <v>528</v>
      </c>
      <c r="AB4" s="30">
        <v>188</v>
      </c>
      <c r="AC4" s="30">
        <v>959</v>
      </c>
      <c r="AD4" s="30">
        <v>374</v>
      </c>
      <c r="AE4" s="30">
        <v>0</v>
      </c>
      <c r="AF4" s="30">
        <v>0</v>
      </c>
      <c r="AG4" s="30">
        <v>1529</v>
      </c>
      <c r="AH4" s="30">
        <v>601</v>
      </c>
      <c r="AI4" s="26"/>
      <c r="AJ4" s="26"/>
      <c r="AK4" s="26"/>
      <c r="AL4" s="26"/>
    </row>
    <row r="5" spans="1:38" ht="18">
      <c r="A5" s="79"/>
      <c r="B5" s="81" t="s">
        <v>124</v>
      </c>
      <c r="C5" s="111" t="s">
        <v>126</v>
      </c>
      <c r="D5" s="112"/>
      <c r="E5" s="31">
        <f t="shared" ref="E5:E61" si="1">G5+I5+K5+M5+O5+Q5+S5+U5+W5+Y5+AA5+AC5+AE5+AG5</f>
        <v>16700</v>
      </c>
      <c r="F5" s="31">
        <f t="shared" si="0"/>
        <v>7092</v>
      </c>
      <c r="G5" s="30">
        <v>6801</v>
      </c>
      <c r="H5" s="30">
        <v>3318</v>
      </c>
      <c r="I5" s="30">
        <v>0</v>
      </c>
      <c r="J5" s="30">
        <v>0</v>
      </c>
      <c r="K5" s="30">
        <v>2140</v>
      </c>
      <c r="L5" s="30">
        <v>619</v>
      </c>
      <c r="M5" s="30">
        <v>309</v>
      </c>
      <c r="N5" s="30">
        <v>36</v>
      </c>
      <c r="O5" s="30">
        <v>1256</v>
      </c>
      <c r="P5" s="30">
        <v>570</v>
      </c>
      <c r="Q5" s="30">
        <v>1172</v>
      </c>
      <c r="R5" s="30">
        <v>477</v>
      </c>
      <c r="S5" s="30">
        <v>1292</v>
      </c>
      <c r="T5" s="30">
        <v>525</v>
      </c>
      <c r="U5" s="30">
        <v>0</v>
      </c>
      <c r="V5" s="30">
        <v>0</v>
      </c>
      <c r="W5" s="30"/>
      <c r="X5" s="30"/>
      <c r="Y5" s="30">
        <v>1995</v>
      </c>
      <c r="Z5" s="30">
        <v>839</v>
      </c>
      <c r="AA5" s="30">
        <v>520</v>
      </c>
      <c r="AB5" s="30">
        <v>180</v>
      </c>
      <c r="AC5" s="30">
        <v>896</v>
      </c>
      <c r="AD5" s="30">
        <v>357</v>
      </c>
      <c r="AE5" s="30">
        <v>0</v>
      </c>
      <c r="AF5" s="30">
        <v>0</v>
      </c>
      <c r="AG5" s="30">
        <v>319</v>
      </c>
      <c r="AH5" s="30">
        <v>171</v>
      </c>
      <c r="AI5" s="26"/>
      <c r="AJ5" s="26"/>
      <c r="AK5" s="26"/>
      <c r="AL5" s="26"/>
    </row>
    <row r="6" spans="1:38" ht="18">
      <c r="A6" s="79"/>
      <c r="B6" s="81"/>
      <c r="C6" s="111" t="s">
        <v>125</v>
      </c>
      <c r="D6" s="112"/>
      <c r="E6" s="31">
        <f t="shared" si="1"/>
        <v>1086</v>
      </c>
      <c r="F6" s="31">
        <f t="shared" si="0"/>
        <v>723</v>
      </c>
      <c r="G6" s="30">
        <v>1052</v>
      </c>
      <c r="H6" s="30">
        <v>705</v>
      </c>
      <c r="I6" s="30">
        <v>0</v>
      </c>
      <c r="J6" s="30">
        <v>0</v>
      </c>
      <c r="K6" s="30">
        <v>11</v>
      </c>
      <c r="L6" s="30">
        <v>7</v>
      </c>
      <c r="M6" s="30">
        <v>1</v>
      </c>
      <c r="N6" s="30">
        <v>0</v>
      </c>
      <c r="O6" s="30">
        <v>11</v>
      </c>
      <c r="P6" s="30">
        <v>3</v>
      </c>
      <c r="Q6" s="30">
        <v>0</v>
      </c>
      <c r="R6" s="30">
        <v>0</v>
      </c>
      <c r="S6" s="30">
        <v>4</v>
      </c>
      <c r="T6" s="30">
        <v>3</v>
      </c>
      <c r="U6" s="30">
        <v>0</v>
      </c>
      <c r="V6" s="30">
        <v>0</v>
      </c>
      <c r="W6" s="30"/>
      <c r="X6" s="30"/>
      <c r="Y6" s="30">
        <v>1</v>
      </c>
      <c r="Z6" s="30">
        <v>0</v>
      </c>
      <c r="AA6" s="30">
        <v>4</v>
      </c>
      <c r="AB6" s="30">
        <v>4</v>
      </c>
      <c r="AC6" s="30">
        <v>2</v>
      </c>
      <c r="AD6" s="30">
        <v>1</v>
      </c>
      <c r="AE6" s="30">
        <v>0</v>
      </c>
      <c r="AF6" s="30">
        <v>0</v>
      </c>
      <c r="AG6" s="30">
        <v>0</v>
      </c>
      <c r="AH6" s="30">
        <v>0</v>
      </c>
      <c r="AI6" s="26"/>
      <c r="AJ6" s="26"/>
      <c r="AK6" s="26"/>
      <c r="AL6" s="26"/>
    </row>
    <row r="7" spans="1:38" ht="18">
      <c r="A7" s="79"/>
      <c r="B7" s="81"/>
      <c r="C7" s="111" t="s">
        <v>127</v>
      </c>
      <c r="D7" s="112"/>
      <c r="E7" s="31">
        <f t="shared" si="1"/>
        <v>1048</v>
      </c>
      <c r="F7" s="31">
        <f t="shared" si="0"/>
        <v>340</v>
      </c>
      <c r="G7" s="30">
        <v>83</v>
      </c>
      <c r="H7" s="30">
        <v>24</v>
      </c>
      <c r="I7" s="30">
        <v>0</v>
      </c>
      <c r="J7" s="30">
        <v>0</v>
      </c>
      <c r="K7" s="30">
        <v>0</v>
      </c>
      <c r="L7" s="30">
        <v>0</v>
      </c>
      <c r="M7" s="30">
        <v>0</v>
      </c>
      <c r="N7" s="30">
        <v>0</v>
      </c>
      <c r="O7" s="30">
        <v>0</v>
      </c>
      <c r="P7" s="30">
        <v>0</v>
      </c>
      <c r="Q7" s="30">
        <v>4</v>
      </c>
      <c r="R7" s="30">
        <v>1</v>
      </c>
      <c r="S7" s="30">
        <v>0</v>
      </c>
      <c r="T7" s="30">
        <v>0</v>
      </c>
      <c r="U7" s="30">
        <v>0</v>
      </c>
      <c r="V7" s="30">
        <v>0</v>
      </c>
      <c r="W7" s="30"/>
      <c r="X7" s="30"/>
      <c r="Y7" s="30">
        <v>0</v>
      </c>
      <c r="Z7" s="30">
        <v>0</v>
      </c>
      <c r="AA7" s="30">
        <v>0</v>
      </c>
      <c r="AB7" s="30">
        <v>0</v>
      </c>
      <c r="AC7" s="30">
        <v>0</v>
      </c>
      <c r="AD7" s="30">
        <v>0</v>
      </c>
      <c r="AE7" s="30">
        <v>0</v>
      </c>
      <c r="AF7" s="30">
        <v>0</v>
      </c>
      <c r="AG7" s="30">
        <v>961</v>
      </c>
      <c r="AH7" s="30">
        <v>315</v>
      </c>
      <c r="AI7" s="26"/>
      <c r="AJ7" s="26"/>
      <c r="AK7" s="26"/>
      <c r="AL7" s="26"/>
    </row>
    <row r="8" spans="1:38" ht="18">
      <c r="A8" s="79"/>
      <c r="B8" s="81"/>
      <c r="C8" s="111" t="s">
        <v>128</v>
      </c>
      <c r="D8" s="112"/>
      <c r="E8" s="31">
        <f t="shared" si="1"/>
        <v>62</v>
      </c>
      <c r="F8" s="31">
        <f t="shared" si="0"/>
        <v>18</v>
      </c>
      <c r="G8" s="30">
        <v>24</v>
      </c>
      <c r="H8" s="30">
        <v>8</v>
      </c>
      <c r="I8" s="30">
        <v>0</v>
      </c>
      <c r="J8" s="30">
        <v>0</v>
      </c>
      <c r="K8" s="30">
        <v>0</v>
      </c>
      <c r="L8" s="30">
        <v>0</v>
      </c>
      <c r="M8" s="30">
        <v>9</v>
      </c>
      <c r="N8" s="30">
        <v>2</v>
      </c>
      <c r="O8" s="30">
        <v>26</v>
      </c>
      <c r="P8" s="30">
        <v>7</v>
      </c>
      <c r="Q8" s="30">
        <v>0</v>
      </c>
      <c r="R8" s="30">
        <v>0</v>
      </c>
      <c r="S8" s="30">
        <v>0</v>
      </c>
      <c r="T8" s="30">
        <v>0</v>
      </c>
      <c r="U8" s="30">
        <v>0</v>
      </c>
      <c r="V8" s="30">
        <v>0</v>
      </c>
      <c r="W8" s="30"/>
      <c r="X8" s="30"/>
      <c r="Y8" s="30">
        <v>3</v>
      </c>
      <c r="Z8" s="30">
        <v>1</v>
      </c>
      <c r="AA8" s="30">
        <v>0</v>
      </c>
      <c r="AB8" s="30">
        <v>0</v>
      </c>
      <c r="AC8" s="30">
        <v>0</v>
      </c>
      <c r="AD8" s="30">
        <v>0</v>
      </c>
      <c r="AE8" s="30">
        <v>0</v>
      </c>
      <c r="AF8" s="30">
        <v>0</v>
      </c>
      <c r="AG8" s="30">
        <v>0</v>
      </c>
      <c r="AH8" s="30">
        <v>0</v>
      </c>
      <c r="AI8" s="26"/>
      <c r="AJ8" s="26"/>
      <c r="AK8" s="26"/>
      <c r="AL8" s="26"/>
    </row>
    <row r="9" spans="1:38" ht="18">
      <c r="A9" s="79"/>
      <c r="B9" s="81"/>
      <c r="C9" s="111" t="s">
        <v>129</v>
      </c>
      <c r="D9" s="112"/>
      <c r="E9" s="31">
        <f t="shared" si="1"/>
        <v>469</v>
      </c>
      <c r="F9" s="31">
        <f t="shared" si="0"/>
        <v>220</v>
      </c>
      <c r="G9" s="30">
        <v>259</v>
      </c>
      <c r="H9" s="30">
        <v>127</v>
      </c>
      <c r="I9" s="30">
        <v>0</v>
      </c>
      <c r="J9" s="30">
        <v>0</v>
      </c>
      <c r="K9" s="30">
        <v>0</v>
      </c>
      <c r="L9" s="30">
        <v>0</v>
      </c>
      <c r="M9" s="30">
        <v>1</v>
      </c>
      <c r="N9" s="30">
        <v>0</v>
      </c>
      <c r="O9" s="30">
        <v>2</v>
      </c>
      <c r="P9" s="30">
        <v>0</v>
      </c>
      <c r="Q9" s="30">
        <v>3</v>
      </c>
      <c r="R9" s="30">
        <v>3</v>
      </c>
      <c r="S9" s="30">
        <v>3</v>
      </c>
      <c r="T9" s="30">
        <v>2</v>
      </c>
      <c r="U9" s="30">
        <v>0</v>
      </c>
      <c r="V9" s="30">
        <v>0</v>
      </c>
      <c r="W9" s="30"/>
      <c r="X9" s="30"/>
      <c r="Y9" s="30">
        <v>0</v>
      </c>
      <c r="Z9" s="30">
        <v>0</v>
      </c>
      <c r="AA9" s="30">
        <v>0</v>
      </c>
      <c r="AB9" s="30">
        <v>0</v>
      </c>
      <c r="AC9" s="30">
        <v>0</v>
      </c>
      <c r="AD9" s="30">
        <v>0</v>
      </c>
      <c r="AE9" s="30">
        <v>0</v>
      </c>
      <c r="AF9" s="30">
        <v>0</v>
      </c>
      <c r="AG9" s="30">
        <v>201</v>
      </c>
      <c r="AH9" s="30">
        <v>88</v>
      </c>
      <c r="AI9" s="26"/>
      <c r="AJ9" s="26"/>
      <c r="AK9" s="26"/>
      <c r="AL9" s="26"/>
    </row>
    <row r="10" spans="1:38" ht="18">
      <c r="A10" s="79"/>
      <c r="B10" s="81"/>
      <c r="C10" s="111" t="s">
        <v>130</v>
      </c>
      <c r="D10" s="112"/>
      <c r="E10" s="31">
        <f t="shared" si="1"/>
        <v>334</v>
      </c>
      <c r="F10" s="31">
        <f t="shared" si="0"/>
        <v>131</v>
      </c>
      <c r="G10" s="30">
        <v>136</v>
      </c>
      <c r="H10" s="30">
        <v>56</v>
      </c>
      <c r="I10" s="30">
        <v>0</v>
      </c>
      <c r="J10" s="30">
        <v>0</v>
      </c>
      <c r="K10" s="30">
        <v>72</v>
      </c>
      <c r="L10" s="30">
        <v>41</v>
      </c>
      <c r="M10" s="30">
        <v>40</v>
      </c>
      <c r="N10" s="30">
        <v>4</v>
      </c>
      <c r="O10" s="30">
        <v>4</v>
      </c>
      <c r="P10" s="30">
        <v>1</v>
      </c>
      <c r="Q10" s="30">
        <v>0</v>
      </c>
      <c r="R10" s="30">
        <v>0</v>
      </c>
      <c r="S10" s="30">
        <v>0</v>
      </c>
      <c r="T10" s="30">
        <v>0</v>
      </c>
      <c r="U10" s="30">
        <v>0</v>
      </c>
      <c r="V10" s="30">
        <v>0</v>
      </c>
      <c r="W10" s="30"/>
      <c r="X10" s="30"/>
      <c r="Y10" s="30">
        <v>47</v>
      </c>
      <c r="Z10" s="30">
        <v>15</v>
      </c>
      <c r="AA10" s="30">
        <v>4</v>
      </c>
      <c r="AB10" s="30">
        <v>4</v>
      </c>
      <c r="AC10" s="30">
        <v>31</v>
      </c>
      <c r="AD10" s="30">
        <v>10</v>
      </c>
      <c r="AE10" s="30">
        <v>0</v>
      </c>
      <c r="AF10" s="30">
        <v>0</v>
      </c>
      <c r="AG10" s="30">
        <v>0</v>
      </c>
      <c r="AH10" s="30">
        <v>0</v>
      </c>
      <c r="AI10" s="26"/>
      <c r="AJ10" s="26"/>
      <c r="AK10" s="26"/>
      <c r="AL10" s="26"/>
    </row>
    <row r="11" spans="1:38" ht="18">
      <c r="A11" s="79"/>
      <c r="B11" s="81"/>
      <c r="C11" s="111" t="s">
        <v>131</v>
      </c>
      <c r="D11" s="112"/>
      <c r="E11" s="31">
        <f t="shared" si="1"/>
        <v>84</v>
      </c>
      <c r="F11" s="31">
        <f t="shared" si="0"/>
        <v>32</v>
      </c>
      <c r="G11" s="30">
        <v>7</v>
      </c>
      <c r="H11" s="30">
        <v>3</v>
      </c>
      <c r="I11" s="30">
        <v>0</v>
      </c>
      <c r="J11" s="30">
        <v>0</v>
      </c>
      <c r="K11" s="30">
        <v>2</v>
      </c>
      <c r="L11" s="30">
        <v>1</v>
      </c>
      <c r="M11" s="30">
        <v>0</v>
      </c>
      <c r="N11" s="30">
        <v>0</v>
      </c>
      <c r="O11" s="30">
        <v>0</v>
      </c>
      <c r="P11" s="30">
        <v>0</v>
      </c>
      <c r="Q11" s="30">
        <v>0</v>
      </c>
      <c r="R11" s="30">
        <v>0</v>
      </c>
      <c r="S11" s="30">
        <v>0</v>
      </c>
      <c r="T11" s="30">
        <v>0</v>
      </c>
      <c r="U11" s="30">
        <v>0</v>
      </c>
      <c r="V11" s="30">
        <v>0</v>
      </c>
      <c r="W11" s="30"/>
      <c r="X11" s="30"/>
      <c r="Y11" s="30">
        <v>0</v>
      </c>
      <c r="Z11" s="30">
        <v>0</v>
      </c>
      <c r="AA11" s="30">
        <v>0</v>
      </c>
      <c r="AB11" s="30">
        <v>0</v>
      </c>
      <c r="AC11" s="30">
        <v>30</v>
      </c>
      <c r="AD11" s="30">
        <v>6</v>
      </c>
      <c r="AE11" s="30">
        <v>0</v>
      </c>
      <c r="AF11" s="30">
        <v>0</v>
      </c>
      <c r="AG11" s="30">
        <v>45</v>
      </c>
      <c r="AH11" s="30">
        <v>22</v>
      </c>
      <c r="AI11" s="26"/>
      <c r="AJ11" s="26"/>
      <c r="AK11" s="26"/>
      <c r="AL11" s="26"/>
    </row>
    <row r="12" spans="1:38" ht="18.75" thickBot="1">
      <c r="A12" s="152"/>
      <c r="B12" s="141"/>
      <c r="C12" s="155" t="s">
        <v>132</v>
      </c>
      <c r="D12" s="156"/>
      <c r="E12" s="31">
        <f t="shared" si="1"/>
        <v>1140</v>
      </c>
      <c r="F12" s="31">
        <f t="shared" si="0"/>
        <v>325</v>
      </c>
      <c r="G12" s="30">
        <f>G4-G5-G6-G7-G8-G9-G10-G11</f>
        <v>708</v>
      </c>
      <c r="H12" s="30">
        <f t="shared" ref="H12:AH12" si="2">H4-H5-H6-H7-H8-H9-H10-H11</f>
        <v>72</v>
      </c>
      <c r="I12" s="30">
        <f t="shared" si="2"/>
        <v>0</v>
      </c>
      <c r="J12" s="30">
        <f t="shared" si="2"/>
        <v>0</v>
      </c>
      <c r="K12" s="30">
        <f t="shared" si="2"/>
        <v>15</v>
      </c>
      <c r="L12" s="30">
        <f t="shared" si="2"/>
        <v>8</v>
      </c>
      <c r="M12" s="30">
        <f t="shared" si="2"/>
        <v>411</v>
      </c>
      <c r="N12" s="30">
        <f t="shared" si="2"/>
        <v>240</v>
      </c>
      <c r="O12" s="30">
        <f t="shared" si="2"/>
        <v>1</v>
      </c>
      <c r="P12" s="30">
        <f t="shared" si="2"/>
        <v>0</v>
      </c>
      <c r="Q12" s="30">
        <f t="shared" si="2"/>
        <v>0</v>
      </c>
      <c r="R12" s="30">
        <f t="shared" si="2"/>
        <v>0</v>
      </c>
      <c r="S12" s="30">
        <f t="shared" si="2"/>
        <v>2</v>
      </c>
      <c r="T12" s="30">
        <f t="shared" si="2"/>
        <v>0</v>
      </c>
      <c r="U12" s="30">
        <f t="shared" si="2"/>
        <v>0</v>
      </c>
      <c r="V12" s="30">
        <f t="shared" si="2"/>
        <v>0</v>
      </c>
      <c r="W12" s="30">
        <f t="shared" si="2"/>
        <v>0</v>
      </c>
      <c r="X12" s="30">
        <f t="shared" si="2"/>
        <v>0</v>
      </c>
      <c r="Y12" s="30">
        <f t="shared" si="2"/>
        <v>0</v>
      </c>
      <c r="Z12" s="30">
        <f t="shared" si="2"/>
        <v>0</v>
      </c>
      <c r="AA12" s="30">
        <f t="shared" si="2"/>
        <v>0</v>
      </c>
      <c r="AB12" s="30">
        <f t="shared" si="2"/>
        <v>0</v>
      </c>
      <c r="AC12" s="30">
        <f t="shared" si="2"/>
        <v>0</v>
      </c>
      <c r="AD12" s="30">
        <f t="shared" si="2"/>
        <v>0</v>
      </c>
      <c r="AE12" s="30">
        <f t="shared" si="2"/>
        <v>0</v>
      </c>
      <c r="AF12" s="30">
        <f t="shared" si="2"/>
        <v>0</v>
      </c>
      <c r="AG12" s="30">
        <f t="shared" si="2"/>
        <v>3</v>
      </c>
      <c r="AH12" s="30">
        <f t="shared" si="2"/>
        <v>5</v>
      </c>
      <c r="AI12" s="26"/>
      <c r="AJ12" s="26"/>
      <c r="AK12" s="26"/>
      <c r="AL12" s="26"/>
    </row>
    <row r="13" spans="1:38" ht="18">
      <c r="A13" s="144" t="s">
        <v>193</v>
      </c>
      <c r="B13" s="135" t="s">
        <v>134</v>
      </c>
      <c r="C13" s="136"/>
      <c r="D13" s="136"/>
      <c r="E13" s="31">
        <f t="shared" si="1"/>
        <v>503</v>
      </c>
      <c r="F13" s="31">
        <f t="shared" si="0"/>
        <v>222</v>
      </c>
      <c r="G13" s="30">
        <v>85</v>
      </c>
      <c r="H13" s="30">
        <v>50</v>
      </c>
      <c r="I13" s="30">
        <v>0</v>
      </c>
      <c r="J13" s="30">
        <v>0</v>
      </c>
      <c r="K13" s="30">
        <v>49</v>
      </c>
      <c r="L13" s="30">
        <v>26</v>
      </c>
      <c r="M13" s="30">
        <v>0</v>
      </c>
      <c r="N13" s="30">
        <v>0</v>
      </c>
      <c r="O13" s="30">
        <v>16</v>
      </c>
      <c r="P13" s="30">
        <v>7</v>
      </c>
      <c r="Q13" s="30">
        <v>15</v>
      </c>
      <c r="R13" s="30">
        <v>7</v>
      </c>
      <c r="S13" s="30">
        <v>162</v>
      </c>
      <c r="T13" s="30">
        <v>83</v>
      </c>
      <c r="U13" s="30">
        <v>0</v>
      </c>
      <c r="V13" s="30">
        <v>0</v>
      </c>
      <c r="W13" s="30"/>
      <c r="X13" s="30"/>
      <c r="Y13" s="30">
        <v>33</v>
      </c>
      <c r="Z13" s="30">
        <v>10</v>
      </c>
      <c r="AA13" s="30">
        <v>28</v>
      </c>
      <c r="AB13" s="30">
        <v>8</v>
      </c>
      <c r="AC13" s="30">
        <v>87</v>
      </c>
      <c r="AD13" s="30">
        <v>16</v>
      </c>
      <c r="AE13" s="30">
        <v>0</v>
      </c>
      <c r="AF13" s="30">
        <v>0</v>
      </c>
      <c r="AG13" s="30">
        <v>28</v>
      </c>
      <c r="AH13" s="30">
        <v>15</v>
      </c>
      <c r="AI13" s="26"/>
      <c r="AJ13" s="26"/>
      <c r="AK13" s="26"/>
      <c r="AL13" s="26"/>
    </row>
    <row r="14" spans="1:38" ht="18">
      <c r="A14" s="96"/>
      <c r="B14" s="127" t="s">
        <v>135</v>
      </c>
      <c r="C14" s="128"/>
      <c r="D14" s="128"/>
      <c r="E14" s="31">
        <f t="shared" si="1"/>
        <v>120</v>
      </c>
      <c r="F14" s="31">
        <f t="shared" si="0"/>
        <v>42</v>
      </c>
      <c r="G14" s="30">
        <v>20</v>
      </c>
      <c r="H14" s="30">
        <v>6</v>
      </c>
      <c r="I14" s="30">
        <v>0</v>
      </c>
      <c r="J14" s="30">
        <v>0</v>
      </c>
      <c r="K14" s="30">
        <v>19</v>
      </c>
      <c r="L14" s="30">
        <v>13</v>
      </c>
      <c r="M14" s="30">
        <v>8</v>
      </c>
      <c r="N14" s="30">
        <v>0</v>
      </c>
      <c r="O14" s="30">
        <v>3</v>
      </c>
      <c r="P14" s="30">
        <v>1</v>
      </c>
      <c r="Q14" s="30">
        <v>4</v>
      </c>
      <c r="R14" s="30">
        <v>2</v>
      </c>
      <c r="S14" s="30">
        <v>11</v>
      </c>
      <c r="T14" s="30">
        <v>0</v>
      </c>
      <c r="U14" s="30">
        <v>0</v>
      </c>
      <c r="V14" s="30">
        <v>0</v>
      </c>
      <c r="W14" s="30"/>
      <c r="X14" s="30"/>
      <c r="Y14" s="30">
        <v>22</v>
      </c>
      <c r="Z14" s="30">
        <v>10</v>
      </c>
      <c r="AA14" s="30">
        <v>20</v>
      </c>
      <c r="AB14" s="30">
        <v>4</v>
      </c>
      <c r="AC14" s="30">
        <v>8</v>
      </c>
      <c r="AD14" s="30">
        <v>4</v>
      </c>
      <c r="AE14" s="30">
        <v>0</v>
      </c>
      <c r="AF14" s="30">
        <v>0</v>
      </c>
      <c r="AG14" s="30">
        <v>5</v>
      </c>
      <c r="AH14" s="30">
        <v>2</v>
      </c>
      <c r="AI14" s="26"/>
      <c r="AJ14" s="26"/>
      <c r="AK14" s="26"/>
      <c r="AL14" s="26"/>
    </row>
    <row r="15" spans="1:38" ht="18">
      <c r="A15" s="96"/>
      <c r="B15" s="127" t="s">
        <v>136</v>
      </c>
      <c r="C15" s="128"/>
      <c r="D15" s="128"/>
      <c r="E15" s="31">
        <f t="shared" si="1"/>
        <v>221</v>
      </c>
      <c r="F15" s="31">
        <f t="shared" si="0"/>
        <v>99</v>
      </c>
      <c r="G15" s="30">
        <v>82</v>
      </c>
      <c r="H15" s="30">
        <v>39</v>
      </c>
      <c r="I15" s="30">
        <v>0</v>
      </c>
      <c r="J15" s="30">
        <v>0</v>
      </c>
      <c r="K15" s="30">
        <v>14</v>
      </c>
      <c r="L15" s="30">
        <v>9</v>
      </c>
      <c r="M15" s="30">
        <v>14</v>
      </c>
      <c r="N15" s="30">
        <v>0</v>
      </c>
      <c r="O15" s="30">
        <v>32</v>
      </c>
      <c r="P15" s="30">
        <v>18</v>
      </c>
      <c r="Q15" s="30">
        <v>0</v>
      </c>
      <c r="R15" s="30">
        <v>0</v>
      </c>
      <c r="S15" s="30">
        <v>20</v>
      </c>
      <c r="T15" s="30">
        <v>10</v>
      </c>
      <c r="U15" s="30">
        <v>0</v>
      </c>
      <c r="V15" s="30">
        <v>0</v>
      </c>
      <c r="W15" s="30"/>
      <c r="X15" s="30"/>
      <c r="Y15" s="30">
        <v>13</v>
      </c>
      <c r="Z15" s="30">
        <v>6</v>
      </c>
      <c r="AA15" s="30">
        <v>8</v>
      </c>
      <c r="AB15" s="30">
        <v>4</v>
      </c>
      <c r="AC15" s="30">
        <v>31</v>
      </c>
      <c r="AD15" s="30">
        <v>10</v>
      </c>
      <c r="AE15" s="30">
        <v>0</v>
      </c>
      <c r="AF15" s="30">
        <v>0</v>
      </c>
      <c r="AG15" s="30">
        <v>7</v>
      </c>
      <c r="AH15" s="30">
        <v>3</v>
      </c>
      <c r="AI15" s="26"/>
      <c r="AJ15" s="26"/>
      <c r="AK15" s="26"/>
      <c r="AL15" s="26"/>
    </row>
    <row r="16" spans="1:38" ht="18">
      <c r="A16" s="96"/>
      <c r="B16" s="148" t="s">
        <v>137</v>
      </c>
      <c r="C16" s="149"/>
      <c r="D16" s="149"/>
      <c r="E16" s="31">
        <f t="shared" si="1"/>
        <v>49</v>
      </c>
      <c r="F16" s="31">
        <f t="shared" si="0"/>
        <v>15</v>
      </c>
      <c r="G16" s="30">
        <v>21</v>
      </c>
      <c r="H16" s="30">
        <v>4</v>
      </c>
      <c r="I16" s="30">
        <v>0</v>
      </c>
      <c r="J16" s="30">
        <v>0</v>
      </c>
      <c r="K16" s="30">
        <v>8</v>
      </c>
      <c r="L16" s="30">
        <v>5</v>
      </c>
      <c r="M16" s="30">
        <v>2</v>
      </c>
      <c r="N16" s="30">
        <v>0</v>
      </c>
      <c r="O16" s="30">
        <v>6</v>
      </c>
      <c r="P16" s="30">
        <v>4</v>
      </c>
      <c r="Q16" s="30">
        <v>0</v>
      </c>
      <c r="R16" s="30">
        <v>0</v>
      </c>
      <c r="S16" s="30">
        <v>1</v>
      </c>
      <c r="T16" s="30">
        <v>0</v>
      </c>
      <c r="U16" s="30">
        <v>0</v>
      </c>
      <c r="V16" s="30">
        <v>0</v>
      </c>
      <c r="W16" s="30"/>
      <c r="X16" s="30"/>
      <c r="Y16" s="30">
        <v>5</v>
      </c>
      <c r="Z16" s="30">
        <v>1</v>
      </c>
      <c r="AA16" s="30">
        <v>0</v>
      </c>
      <c r="AB16" s="30">
        <v>0</v>
      </c>
      <c r="AC16" s="30">
        <v>4</v>
      </c>
      <c r="AD16" s="30">
        <v>0</v>
      </c>
      <c r="AE16" s="30">
        <v>0</v>
      </c>
      <c r="AF16" s="30">
        <v>0</v>
      </c>
      <c r="AG16" s="30">
        <v>2</v>
      </c>
      <c r="AH16" s="30">
        <v>1</v>
      </c>
      <c r="AI16" s="26"/>
      <c r="AJ16" s="26"/>
      <c r="AK16" s="26"/>
      <c r="AL16" s="26"/>
    </row>
    <row r="17" spans="1:38" ht="18">
      <c r="A17" s="96"/>
      <c r="B17" s="148" t="s">
        <v>138</v>
      </c>
      <c r="C17" s="149"/>
      <c r="D17" s="149"/>
      <c r="E17" s="31">
        <f t="shared" si="1"/>
        <v>596</v>
      </c>
      <c r="F17" s="31">
        <f t="shared" si="0"/>
        <v>267</v>
      </c>
      <c r="G17" s="30">
        <v>40</v>
      </c>
      <c r="H17" s="30">
        <v>15</v>
      </c>
      <c r="I17" s="30">
        <v>0</v>
      </c>
      <c r="J17" s="30">
        <v>0</v>
      </c>
      <c r="K17" s="30">
        <v>198</v>
      </c>
      <c r="L17" s="30">
        <v>88</v>
      </c>
      <c r="M17" s="30">
        <v>42</v>
      </c>
      <c r="N17" s="30">
        <v>13</v>
      </c>
      <c r="O17" s="30">
        <v>14</v>
      </c>
      <c r="P17" s="30">
        <v>7</v>
      </c>
      <c r="Q17" s="30">
        <v>11</v>
      </c>
      <c r="R17" s="30">
        <v>5</v>
      </c>
      <c r="S17" s="30">
        <v>130</v>
      </c>
      <c r="T17" s="30">
        <v>73</v>
      </c>
      <c r="U17" s="30">
        <v>0</v>
      </c>
      <c r="V17" s="30">
        <v>0</v>
      </c>
      <c r="W17" s="30"/>
      <c r="X17" s="30"/>
      <c r="Y17" s="30">
        <v>89</v>
      </c>
      <c r="Z17" s="30">
        <v>49</v>
      </c>
      <c r="AA17" s="30">
        <v>0</v>
      </c>
      <c r="AB17" s="30">
        <v>0</v>
      </c>
      <c r="AC17" s="30">
        <v>44</v>
      </c>
      <c r="AD17" s="30">
        <v>2</v>
      </c>
      <c r="AE17" s="30">
        <v>0</v>
      </c>
      <c r="AF17" s="30">
        <v>0</v>
      </c>
      <c r="AG17" s="30">
        <v>28</v>
      </c>
      <c r="AH17" s="30">
        <v>15</v>
      </c>
      <c r="AI17" s="26"/>
      <c r="AJ17" s="26"/>
      <c r="AK17" s="26"/>
      <c r="AL17" s="26"/>
    </row>
    <row r="18" spans="1:38" s="27" customFormat="1" ht="18">
      <c r="A18" s="96"/>
      <c r="B18" s="139" t="s">
        <v>139</v>
      </c>
      <c r="C18" s="140"/>
      <c r="D18" s="140"/>
      <c r="E18" s="31">
        <f t="shared" si="1"/>
        <v>40</v>
      </c>
      <c r="F18" s="31">
        <f t="shared" si="0"/>
        <v>15</v>
      </c>
      <c r="G18" s="30">
        <v>12</v>
      </c>
      <c r="H18" s="30">
        <v>4</v>
      </c>
      <c r="I18" s="30">
        <v>0</v>
      </c>
      <c r="J18" s="30">
        <v>0</v>
      </c>
      <c r="K18" s="30">
        <v>7</v>
      </c>
      <c r="L18" s="30">
        <v>2</v>
      </c>
      <c r="M18" s="30">
        <v>2</v>
      </c>
      <c r="N18" s="30">
        <v>1</v>
      </c>
      <c r="O18" s="30">
        <v>1</v>
      </c>
      <c r="P18" s="30">
        <v>1</v>
      </c>
      <c r="Q18" s="30">
        <v>0</v>
      </c>
      <c r="R18" s="30">
        <v>0</v>
      </c>
      <c r="S18" s="30">
        <v>0</v>
      </c>
      <c r="T18" s="30">
        <v>0</v>
      </c>
      <c r="U18" s="30">
        <v>0</v>
      </c>
      <c r="V18" s="30">
        <v>0</v>
      </c>
      <c r="W18" s="30"/>
      <c r="X18" s="30"/>
      <c r="Y18" s="30">
        <v>5</v>
      </c>
      <c r="Z18" s="30">
        <v>2</v>
      </c>
      <c r="AA18" s="30">
        <v>2</v>
      </c>
      <c r="AB18" s="30">
        <v>0</v>
      </c>
      <c r="AC18" s="30">
        <v>9</v>
      </c>
      <c r="AD18" s="30">
        <v>3</v>
      </c>
      <c r="AE18" s="30">
        <v>0</v>
      </c>
      <c r="AF18" s="30">
        <v>0</v>
      </c>
      <c r="AG18" s="30">
        <v>2</v>
      </c>
      <c r="AH18" s="30">
        <v>2</v>
      </c>
      <c r="AI18" s="26"/>
      <c r="AJ18" s="26"/>
      <c r="AK18" s="26"/>
      <c r="AL18" s="26"/>
    </row>
    <row r="19" spans="1:38" ht="18">
      <c r="A19" s="96"/>
      <c r="B19" s="81" t="s">
        <v>154</v>
      </c>
      <c r="C19" s="146" t="s">
        <v>140</v>
      </c>
      <c r="D19" s="147"/>
      <c r="E19" s="31">
        <f t="shared" si="1"/>
        <v>6</v>
      </c>
      <c r="F19" s="31">
        <f t="shared" si="0"/>
        <v>1</v>
      </c>
      <c r="G19" s="30">
        <v>0</v>
      </c>
      <c r="H19" s="30">
        <v>0</v>
      </c>
      <c r="I19" s="30">
        <v>0</v>
      </c>
      <c r="J19" s="30">
        <v>0</v>
      </c>
      <c r="K19" s="30">
        <v>0</v>
      </c>
      <c r="L19" s="30">
        <v>0</v>
      </c>
      <c r="M19" s="30">
        <v>0</v>
      </c>
      <c r="N19" s="30">
        <v>0</v>
      </c>
      <c r="O19" s="30">
        <v>0</v>
      </c>
      <c r="P19" s="30">
        <v>0</v>
      </c>
      <c r="Q19" s="30">
        <v>0</v>
      </c>
      <c r="R19" s="30">
        <v>0</v>
      </c>
      <c r="S19" s="30">
        <v>0</v>
      </c>
      <c r="T19" s="30">
        <v>0</v>
      </c>
      <c r="U19" s="30">
        <v>0</v>
      </c>
      <c r="V19" s="30">
        <v>0</v>
      </c>
      <c r="W19" s="30"/>
      <c r="X19" s="30"/>
      <c r="Y19" s="30">
        <v>1</v>
      </c>
      <c r="Z19" s="30">
        <v>0</v>
      </c>
      <c r="AA19" s="30">
        <v>0</v>
      </c>
      <c r="AB19" s="30">
        <v>0</v>
      </c>
      <c r="AC19" s="30">
        <v>5</v>
      </c>
      <c r="AD19" s="30">
        <v>1</v>
      </c>
      <c r="AE19" s="30">
        <v>0</v>
      </c>
      <c r="AF19" s="30">
        <v>0</v>
      </c>
      <c r="AG19" s="30">
        <v>0</v>
      </c>
      <c r="AH19" s="30">
        <v>0</v>
      </c>
      <c r="AI19" s="26"/>
      <c r="AJ19" s="26"/>
      <c r="AK19" s="26"/>
      <c r="AL19" s="26"/>
    </row>
    <row r="20" spans="1:38" ht="18">
      <c r="A20" s="96"/>
      <c r="B20" s="81"/>
      <c r="C20" s="146" t="s">
        <v>141</v>
      </c>
      <c r="D20" s="147"/>
      <c r="E20" s="31">
        <f t="shared" si="1"/>
        <v>38</v>
      </c>
      <c r="F20" s="31">
        <f t="shared" si="0"/>
        <v>15</v>
      </c>
      <c r="G20" s="30">
        <v>12</v>
      </c>
      <c r="H20" s="30">
        <v>4</v>
      </c>
      <c r="I20" s="30">
        <v>0</v>
      </c>
      <c r="J20" s="30">
        <v>0</v>
      </c>
      <c r="K20" s="30">
        <v>8</v>
      </c>
      <c r="L20" s="30">
        <v>2</v>
      </c>
      <c r="M20" s="30">
        <v>2</v>
      </c>
      <c r="N20" s="30">
        <v>1</v>
      </c>
      <c r="O20" s="30">
        <v>1</v>
      </c>
      <c r="P20" s="30">
        <v>0</v>
      </c>
      <c r="Q20" s="30">
        <v>1</v>
      </c>
      <c r="R20" s="30">
        <v>1</v>
      </c>
      <c r="S20" s="30">
        <v>0</v>
      </c>
      <c r="T20" s="30">
        <v>0</v>
      </c>
      <c r="U20" s="30">
        <v>0</v>
      </c>
      <c r="V20" s="30">
        <v>0</v>
      </c>
      <c r="W20" s="30"/>
      <c r="X20" s="30"/>
      <c r="Y20" s="30">
        <v>4</v>
      </c>
      <c r="Z20" s="30">
        <v>2</v>
      </c>
      <c r="AA20" s="30">
        <v>2</v>
      </c>
      <c r="AB20" s="30">
        <v>0</v>
      </c>
      <c r="AC20" s="30">
        <v>4</v>
      </c>
      <c r="AD20" s="30">
        <v>2</v>
      </c>
      <c r="AE20" s="30">
        <v>0</v>
      </c>
      <c r="AF20" s="30">
        <v>0</v>
      </c>
      <c r="AG20" s="30">
        <v>4</v>
      </c>
      <c r="AH20" s="30">
        <v>3</v>
      </c>
      <c r="AI20" s="26"/>
      <c r="AJ20" s="26"/>
      <c r="AK20" s="26"/>
      <c r="AL20" s="26"/>
    </row>
    <row r="21" spans="1:38" ht="18">
      <c r="A21" s="96"/>
      <c r="B21" s="81"/>
      <c r="C21" s="146" t="s">
        <v>142</v>
      </c>
      <c r="D21" s="147"/>
      <c r="E21" s="31">
        <f t="shared" si="1"/>
        <v>2</v>
      </c>
      <c r="F21" s="31">
        <f t="shared" si="0"/>
        <v>0</v>
      </c>
      <c r="G21" s="30">
        <v>2</v>
      </c>
      <c r="H21" s="30">
        <v>0</v>
      </c>
      <c r="I21" s="30">
        <v>0</v>
      </c>
      <c r="J21" s="30">
        <v>0</v>
      </c>
      <c r="K21" s="30">
        <v>0</v>
      </c>
      <c r="L21" s="30">
        <v>0</v>
      </c>
      <c r="M21" s="30">
        <v>0</v>
      </c>
      <c r="N21" s="30">
        <v>0</v>
      </c>
      <c r="O21" s="30">
        <v>0</v>
      </c>
      <c r="P21" s="30">
        <v>0</v>
      </c>
      <c r="Q21" s="30">
        <v>0</v>
      </c>
      <c r="R21" s="30">
        <v>0</v>
      </c>
      <c r="S21" s="30">
        <v>0</v>
      </c>
      <c r="T21" s="30">
        <v>0</v>
      </c>
      <c r="U21" s="30">
        <v>0</v>
      </c>
      <c r="V21" s="30">
        <v>0</v>
      </c>
      <c r="W21" s="30"/>
      <c r="X21" s="30"/>
      <c r="Y21" s="30">
        <v>0</v>
      </c>
      <c r="Z21" s="30">
        <v>0</v>
      </c>
      <c r="AA21" s="30">
        <v>0</v>
      </c>
      <c r="AB21" s="30">
        <v>0</v>
      </c>
      <c r="AC21" s="30">
        <v>0</v>
      </c>
      <c r="AD21" s="30">
        <v>0</v>
      </c>
      <c r="AE21" s="30">
        <v>0</v>
      </c>
      <c r="AF21" s="30">
        <v>0</v>
      </c>
      <c r="AG21" s="30">
        <v>0</v>
      </c>
      <c r="AH21" s="30">
        <v>0</v>
      </c>
      <c r="AI21" s="26"/>
      <c r="AJ21" s="26"/>
      <c r="AK21" s="26"/>
      <c r="AL21" s="26"/>
    </row>
    <row r="22" spans="1:38" ht="18">
      <c r="A22" s="96"/>
      <c r="B22" s="81" t="s">
        <v>155</v>
      </c>
      <c r="C22" s="146" t="s">
        <v>143</v>
      </c>
      <c r="D22" s="147"/>
      <c r="E22" s="31">
        <f t="shared" si="1"/>
        <v>10</v>
      </c>
      <c r="F22" s="31">
        <f t="shared" si="0"/>
        <v>4</v>
      </c>
      <c r="G22" s="30">
        <v>0</v>
      </c>
      <c r="H22" s="30">
        <v>0</v>
      </c>
      <c r="I22" s="30">
        <v>0</v>
      </c>
      <c r="J22" s="30">
        <v>0</v>
      </c>
      <c r="K22" s="30">
        <v>4</v>
      </c>
      <c r="L22" s="30">
        <v>0</v>
      </c>
      <c r="M22" s="30">
        <v>1</v>
      </c>
      <c r="N22" s="30">
        <v>0</v>
      </c>
      <c r="O22" s="30">
        <v>0</v>
      </c>
      <c r="P22" s="30">
        <v>0</v>
      </c>
      <c r="Q22" s="30">
        <v>0</v>
      </c>
      <c r="R22" s="30">
        <v>0</v>
      </c>
      <c r="S22" s="30">
        <v>0</v>
      </c>
      <c r="T22" s="30">
        <v>0</v>
      </c>
      <c r="U22" s="30">
        <v>0</v>
      </c>
      <c r="V22" s="30">
        <v>0</v>
      </c>
      <c r="W22" s="30"/>
      <c r="X22" s="30"/>
      <c r="Y22" s="30">
        <v>5</v>
      </c>
      <c r="Z22" s="30">
        <v>4</v>
      </c>
      <c r="AA22" s="30">
        <v>0</v>
      </c>
      <c r="AB22" s="30">
        <v>0</v>
      </c>
      <c r="AC22" s="30">
        <v>0</v>
      </c>
      <c r="AD22" s="30">
        <v>0</v>
      </c>
      <c r="AE22" s="30">
        <v>0</v>
      </c>
      <c r="AF22" s="30">
        <v>0</v>
      </c>
      <c r="AG22" s="30">
        <v>0</v>
      </c>
      <c r="AH22" s="30">
        <v>0</v>
      </c>
      <c r="AI22" s="26"/>
      <c r="AJ22" s="26"/>
      <c r="AK22" s="26"/>
      <c r="AL22" s="26"/>
    </row>
    <row r="23" spans="1:38" ht="18">
      <c r="A23" s="96"/>
      <c r="B23" s="81"/>
      <c r="C23" s="146" t="s">
        <v>144</v>
      </c>
      <c r="D23" s="147"/>
      <c r="E23" s="31">
        <f t="shared" si="1"/>
        <v>6</v>
      </c>
      <c r="F23" s="31">
        <f t="shared" si="0"/>
        <v>2</v>
      </c>
      <c r="G23" s="30">
        <v>0</v>
      </c>
      <c r="H23" s="30">
        <v>0</v>
      </c>
      <c r="I23" s="30">
        <v>0</v>
      </c>
      <c r="J23" s="30">
        <v>0</v>
      </c>
      <c r="K23" s="30">
        <v>4</v>
      </c>
      <c r="L23" s="30">
        <v>0</v>
      </c>
      <c r="M23" s="30">
        <v>0</v>
      </c>
      <c r="N23" s="30">
        <v>0</v>
      </c>
      <c r="O23" s="30">
        <v>0</v>
      </c>
      <c r="P23" s="30">
        <v>0</v>
      </c>
      <c r="Q23" s="30">
        <v>0</v>
      </c>
      <c r="R23" s="30">
        <v>0</v>
      </c>
      <c r="S23" s="30">
        <v>0</v>
      </c>
      <c r="T23" s="30">
        <v>0</v>
      </c>
      <c r="U23" s="30">
        <v>0</v>
      </c>
      <c r="V23" s="30">
        <v>0</v>
      </c>
      <c r="W23" s="30"/>
      <c r="X23" s="30"/>
      <c r="Y23" s="30">
        <v>2</v>
      </c>
      <c r="Z23" s="30">
        <v>2</v>
      </c>
      <c r="AA23" s="30">
        <v>0</v>
      </c>
      <c r="AB23" s="30">
        <v>0</v>
      </c>
      <c r="AC23" s="30">
        <v>0</v>
      </c>
      <c r="AD23" s="30">
        <v>0</v>
      </c>
      <c r="AE23" s="30">
        <v>0</v>
      </c>
      <c r="AF23" s="30">
        <v>0</v>
      </c>
      <c r="AG23" s="30">
        <v>0</v>
      </c>
      <c r="AH23" s="30">
        <v>0</v>
      </c>
      <c r="AI23" s="26"/>
      <c r="AJ23" s="26"/>
      <c r="AK23" s="26"/>
      <c r="AL23" s="26"/>
    </row>
    <row r="24" spans="1:38" ht="21.75" customHeight="1">
      <c r="A24" s="96"/>
      <c r="B24" s="81"/>
      <c r="C24" s="146" t="s">
        <v>145</v>
      </c>
      <c r="D24" s="147"/>
      <c r="E24" s="31">
        <f t="shared" si="1"/>
        <v>1</v>
      </c>
      <c r="F24" s="31">
        <f t="shared" si="0"/>
        <v>0</v>
      </c>
      <c r="G24" s="30">
        <v>0</v>
      </c>
      <c r="H24" s="30">
        <v>0</v>
      </c>
      <c r="I24" s="30">
        <v>0</v>
      </c>
      <c r="J24" s="30">
        <v>0</v>
      </c>
      <c r="K24" s="30">
        <v>0</v>
      </c>
      <c r="L24" s="30">
        <v>0</v>
      </c>
      <c r="M24" s="30">
        <v>0</v>
      </c>
      <c r="N24" s="30">
        <v>0</v>
      </c>
      <c r="O24" s="30">
        <v>1</v>
      </c>
      <c r="P24" s="30">
        <v>0</v>
      </c>
      <c r="Q24" s="30">
        <v>0</v>
      </c>
      <c r="R24" s="30">
        <v>0</v>
      </c>
      <c r="S24" s="30">
        <v>0</v>
      </c>
      <c r="T24" s="30">
        <v>0</v>
      </c>
      <c r="U24" s="30">
        <v>0</v>
      </c>
      <c r="V24" s="30">
        <v>0</v>
      </c>
      <c r="W24" s="30"/>
      <c r="X24" s="30"/>
      <c r="Y24" s="30">
        <v>0</v>
      </c>
      <c r="Z24" s="30">
        <v>0</v>
      </c>
      <c r="AA24" s="30">
        <v>0</v>
      </c>
      <c r="AB24" s="30">
        <v>0</v>
      </c>
      <c r="AC24" s="30">
        <v>0</v>
      </c>
      <c r="AD24" s="30">
        <v>0</v>
      </c>
      <c r="AE24" s="30">
        <v>0</v>
      </c>
      <c r="AF24" s="30">
        <v>0</v>
      </c>
      <c r="AG24" s="30">
        <v>0</v>
      </c>
      <c r="AH24" s="30">
        <v>0</v>
      </c>
      <c r="AI24" s="26"/>
      <c r="AJ24" s="26"/>
      <c r="AK24" s="26"/>
      <c r="AL24" s="26"/>
    </row>
    <row r="25" spans="1:38" ht="18">
      <c r="A25" s="96"/>
      <c r="B25" s="81"/>
      <c r="C25" s="146" t="s">
        <v>146</v>
      </c>
      <c r="D25" s="147"/>
      <c r="E25" s="31">
        <f t="shared" si="1"/>
        <v>0</v>
      </c>
      <c r="F25" s="31">
        <f t="shared" si="0"/>
        <v>0</v>
      </c>
      <c r="G25" s="30">
        <v>0</v>
      </c>
      <c r="H25" s="30">
        <v>0</v>
      </c>
      <c r="I25" s="30">
        <v>0</v>
      </c>
      <c r="J25" s="30">
        <v>0</v>
      </c>
      <c r="K25" s="30">
        <v>0</v>
      </c>
      <c r="L25" s="30">
        <v>0</v>
      </c>
      <c r="M25" s="30">
        <v>0</v>
      </c>
      <c r="N25" s="30">
        <v>0</v>
      </c>
      <c r="O25" s="30">
        <v>0</v>
      </c>
      <c r="P25" s="30">
        <v>0</v>
      </c>
      <c r="Q25" s="30">
        <v>0</v>
      </c>
      <c r="R25" s="30">
        <v>0</v>
      </c>
      <c r="S25" s="30">
        <v>0</v>
      </c>
      <c r="T25" s="30">
        <v>0</v>
      </c>
      <c r="U25" s="30">
        <v>0</v>
      </c>
      <c r="V25" s="30">
        <v>0</v>
      </c>
      <c r="W25" s="30"/>
      <c r="X25" s="30"/>
      <c r="Y25" s="30">
        <v>0</v>
      </c>
      <c r="Z25" s="30">
        <v>0</v>
      </c>
      <c r="AA25" s="30">
        <v>0</v>
      </c>
      <c r="AB25" s="30">
        <v>0</v>
      </c>
      <c r="AC25" s="30">
        <v>0</v>
      </c>
      <c r="AD25" s="30">
        <v>0</v>
      </c>
      <c r="AE25" s="30">
        <v>0</v>
      </c>
      <c r="AF25" s="30">
        <v>0</v>
      </c>
      <c r="AG25" s="30">
        <v>0</v>
      </c>
      <c r="AH25" s="30">
        <v>0</v>
      </c>
      <c r="AI25" s="26"/>
      <c r="AJ25" s="26"/>
      <c r="AK25" s="26"/>
      <c r="AL25" s="26"/>
    </row>
    <row r="26" spans="1:38" ht="18">
      <c r="A26" s="96"/>
      <c r="B26" s="81"/>
      <c r="C26" s="146" t="s">
        <v>147</v>
      </c>
      <c r="D26" s="147"/>
      <c r="E26" s="31">
        <f t="shared" si="1"/>
        <v>0</v>
      </c>
      <c r="F26" s="31">
        <f t="shared" si="0"/>
        <v>0</v>
      </c>
      <c r="G26" s="30">
        <v>0</v>
      </c>
      <c r="H26" s="30">
        <v>0</v>
      </c>
      <c r="I26" s="30">
        <v>0</v>
      </c>
      <c r="J26" s="30">
        <v>0</v>
      </c>
      <c r="K26" s="30">
        <v>0</v>
      </c>
      <c r="L26" s="30">
        <v>0</v>
      </c>
      <c r="M26" s="30">
        <v>0</v>
      </c>
      <c r="N26" s="30">
        <v>0</v>
      </c>
      <c r="O26" s="30">
        <v>0</v>
      </c>
      <c r="P26" s="30">
        <v>0</v>
      </c>
      <c r="Q26" s="30">
        <v>0</v>
      </c>
      <c r="R26" s="30">
        <v>0</v>
      </c>
      <c r="S26" s="30">
        <v>0</v>
      </c>
      <c r="T26" s="30">
        <v>0</v>
      </c>
      <c r="U26" s="30">
        <v>0</v>
      </c>
      <c r="V26" s="30">
        <v>0</v>
      </c>
      <c r="W26" s="30"/>
      <c r="X26" s="30"/>
      <c r="Y26" s="30">
        <v>0</v>
      </c>
      <c r="Z26" s="30">
        <v>0</v>
      </c>
      <c r="AA26" s="30">
        <v>0</v>
      </c>
      <c r="AB26" s="30">
        <v>0</v>
      </c>
      <c r="AC26" s="30">
        <v>0</v>
      </c>
      <c r="AD26" s="30">
        <v>0</v>
      </c>
      <c r="AE26" s="30">
        <v>0</v>
      </c>
      <c r="AF26" s="30">
        <v>0</v>
      </c>
      <c r="AG26" s="30">
        <v>0</v>
      </c>
      <c r="AH26" s="30">
        <v>0</v>
      </c>
      <c r="AI26" s="26"/>
      <c r="AJ26" s="26"/>
      <c r="AK26" s="26"/>
      <c r="AL26" s="26"/>
    </row>
    <row r="27" spans="1:38" ht="18">
      <c r="A27" s="96"/>
      <c r="B27" s="81"/>
      <c r="C27" s="146" t="s">
        <v>148</v>
      </c>
      <c r="D27" s="147"/>
      <c r="E27" s="31">
        <f t="shared" si="1"/>
        <v>1</v>
      </c>
      <c r="F27" s="31">
        <f t="shared" si="0"/>
        <v>1</v>
      </c>
      <c r="G27" s="30">
        <v>0</v>
      </c>
      <c r="H27" s="30">
        <v>0</v>
      </c>
      <c r="I27" s="30">
        <v>0</v>
      </c>
      <c r="J27" s="30">
        <v>0</v>
      </c>
      <c r="K27" s="30">
        <v>0</v>
      </c>
      <c r="L27" s="30">
        <v>0</v>
      </c>
      <c r="M27" s="30">
        <v>1</v>
      </c>
      <c r="N27" s="30">
        <v>1</v>
      </c>
      <c r="O27" s="30">
        <v>0</v>
      </c>
      <c r="P27" s="30">
        <v>0</v>
      </c>
      <c r="Q27" s="30">
        <v>0</v>
      </c>
      <c r="R27" s="30">
        <v>0</v>
      </c>
      <c r="S27" s="30">
        <v>0</v>
      </c>
      <c r="T27" s="30">
        <v>0</v>
      </c>
      <c r="U27" s="30">
        <v>0</v>
      </c>
      <c r="V27" s="30">
        <v>0</v>
      </c>
      <c r="W27" s="30"/>
      <c r="X27" s="30"/>
      <c r="Y27" s="30">
        <v>0</v>
      </c>
      <c r="Z27" s="30">
        <v>0</v>
      </c>
      <c r="AA27" s="30">
        <v>0</v>
      </c>
      <c r="AB27" s="30">
        <v>0</v>
      </c>
      <c r="AC27" s="30">
        <v>0</v>
      </c>
      <c r="AD27" s="30">
        <v>0</v>
      </c>
      <c r="AE27" s="30">
        <v>0</v>
      </c>
      <c r="AF27" s="30">
        <v>0</v>
      </c>
      <c r="AG27" s="30">
        <v>0</v>
      </c>
      <c r="AH27" s="30">
        <v>0</v>
      </c>
      <c r="AI27" s="26"/>
      <c r="AJ27" s="26"/>
      <c r="AK27" s="26"/>
      <c r="AL27" s="26"/>
    </row>
    <row r="28" spans="1:38" ht="18">
      <c r="A28" s="96"/>
      <c r="B28" s="81"/>
      <c r="C28" s="146" t="s">
        <v>149</v>
      </c>
      <c r="D28" s="147"/>
      <c r="E28" s="31">
        <f t="shared" si="1"/>
        <v>8</v>
      </c>
      <c r="F28" s="31">
        <f t="shared" si="0"/>
        <v>4</v>
      </c>
      <c r="G28" s="30">
        <v>1</v>
      </c>
      <c r="H28" s="30">
        <v>1</v>
      </c>
      <c r="I28" s="30">
        <v>0</v>
      </c>
      <c r="J28" s="30">
        <v>0</v>
      </c>
      <c r="K28" s="30">
        <v>4</v>
      </c>
      <c r="L28" s="30">
        <v>2</v>
      </c>
      <c r="M28" s="30">
        <v>0</v>
      </c>
      <c r="N28" s="30">
        <v>0</v>
      </c>
      <c r="O28" s="30">
        <v>0</v>
      </c>
      <c r="P28" s="30">
        <v>0</v>
      </c>
      <c r="Q28" s="30">
        <v>0</v>
      </c>
      <c r="R28" s="30">
        <v>0</v>
      </c>
      <c r="S28" s="30">
        <v>0</v>
      </c>
      <c r="T28" s="30">
        <v>0</v>
      </c>
      <c r="U28" s="30">
        <v>0</v>
      </c>
      <c r="V28" s="30">
        <v>0</v>
      </c>
      <c r="W28" s="30"/>
      <c r="X28" s="30"/>
      <c r="Y28" s="30">
        <v>1</v>
      </c>
      <c r="Z28" s="30">
        <v>0</v>
      </c>
      <c r="AA28" s="30">
        <v>0</v>
      </c>
      <c r="AB28" s="30">
        <v>0</v>
      </c>
      <c r="AC28" s="30">
        <v>0</v>
      </c>
      <c r="AD28" s="30">
        <v>0</v>
      </c>
      <c r="AE28" s="30">
        <v>0</v>
      </c>
      <c r="AF28" s="30">
        <v>0</v>
      </c>
      <c r="AG28" s="30">
        <v>2</v>
      </c>
      <c r="AH28" s="30">
        <v>1</v>
      </c>
      <c r="AI28" s="26"/>
      <c r="AJ28" s="26"/>
      <c r="AK28" s="26"/>
      <c r="AL28" s="26"/>
    </row>
    <row r="29" spans="1:38" s="27" customFormat="1" ht="18">
      <c r="A29" s="96"/>
      <c r="B29" s="139" t="s">
        <v>150</v>
      </c>
      <c r="C29" s="140"/>
      <c r="D29" s="140"/>
      <c r="E29" s="31">
        <f t="shared" si="1"/>
        <v>449</v>
      </c>
      <c r="F29" s="31">
        <f t="shared" si="0"/>
        <v>194</v>
      </c>
      <c r="G29" s="30">
        <v>143</v>
      </c>
      <c r="H29" s="30">
        <v>58</v>
      </c>
      <c r="I29" s="30">
        <v>0</v>
      </c>
      <c r="J29" s="30">
        <v>0</v>
      </c>
      <c r="K29" s="30">
        <v>75</v>
      </c>
      <c r="L29" s="30">
        <v>44</v>
      </c>
      <c r="M29" s="30">
        <v>35</v>
      </c>
      <c r="N29" s="30">
        <v>9</v>
      </c>
      <c r="O29" s="30">
        <v>11</v>
      </c>
      <c r="P29" s="30">
        <v>10</v>
      </c>
      <c r="Q29" s="30">
        <v>34</v>
      </c>
      <c r="R29" s="30">
        <v>12</v>
      </c>
      <c r="S29" s="30">
        <v>37</v>
      </c>
      <c r="T29" s="30">
        <v>18</v>
      </c>
      <c r="U29" s="30">
        <v>0</v>
      </c>
      <c r="V29" s="30">
        <v>0</v>
      </c>
      <c r="W29" s="30"/>
      <c r="X29" s="30"/>
      <c r="Y29" s="30">
        <v>64</v>
      </c>
      <c r="Z29" s="30">
        <v>26</v>
      </c>
      <c r="AA29" s="30">
        <v>12</v>
      </c>
      <c r="AB29" s="30">
        <v>6</v>
      </c>
      <c r="AC29" s="30">
        <v>38</v>
      </c>
      <c r="AD29" s="30">
        <v>11</v>
      </c>
      <c r="AE29" s="30">
        <v>0</v>
      </c>
      <c r="AF29" s="30">
        <v>0</v>
      </c>
      <c r="AG29" s="30">
        <v>0</v>
      </c>
      <c r="AH29" s="30">
        <v>0</v>
      </c>
      <c r="AI29" s="26"/>
      <c r="AJ29" s="26"/>
      <c r="AK29" s="26"/>
      <c r="AL29" s="26"/>
    </row>
    <row r="30" spans="1:38" ht="18">
      <c r="A30" s="96"/>
      <c r="B30" s="81" t="s">
        <v>154</v>
      </c>
      <c r="C30" s="146" t="s">
        <v>151</v>
      </c>
      <c r="D30" s="147"/>
      <c r="E30" s="31">
        <f t="shared" si="1"/>
        <v>60</v>
      </c>
      <c r="F30" s="31">
        <f t="shared" si="0"/>
        <v>29</v>
      </c>
      <c r="G30" s="30">
        <v>20</v>
      </c>
      <c r="H30" s="30">
        <v>2</v>
      </c>
      <c r="I30" s="30">
        <v>0</v>
      </c>
      <c r="J30" s="30">
        <v>0</v>
      </c>
      <c r="K30" s="30">
        <v>20</v>
      </c>
      <c r="L30" s="30">
        <v>13</v>
      </c>
      <c r="M30" s="30">
        <v>1</v>
      </c>
      <c r="N30" s="30">
        <v>0</v>
      </c>
      <c r="O30" s="30">
        <v>5</v>
      </c>
      <c r="P30" s="30">
        <v>5</v>
      </c>
      <c r="Q30" s="30">
        <v>1</v>
      </c>
      <c r="R30" s="30">
        <v>0</v>
      </c>
      <c r="S30" s="30">
        <v>0</v>
      </c>
      <c r="T30" s="30">
        <v>0</v>
      </c>
      <c r="U30" s="30">
        <v>0</v>
      </c>
      <c r="V30" s="30">
        <v>0</v>
      </c>
      <c r="W30" s="30"/>
      <c r="X30" s="30"/>
      <c r="Y30" s="30">
        <v>3</v>
      </c>
      <c r="Z30" s="30">
        <v>2</v>
      </c>
      <c r="AA30" s="30">
        <v>2</v>
      </c>
      <c r="AB30" s="30">
        <v>2</v>
      </c>
      <c r="AC30" s="30">
        <v>8</v>
      </c>
      <c r="AD30" s="30">
        <v>5</v>
      </c>
      <c r="AE30" s="30">
        <v>0</v>
      </c>
      <c r="AF30" s="30">
        <v>0</v>
      </c>
      <c r="AG30" s="30">
        <v>0</v>
      </c>
      <c r="AH30" s="30">
        <v>0</v>
      </c>
      <c r="AI30" s="26"/>
      <c r="AJ30" s="26"/>
      <c r="AK30" s="26"/>
      <c r="AL30" s="26"/>
    </row>
    <row r="31" spans="1:38" ht="18">
      <c r="A31" s="96"/>
      <c r="B31" s="81"/>
      <c r="C31" s="146" t="s">
        <v>152</v>
      </c>
      <c r="D31" s="147"/>
      <c r="E31" s="31">
        <f t="shared" si="1"/>
        <v>541</v>
      </c>
      <c r="F31" s="31">
        <f t="shared" si="0"/>
        <v>246</v>
      </c>
      <c r="G31" s="30">
        <v>174</v>
      </c>
      <c r="H31" s="30">
        <v>93</v>
      </c>
      <c r="I31" s="30">
        <v>0</v>
      </c>
      <c r="J31" s="30">
        <v>0</v>
      </c>
      <c r="K31" s="30">
        <v>108</v>
      </c>
      <c r="L31" s="30">
        <v>46</v>
      </c>
      <c r="M31" s="30">
        <v>34</v>
      </c>
      <c r="N31" s="30">
        <v>9</v>
      </c>
      <c r="O31" s="30">
        <v>6</v>
      </c>
      <c r="P31" s="30">
        <v>5</v>
      </c>
      <c r="Q31" s="30">
        <v>32</v>
      </c>
      <c r="R31" s="30">
        <v>12</v>
      </c>
      <c r="S31" s="30">
        <v>36</v>
      </c>
      <c r="T31" s="30">
        <v>18</v>
      </c>
      <c r="U31" s="30">
        <v>0</v>
      </c>
      <c r="V31" s="30">
        <v>0</v>
      </c>
      <c r="W31" s="30"/>
      <c r="X31" s="30"/>
      <c r="Y31" s="30">
        <v>59</v>
      </c>
      <c r="Z31" s="30">
        <v>22</v>
      </c>
      <c r="AA31" s="30">
        <v>10</v>
      </c>
      <c r="AB31" s="30">
        <v>4</v>
      </c>
      <c r="AC31" s="30">
        <v>30</v>
      </c>
      <c r="AD31" s="30">
        <v>6</v>
      </c>
      <c r="AE31" s="30">
        <v>0</v>
      </c>
      <c r="AF31" s="30">
        <v>0</v>
      </c>
      <c r="AG31" s="30">
        <v>52</v>
      </c>
      <c r="AH31" s="30">
        <v>31</v>
      </c>
      <c r="AI31" s="26"/>
      <c r="AJ31" s="26"/>
      <c r="AK31" s="26"/>
      <c r="AL31" s="26"/>
    </row>
    <row r="32" spans="1:38" ht="18">
      <c r="A32" s="96"/>
      <c r="B32" s="81"/>
      <c r="C32" s="146" t="s">
        <v>153</v>
      </c>
      <c r="D32" s="147"/>
      <c r="E32" s="31">
        <f t="shared" si="1"/>
        <v>51</v>
      </c>
      <c r="F32" s="31">
        <f t="shared" si="0"/>
        <v>41</v>
      </c>
      <c r="G32" s="30">
        <v>28</v>
      </c>
      <c r="H32" s="30">
        <v>11</v>
      </c>
      <c r="I32" s="30">
        <v>0</v>
      </c>
      <c r="J32" s="30">
        <v>0</v>
      </c>
      <c r="K32" s="30">
        <v>19</v>
      </c>
      <c r="L32" s="30">
        <v>28</v>
      </c>
      <c r="M32" s="30">
        <v>0</v>
      </c>
      <c r="N32" s="30">
        <v>0</v>
      </c>
      <c r="O32" s="30">
        <v>0</v>
      </c>
      <c r="P32" s="30">
        <v>0</v>
      </c>
      <c r="Q32" s="30">
        <v>1</v>
      </c>
      <c r="R32" s="30">
        <v>0</v>
      </c>
      <c r="S32" s="30">
        <v>1</v>
      </c>
      <c r="T32" s="30">
        <v>0</v>
      </c>
      <c r="U32" s="30">
        <v>0</v>
      </c>
      <c r="V32" s="30">
        <v>0</v>
      </c>
      <c r="W32" s="30"/>
      <c r="X32" s="30"/>
      <c r="Y32" s="30">
        <v>2</v>
      </c>
      <c r="Z32" s="30">
        <v>2</v>
      </c>
      <c r="AA32" s="30">
        <v>0</v>
      </c>
      <c r="AB32" s="30">
        <v>0</v>
      </c>
      <c r="AC32" s="30">
        <v>0</v>
      </c>
      <c r="AD32" s="30">
        <v>0</v>
      </c>
      <c r="AE32" s="30">
        <v>0</v>
      </c>
      <c r="AF32" s="30">
        <v>0</v>
      </c>
      <c r="AG32" s="30">
        <v>0</v>
      </c>
      <c r="AH32" s="30">
        <v>0</v>
      </c>
      <c r="AI32" s="26"/>
      <c r="AJ32" s="26"/>
      <c r="AK32" s="26"/>
      <c r="AL32" s="26"/>
    </row>
    <row r="33" spans="1:38" ht="41.25" customHeight="1" thickBot="1">
      <c r="A33" s="145"/>
      <c r="B33" s="131" t="s">
        <v>156</v>
      </c>
      <c r="C33" s="132"/>
      <c r="D33" s="132"/>
      <c r="E33" s="31">
        <f t="shared" si="1"/>
        <v>38</v>
      </c>
      <c r="F33" s="31">
        <f t="shared" si="0"/>
        <v>14</v>
      </c>
      <c r="G33" s="30">
        <v>21</v>
      </c>
      <c r="H33" s="30">
        <v>1</v>
      </c>
      <c r="I33" s="30">
        <v>0</v>
      </c>
      <c r="J33" s="30">
        <v>0</v>
      </c>
      <c r="K33" s="30">
        <v>17</v>
      </c>
      <c r="L33" s="30">
        <v>13</v>
      </c>
      <c r="M33" s="30">
        <v>0</v>
      </c>
      <c r="N33" s="30">
        <v>0</v>
      </c>
      <c r="O33" s="30">
        <v>0</v>
      </c>
      <c r="P33" s="30">
        <v>0</v>
      </c>
      <c r="Q33" s="30">
        <v>0</v>
      </c>
      <c r="R33" s="30">
        <v>0</v>
      </c>
      <c r="S33" s="30">
        <v>0</v>
      </c>
      <c r="T33" s="30">
        <v>0</v>
      </c>
      <c r="U33" s="30">
        <v>0</v>
      </c>
      <c r="V33" s="30">
        <v>0</v>
      </c>
      <c r="W33" s="30"/>
      <c r="X33" s="30"/>
      <c r="Y33" s="30">
        <v>0</v>
      </c>
      <c r="Z33" s="30">
        <v>0</v>
      </c>
      <c r="AA33" s="30">
        <v>0</v>
      </c>
      <c r="AB33" s="30">
        <v>0</v>
      </c>
      <c r="AC33" s="30">
        <v>0</v>
      </c>
      <c r="AD33" s="30">
        <v>0</v>
      </c>
      <c r="AE33" s="30">
        <v>0</v>
      </c>
      <c r="AF33" s="30">
        <v>0</v>
      </c>
      <c r="AG33" s="30">
        <v>0</v>
      </c>
      <c r="AH33" s="30">
        <v>0</v>
      </c>
      <c r="AI33" s="26"/>
      <c r="AJ33" s="26"/>
      <c r="AK33" s="26"/>
      <c r="AL33" s="26"/>
    </row>
    <row r="34" spans="1:38" s="27" customFormat="1" ht="18">
      <c r="A34" s="133" t="s">
        <v>170</v>
      </c>
      <c r="B34" s="135" t="s">
        <v>157</v>
      </c>
      <c r="C34" s="136"/>
      <c r="D34" s="136"/>
      <c r="E34" s="31">
        <f t="shared" si="1"/>
        <v>4</v>
      </c>
      <c r="F34" s="31">
        <f t="shared" si="0"/>
        <v>1</v>
      </c>
      <c r="G34" s="30">
        <v>0</v>
      </c>
      <c r="H34" s="30">
        <v>0</v>
      </c>
      <c r="I34" s="30">
        <v>0</v>
      </c>
      <c r="J34" s="30">
        <v>0</v>
      </c>
      <c r="K34" s="30">
        <v>0</v>
      </c>
      <c r="L34" s="30">
        <v>0</v>
      </c>
      <c r="M34" s="30">
        <v>0</v>
      </c>
      <c r="N34" s="30">
        <v>0</v>
      </c>
      <c r="O34" s="30">
        <v>0</v>
      </c>
      <c r="P34" s="30">
        <v>0</v>
      </c>
      <c r="Q34" s="30">
        <v>0</v>
      </c>
      <c r="R34" s="30">
        <v>0</v>
      </c>
      <c r="S34" s="30">
        <v>4</v>
      </c>
      <c r="T34" s="30">
        <v>1</v>
      </c>
      <c r="U34" s="30">
        <v>0</v>
      </c>
      <c r="V34" s="30">
        <v>0</v>
      </c>
      <c r="W34" s="30"/>
      <c r="X34" s="30"/>
      <c r="Y34" s="30">
        <v>0</v>
      </c>
      <c r="Z34" s="30">
        <v>0</v>
      </c>
      <c r="AA34" s="30">
        <v>0</v>
      </c>
      <c r="AB34" s="30">
        <v>0</v>
      </c>
      <c r="AC34" s="30">
        <v>0</v>
      </c>
      <c r="AD34" s="30">
        <v>0</v>
      </c>
      <c r="AE34" s="30">
        <v>0</v>
      </c>
      <c r="AF34" s="30">
        <v>0</v>
      </c>
      <c r="AG34" s="30">
        <v>0</v>
      </c>
      <c r="AH34" s="30">
        <v>0</v>
      </c>
      <c r="AI34" s="26"/>
      <c r="AJ34" s="26"/>
      <c r="AK34" s="26"/>
      <c r="AL34" s="26"/>
    </row>
    <row r="35" spans="1:38" ht="18">
      <c r="A35" s="94"/>
      <c r="B35" s="137" t="s">
        <v>158</v>
      </c>
      <c r="C35" s="138"/>
      <c r="D35" s="138"/>
      <c r="E35" s="31">
        <f t="shared" si="1"/>
        <v>0</v>
      </c>
      <c r="F35" s="31">
        <f t="shared" si="0"/>
        <v>0</v>
      </c>
      <c r="G35" s="30">
        <v>0</v>
      </c>
      <c r="H35" s="30">
        <v>0</v>
      </c>
      <c r="I35" s="30">
        <v>0</v>
      </c>
      <c r="J35" s="30">
        <v>0</v>
      </c>
      <c r="K35" s="30">
        <v>0</v>
      </c>
      <c r="L35" s="30">
        <v>0</v>
      </c>
      <c r="M35" s="30">
        <v>0</v>
      </c>
      <c r="N35" s="30">
        <v>0</v>
      </c>
      <c r="O35" s="30">
        <v>0</v>
      </c>
      <c r="P35" s="30">
        <v>0</v>
      </c>
      <c r="Q35" s="30">
        <v>0</v>
      </c>
      <c r="R35" s="30">
        <v>0</v>
      </c>
      <c r="S35" s="30">
        <v>0</v>
      </c>
      <c r="T35" s="30">
        <v>0</v>
      </c>
      <c r="U35" s="30">
        <v>0</v>
      </c>
      <c r="V35" s="30">
        <v>0</v>
      </c>
      <c r="W35" s="30"/>
      <c r="X35" s="30"/>
      <c r="Y35" s="30">
        <v>0</v>
      </c>
      <c r="Z35" s="30">
        <v>0</v>
      </c>
      <c r="AA35" s="30">
        <v>0</v>
      </c>
      <c r="AB35" s="30">
        <v>0</v>
      </c>
      <c r="AC35" s="30">
        <v>0</v>
      </c>
      <c r="AD35" s="30">
        <v>0</v>
      </c>
      <c r="AE35" s="30">
        <v>0</v>
      </c>
      <c r="AF35" s="30">
        <v>0</v>
      </c>
      <c r="AG35" s="30">
        <v>0</v>
      </c>
      <c r="AH35" s="30">
        <v>0</v>
      </c>
      <c r="AI35" s="26"/>
      <c r="AJ35" s="26"/>
      <c r="AK35" s="26"/>
      <c r="AL35" s="26"/>
    </row>
    <row r="36" spans="1:38" ht="18">
      <c r="A36" s="94"/>
      <c r="B36" s="137" t="s">
        <v>159</v>
      </c>
      <c r="C36" s="138"/>
      <c r="D36" s="138"/>
      <c r="E36" s="31">
        <f t="shared" si="1"/>
        <v>0</v>
      </c>
      <c r="F36" s="31">
        <f t="shared" si="0"/>
        <v>0</v>
      </c>
      <c r="G36" s="30">
        <v>0</v>
      </c>
      <c r="H36" s="30">
        <v>0</v>
      </c>
      <c r="I36" s="30">
        <v>0</v>
      </c>
      <c r="J36" s="30">
        <v>0</v>
      </c>
      <c r="K36" s="30">
        <v>0</v>
      </c>
      <c r="L36" s="30">
        <v>0</v>
      </c>
      <c r="M36" s="30">
        <v>0</v>
      </c>
      <c r="N36" s="30">
        <v>0</v>
      </c>
      <c r="O36" s="30">
        <v>0</v>
      </c>
      <c r="P36" s="30">
        <v>0</v>
      </c>
      <c r="Q36" s="30">
        <v>0</v>
      </c>
      <c r="R36" s="30">
        <v>0</v>
      </c>
      <c r="S36" s="30">
        <v>0</v>
      </c>
      <c r="T36" s="30">
        <v>0</v>
      </c>
      <c r="U36" s="30">
        <v>0</v>
      </c>
      <c r="V36" s="30">
        <v>0</v>
      </c>
      <c r="W36" s="30"/>
      <c r="X36" s="30"/>
      <c r="Y36" s="30">
        <v>0</v>
      </c>
      <c r="Z36" s="30">
        <v>0</v>
      </c>
      <c r="AA36" s="30">
        <v>0</v>
      </c>
      <c r="AB36" s="30">
        <v>0</v>
      </c>
      <c r="AC36" s="30">
        <v>0</v>
      </c>
      <c r="AD36" s="30">
        <v>0</v>
      </c>
      <c r="AE36" s="30">
        <v>0</v>
      </c>
      <c r="AF36" s="30">
        <v>0</v>
      </c>
      <c r="AG36" s="30">
        <v>0</v>
      </c>
      <c r="AH36" s="30">
        <v>0</v>
      </c>
      <c r="AI36" s="26"/>
      <c r="AJ36" s="26"/>
      <c r="AK36" s="26"/>
      <c r="AL36" s="26"/>
    </row>
    <row r="37" spans="1:38" ht="18">
      <c r="A37" s="94"/>
      <c r="B37" s="137" t="s">
        <v>160</v>
      </c>
      <c r="C37" s="138"/>
      <c r="D37" s="138"/>
      <c r="E37" s="31">
        <f t="shared" si="1"/>
        <v>0</v>
      </c>
      <c r="F37" s="31">
        <f t="shared" si="0"/>
        <v>0</v>
      </c>
      <c r="G37" s="30">
        <v>0</v>
      </c>
      <c r="H37" s="30">
        <v>0</v>
      </c>
      <c r="I37" s="30">
        <v>0</v>
      </c>
      <c r="J37" s="30">
        <v>0</v>
      </c>
      <c r="K37" s="30">
        <v>0</v>
      </c>
      <c r="L37" s="30">
        <v>0</v>
      </c>
      <c r="M37" s="30">
        <v>0</v>
      </c>
      <c r="N37" s="30">
        <v>0</v>
      </c>
      <c r="O37" s="30">
        <v>0</v>
      </c>
      <c r="P37" s="30">
        <v>0</v>
      </c>
      <c r="Q37" s="30">
        <v>0</v>
      </c>
      <c r="R37" s="30">
        <v>0</v>
      </c>
      <c r="S37" s="30">
        <v>0</v>
      </c>
      <c r="T37" s="30">
        <v>0</v>
      </c>
      <c r="U37" s="30">
        <v>0</v>
      </c>
      <c r="V37" s="30">
        <v>0</v>
      </c>
      <c r="W37" s="30"/>
      <c r="X37" s="30"/>
      <c r="Y37" s="30">
        <v>0</v>
      </c>
      <c r="Z37" s="30">
        <v>0</v>
      </c>
      <c r="AA37" s="30">
        <v>0</v>
      </c>
      <c r="AB37" s="30">
        <v>0</v>
      </c>
      <c r="AC37" s="30">
        <v>0</v>
      </c>
      <c r="AD37" s="30">
        <v>0</v>
      </c>
      <c r="AE37" s="30">
        <v>0</v>
      </c>
      <c r="AF37" s="30">
        <v>0</v>
      </c>
      <c r="AG37" s="30">
        <v>0</v>
      </c>
      <c r="AH37" s="30">
        <v>0</v>
      </c>
      <c r="AI37" s="26"/>
      <c r="AJ37" s="26"/>
      <c r="AK37" s="26"/>
      <c r="AL37" s="26"/>
    </row>
    <row r="38" spans="1:38" s="27" customFormat="1" ht="18">
      <c r="A38" s="94"/>
      <c r="B38" s="139" t="s">
        <v>161</v>
      </c>
      <c r="C38" s="140"/>
      <c r="D38" s="140"/>
      <c r="E38" s="31">
        <f t="shared" si="1"/>
        <v>9</v>
      </c>
      <c r="F38" s="31">
        <f t="shared" si="0"/>
        <v>3</v>
      </c>
      <c r="G38" s="30">
        <v>0</v>
      </c>
      <c r="H38" s="30">
        <v>0</v>
      </c>
      <c r="I38" s="30">
        <v>0</v>
      </c>
      <c r="J38" s="30">
        <v>0</v>
      </c>
      <c r="K38" s="30">
        <v>2</v>
      </c>
      <c r="L38" s="30">
        <v>1</v>
      </c>
      <c r="M38" s="30">
        <v>0</v>
      </c>
      <c r="N38" s="30">
        <v>0</v>
      </c>
      <c r="O38" s="30">
        <v>0</v>
      </c>
      <c r="P38" s="30">
        <v>0</v>
      </c>
      <c r="Q38" s="30">
        <v>0</v>
      </c>
      <c r="R38" s="30">
        <v>0</v>
      </c>
      <c r="S38" s="30">
        <v>4</v>
      </c>
      <c r="T38" s="30">
        <v>1</v>
      </c>
      <c r="U38" s="30">
        <v>0</v>
      </c>
      <c r="V38" s="30">
        <v>0</v>
      </c>
      <c r="W38" s="30"/>
      <c r="X38" s="30"/>
      <c r="Y38" s="30">
        <v>0</v>
      </c>
      <c r="Z38" s="30">
        <v>0</v>
      </c>
      <c r="AA38" s="30">
        <v>0</v>
      </c>
      <c r="AB38" s="30">
        <v>0</v>
      </c>
      <c r="AC38" s="30">
        <v>3</v>
      </c>
      <c r="AD38" s="30">
        <v>1</v>
      </c>
      <c r="AE38" s="30">
        <v>0</v>
      </c>
      <c r="AF38" s="30">
        <v>0</v>
      </c>
      <c r="AG38" s="30">
        <v>0</v>
      </c>
      <c r="AH38" s="30">
        <v>0</v>
      </c>
      <c r="AI38" s="26"/>
      <c r="AJ38" s="26"/>
      <c r="AK38" s="26"/>
      <c r="AL38" s="26"/>
    </row>
    <row r="39" spans="1:38" ht="18">
      <c r="A39" s="94"/>
      <c r="B39" s="137" t="s">
        <v>162</v>
      </c>
      <c r="C39" s="138"/>
      <c r="D39" s="138"/>
      <c r="E39" s="31">
        <f t="shared" si="1"/>
        <v>1</v>
      </c>
      <c r="F39" s="31">
        <f t="shared" si="0"/>
        <v>1</v>
      </c>
      <c r="G39" s="30">
        <v>0</v>
      </c>
      <c r="H39" s="30">
        <v>0</v>
      </c>
      <c r="I39" s="30">
        <v>0</v>
      </c>
      <c r="J39" s="30">
        <v>0</v>
      </c>
      <c r="K39" s="30">
        <v>0</v>
      </c>
      <c r="L39" s="30">
        <v>0</v>
      </c>
      <c r="M39" s="30">
        <v>0</v>
      </c>
      <c r="N39" s="30">
        <v>0</v>
      </c>
      <c r="O39" s="30">
        <v>0</v>
      </c>
      <c r="P39" s="30">
        <v>0</v>
      </c>
      <c r="Q39" s="30">
        <v>0</v>
      </c>
      <c r="R39" s="30">
        <v>0</v>
      </c>
      <c r="S39" s="30">
        <v>0</v>
      </c>
      <c r="T39" s="30">
        <v>0</v>
      </c>
      <c r="U39" s="30">
        <v>0</v>
      </c>
      <c r="V39" s="30">
        <v>0</v>
      </c>
      <c r="W39" s="30"/>
      <c r="X39" s="30"/>
      <c r="Y39" s="30">
        <v>0</v>
      </c>
      <c r="Z39" s="30">
        <v>0</v>
      </c>
      <c r="AA39" s="30">
        <v>0</v>
      </c>
      <c r="AB39" s="30">
        <v>0</v>
      </c>
      <c r="AC39" s="30">
        <v>1</v>
      </c>
      <c r="AD39" s="30">
        <v>1</v>
      </c>
      <c r="AE39" s="30">
        <v>0</v>
      </c>
      <c r="AF39" s="30">
        <v>0</v>
      </c>
      <c r="AG39" s="30">
        <v>0</v>
      </c>
      <c r="AH39" s="30">
        <v>0</v>
      </c>
      <c r="AI39" s="26"/>
      <c r="AJ39" s="26"/>
      <c r="AK39" s="26"/>
      <c r="AL39" s="26"/>
    </row>
    <row r="40" spans="1:38" ht="18">
      <c r="A40" s="94"/>
      <c r="B40" s="137" t="s">
        <v>163</v>
      </c>
      <c r="C40" s="138"/>
      <c r="D40" s="138"/>
      <c r="E40" s="31">
        <f t="shared" si="1"/>
        <v>2</v>
      </c>
      <c r="F40" s="31">
        <f t="shared" si="0"/>
        <v>1</v>
      </c>
      <c r="G40" s="30">
        <v>0</v>
      </c>
      <c r="H40" s="30">
        <v>0</v>
      </c>
      <c r="I40" s="30">
        <v>0</v>
      </c>
      <c r="J40" s="30">
        <v>0</v>
      </c>
      <c r="K40" s="30">
        <v>0</v>
      </c>
      <c r="L40" s="30">
        <v>0</v>
      </c>
      <c r="M40" s="30">
        <v>0</v>
      </c>
      <c r="N40" s="30">
        <v>0</v>
      </c>
      <c r="O40" s="30">
        <v>0</v>
      </c>
      <c r="P40" s="30">
        <v>0</v>
      </c>
      <c r="Q40" s="30">
        <v>0</v>
      </c>
      <c r="R40" s="30">
        <v>0</v>
      </c>
      <c r="S40" s="30">
        <v>0</v>
      </c>
      <c r="T40" s="30">
        <v>0</v>
      </c>
      <c r="U40" s="30">
        <v>0</v>
      </c>
      <c r="V40" s="30">
        <v>0</v>
      </c>
      <c r="W40" s="30"/>
      <c r="X40" s="30"/>
      <c r="Y40" s="30">
        <v>0</v>
      </c>
      <c r="Z40" s="30">
        <v>0</v>
      </c>
      <c r="AA40" s="30">
        <v>0</v>
      </c>
      <c r="AB40" s="30">
        <v>0</v>
      </c>
      <c r="AC40" s="30">
        <v>2</v>
      </c>
      <c r="AD40" s="30">
        <v>1</v>
      </c>
      <c r="AE40" s="30">
        <v>0</v>
      </c>
      <c r="AF40" s="30">
        <v>0</v>
      </c>
      <c r="AG40" s="30">
        <v>0</v>
      </c>
      <c r="AH40" s="30">
        <v>0</v>
      </c>
      <c r="AI40" s="26"/>
      <c r="AJ40" s="26"/>
      <c r="AK40" s="26"/>
      <c r="AL40" s="26"/>
    </row>
    <row r="41" spans="1:38" s="27" customFormat="1" ht="18">
      <c r="A41" s="94"/>
      <c r="B41" s="139" t="s">
        <v>164</v>
      </c>
      <c r="C41" s="140"/>
      <c r="D41" s="140"/>
      <c r="E41" s="31">
        <f t="shared" si="1"/>
        <v>278</v>
      </c>
      <c r="F41" s="31">
        <f t="shared" si="0"/>
        <v>112</v>
      </c>
      <c r="G41" s="30">
        <v>66</v>
      </c>
      <c r="H41" s="30">
        <v>25</v>
      </c>
      <c r="I41" s="30">
        <v>0</v>
      </c>
      <c r="J41" s="30">
        <v>0</v>
      </c>
      <c r="K41" s="30">
        <v>8</v>
      </c>
      <c r="L41" s="30">
        <v>0</v>
      </c>
      <c r="M41" s="30">
        <v>71</v>
      </c>
      <c r="N41" s="30">
        <v>32</v>
      </c>
      <c r="O41" s="30">
        <v>40</v>
      </c>
      <c r="P41" s="30">
        <v>15</v>
      </c>
      <c r="Q41" s="30">
        <v>28</v>
      </c>
      <c r="R41" s="30">
        <v>12</v>
      </c>
      <c r="S41" s="30">
        <v>4</v>
      </c>
      <c r="T41" s="30">
        <v>1</v>
      </c>
      <c r="U41" s="30">
        <v>0</v>
      </c>
      <c r="V41" s="30">
        <v>0</v>
      </c>
      <c r="W41" s="30"/>
      <c r="X41" s="30"/>
      <c r="Y41" s="30">
        <v>49</v>
      </c>
      <c r="Z41" s="30">
        <v>20</v>
      </c>
      <c r="AA41" s="30">
        <v>6</v>
      </c>
      <c r="AB41" s="30">
        <v>4</v>
      </c>
      <c r="AC41" s="30">
        <v>2</v>
      </c>
      <c r="AD41" s="30">
        <v>1</v>
      </c>
      <c r="AE41" s="30">
        <v>0</v>
      </c>
      <c r="AF41" s="30">
        <v>0</v>
      </c>
      <c r="AG41" s="30">
        <v>4</v>
      </c>
      <c r="AH41" s="30">
        <v>2</v>
      </c>
      <c r="AI41" s="26"/>
      <c r="AJ41" s="26"/>
      <c r="AK41" s="26"/>
      <c r="AL41" s="26"/>
    </row>
    <row r="42" spans="1:38" ht="18">
      <c r="A42" s="94"/>
      <c r="B42" s="81" t="s">
        <v>154</v>
      </c>
      <c r="C42" s="108" t="s">
        <v>165</v>
      </c>
      <c r="D42" s="119"/>
      <c r="E42" s="31">
        <f t="shared" si="1"/>
        <v>307</v>
      </c>
      <c r="F42" s="31">
        <f t="shared" si="0"/>
        <v>100</v>
      </c>
      <c r="G42" s="30">
        <v>160</v>
      </c>
      <c r="H42" s="30">
        <v>66</v>
      </c>
      <c r="I42" s="30">
        <v>0</v>
      </c>
      <c r="J42" s="30">
        <v>0</v>
      </c>
      <c r="K42" s="30">
        <v>11</v>
      </c>
      <c r="L42" s="30">
        <v>4</v>
      </c>
      <c r="M42" s="30">
        <v>59</v>
      </c>
      <c r="N42" s="30">
        <v>0</v>
      </c>
      <c r="O42" s="30">
        <v>35</v>
      </c>
      <c r="P42" s="30">
        <v>10</v>
      </c>
      <c r="Q42" s="30">
        <v>18</v>
      </c>
      <c r="R42" s="30">
        <v>7</v>
      </c>
      <c r="S42" s="30">
        <v>0</v>
      </c>
      <c r="T42" s="30">
        <v>0</v>
      </c>
      <c r="U42" s="30">
        <v>0</v>
      </c>
      <c r="V42" s="30">
        <v>0</v>
      </c>
      <c r="W42" s="30"/>
      <c r="X42" s="30"/>
      <c r="Y42" s="30">
        <v>20</v>
      </c>
      <c r="Z42" s="30">
        <v>11</v>
      </c>
      <c r="AA42" s="30">
        <v>4</v>
      </c>
      <c r="AB42" s="30">
        <v>2</v>
      </c>
      <c r="AC42" s="30">
        <v>0</v>
      </c>
      <c r="AD42" s="30">
        <v>0</v>
      </c>
      <c r="AE42" s="30">
        <v>0</v>
      </c>
      <c r="AF42" s="30">
        <v>0</v>
      </c>
      <c r="AG42" s="30">
        <v>0</v>
      </c>
      <c r="AH42" s="30">
        <v>0</v>
      </c>
      <c r="AI42" s="26"/>
      <c r="AJ42" s="26"/>
      <c r="AK42" s="26"/>
      <c r="AL42" s="26"/>
    </row>
    <row r="43" spans="1:38" ht="18">
      <c r="A43" s="94"/>
      <c r="B43" s="81"/>
      <c r="C43" s="108" t="s">
        <v>166</v>
      </c>
      <c r="D43" s="119"/>
      <c r="E43" s="31">
        <f t="shared" si="1"/>
        <v>271</v>
      </c>
      <c r="F43" s="31">
        <f t="shared" si="0"/>
        <v>91</v>
      </c>
      <c r="G43" s="30">
        <v>108</v>
      </c>
      <c r="H43" s="30">
        <v>18</v>
      </c>
      <c r="I43" s="30">
        <v>0</v>
      </c>
      <c r="J43" s="30">
        <v>0</v>
      </c>
      <c r="K43" s="30">
        <v>52</v>
      </c>
      <c r="L43" s="30">
        <v>25</v>
      </c>
      <c r="M43" s="30">
        <v>67</v>
      </c>
      <c r="N43" s="30">
        <v>30</v>
      </c>
      <c r="O43" s="30">
        <v>7</v>
      </c>
      <c r="P43" s="30">
        <v>2</v>
      </c>
      <c r="Q43" s="30">
        <v>9</v>
      </c>
      <c r="R43" s="30">
        <v>5</v>
      </c>
      <c r="S43" s="30">
        <v>3</v>
      </c>
      <c r="T43" s="30">
        <v>0</v>
      </c>
      <c r="U43" s="30">
        <v>0</v>
      </c>
      <c r="V43" s="30">
        <v>0</v>
      </c>
      <c r="W43" s="30"/>
      <c r="X43" s="30"/>
      <c r="Y43" s="30">
        <v>21</v>
      </c>
      <c r="Z43" s="30">
        <v>8</v>
      </c>
      <c r="AA43" s="30">
        <v>2</v>
      </c>
      <c r="AB43" s="30">
        <v>2</v>
      </c>
      <c r="AC43" s="30">
        <v>2</v>
      </c>
      <c r="AD43" s="30">
        <v>1</v>
      </c>
      <c r="AE43" s="30">
        <v>0</v>
      </c>
      <c r="AF43" s="30">
        <v>0</v>
      </c>
      <c r="AG43" s="30">
        <v>0</v>
      </c>
      <c r="AH43" s="30">
        <v>0</v>
      </c>
      <c r="AI43" s="26"/>
      <c r="AJ43" s="26"/>
      <c r="AK43" s="26"/>
      <c r="AL43" s="26"/>
    </row>
    <row r="44" spans="1:38" ht="18">
      <c r="A44" s="94"/>
      <c r="B44" s="81"/>
      <c r="C44" s="108" t="s">
        <v>167</v>
      </c>
      <c r="D44" s="119"/>
      <c r="E44" s="31">
        <f t="shared" si="1"/>
        <v>41</v>
      </c>
      <c r="F44" s="31">
        <f t="shared" si="0"/>
        <v>19</v>
      </c>
      <c r="G44" s="30">
        <v>10</v>
      </c>
      <c r="H44" s="30">
        <v>2</v>
      </c>
      <c r="I44" s="30">
        <v>0</v>
      </c>
      <c r="J44" s="30">
        <v>0</v>
      </c>
      <c r="K44" s="30">
        <v>5</v>
      </c>
      <c r="L44" s="30">
        <v>5</v>
      </c>
      <c r="M44" s="30">
        <v>5</v>
      </c>
      <c r="N44" s="30">
        <v>2</v>
      </c>
      <c r="O44" s="30">
        <v>11</v>
      </c>
      <c r="P44" s="30">
        <v>6</v>
      </c>
      <c r="Q44" s="30">
        <v>1</v>
      </c>
      <c r="R44" s="30">
        <v>0</v>
      </c>
      <c r="S44" s="30">
        <v>1</v>
      </c>
      <c r="T44" s="30">
        <v>1</v>
      </c>
      <c r="U44" s="30">
        <v>0</v>
      </c>
      <c r="V44" s="30">
        <v>0</v>
      </c>
      <c r="W44" s="30"/>
      <c r="X44" s="30"/>
      <c r="Y44" s="30">
        <v>4</v>
      </c>
      <c r="Z44" s="30">
        <v>1</v>
      </c>
      <c r="AA44" s="30">
        <v>0</v>
      </c>
      <c r="AB44" s="30">
        <v>0</v>
      </c>
      <c r="AC44" s="30">
        <v>0</v>
      </c>
      <c r="AD44" s="30">
        <v>0</v>
      </c>
      <c r="AE44" s="30">
        <v>0</v>
      </c>
      <c r="AF44" s="30">
        <v>0</v>
      </c>
      <c r="AG44" s="30">
        <v>4</v>
      </c>
      <c r="AH44" s="30">
        <v>2</v>
      </c>
      <c r="AI44" s="26"/>
      <c r="AJ44" s="26"/>
      <c r="AK44" s="26"/>
      <c r="AL44" s="26"/>
    </row>
    <row r="45" spans="1:38" ht="18.75" thickBot="1">
      <c r="A45" s="134"/>
      <c r="B45" s="141"/>
      <c r="C45" s="142" t="s">
        <v>168</v>
      </c>
      <c r="D45" s="143"/>
      <c r="E45" s="31">
        <f t="shared" si="1"/>
        <v>123</v>
      </c>
      <c r="F45" s="31">
        <f t="shared" si="0"/>
        <v>6</v>
      </c>
      <c r="G45" s="30">
        <v>107</v>
      </c>
      <c r="H45" s="30">
        <v>2</v>
      </c>
      <c r="I45" s="30">
        <v>0</v>
      </c>
      <c r="J45" s="30">
        <v>0</v>
      </c>
      <c r="K45" s="30">
        <v>4</v>
      </c>
      <c r="L45" s="30">
        <v>2</v>
      </c>
      <c r="M45" s="30">
        <v>1</v>
      </c>
      <c r="N45" s="30">
        <v>0</v>
      </c>
      <c r="O45" s="30">
        <v>7</v>
      </c>
      <c r="P45" s="30">
        <v>2</v>
      </c>
      <c r="Q45" s="30">
        <v>0</v>
      </c>
      <c r="R45" s="30">
        <v>0</v>
      </c>
      <c r="S45" s="30">
        <v>0</v>
      </c>
      <c r="T45" s="30">
        <v>0</v>
      </c>
      <c r="U45" s="30">
        <v>0</v>
      </c>
      <c r="V45" s="30">
        <v>0</v>
      </c>
      <c r="W45" s="30"/>
      <c r="X45" s="30"/>
      <c r="Y45" s="30">
        <v>4</v>
      </c>
      <c r="Z45" s="30">
        <v>0</v>
      </c>
      <c r="AA45" s="30">
        <v>0</v>
      </c>
      <c r="AB45" s="30">
        <v>0</v>
      </c>
      <c r="AC45" s="30">
        <v>0</v>
      </c>
      <c r="AD45" s="30">
        <v>0</v>
      </c>
      <c r="AE45" s="30">
        <v>0</v>
      </c>
      <c r="AF45" s="30">
        <v>0</v>
      </c>
      <c r="AG45" s="30">
        <v>0</v>
      </c>
      <c r="AH45" s="30">
        <v>0</v>
      </c>
      <c r="AI45" s="26"/>
      <c r="AJ45" s="26"/>
      <c r="AK45" s="26"/>
      <c r="AL45" s="26"/>
    </row>
    <row r="46" spans="1:38" ht="98.25" customHeight="1">
      <c r="A46" s="122" t="s">
        <v>171</v>
      </c>
      <c r="B46" s="125" t="s">
        <v>172</v>
      </c>
      <c r="C46" s="126"/>
      <c r="D46" s="126"/>
      <c r="E46" s="31">
        <f t="shared" si="1"/>
        <v>102</v>
      </c>
      <c r="F46" s="31">
        <f t="shared" si="0"/>
        <v>47</v>
      </c>
      <c r="G46" s="30">
        <v>18</v>
      </c>
      <c r="H46" s="30">
        <v>10</v>
      </c>
      <c r="I46" s="30">
        <v>0</v>
      </c>
      <c r="J46" s="30">
        <v>0</v>
      </c>
      <c r="K46" s="30">
        <v>41</v>
      </c>
      <c r="L46" s="30">
        <v>9</v>
      </c>
      <c r="M46" s="30">
        <v>24</v>
      </c>
      <c r="N46" s="30">
        <v>18</v>
      </c>
      <c r="O46" s="30">
        <v>1</v>
      </c>
      <c r="P46" s="30">
        <v>1</v>
      </c>
      <c r="Q46" s="30">
        <v>1</v>
      </c>
      <c r="R46" s="30">
        <v>1</v>
      </c>
      <c r="S46" s="30">
        <v>2</v>
      </c>
      <c r="T46" s="30">
        <v>0</v>
      </c>
      <c r="U46" s="30">
        <v>0</v>
      </c>
      <c r="V46" s="30">
        <v>0</v>
      </c>
      <c r="W46" s="30"/>
      <c r="X46" s="30"/>
      <c r="Y46" s="30">
        <v>4</v>
      </c>
      <c r="Z46" s="30">
        <v>3</v>
      </c>
      <c r="AA46" s="30">
        <v>8</v>
      </c>
      <c r="AB46" s="30">
        <v>4</v>
      </c>
      <c r="AC46" s="30">
        <v>1</v>
      </c>
      <c r="AD46" s="30">
        <v>1</v>
      </c>
      <c r="AE46" s="30">
        <v>0</v>
      </c>
      <c r="AF46" s="30">
        <v>0</v>
      </c>
      <c r="AG46" s="30">
        <v>2</v>
      </c>
      <c r="AH46" s="30">
        <v>0</v>
      </c>
      <c r="AI46" s="26"/>
      <c r="AJ46" s="26"/>
      <c r="AK46" s="26"/>
      <c r="AL46" s="26"/>
    </row>
    <row r="47" spans="1:38" ht="72" customHeight="1">
      <c r="A47" s="123"/>
      <c r="B47" s="127" t="s">
        <v>173</v>
      </c>
      <c r="C47" s="128"/>
      <c r="D47" s="128"/>
      <c r="E47" s="31">
        <f t="shared" si="1"/>
        <v>461</v>
      </c>
      <c r="F47" s="31">
        <f t="shared" si="0"/>
        <v>72</v>
      </c>
      <c r="G47" s="30">
        <v>82</v>
      </c>
      <c r="H47" s="30">
        <v>17</v>
      </c>
      <c r="I47" s="30">
        <v>0</v>
      </c>
      <c r="J47" s="30">
        <v>0</v>
      </c>
      <c r="K47" s="30">
        <v>167</v>
      </c>
      <c r="L47" s="30">
        <v>6</v>
      </c>
      <c r="M47" s="30">
        <v>106</v>
      </c>
      <c r="N47" s="30">
        <v>31</v>
      </c>
      <c r="O47" s="30">
        <v>12</v>
      </c>
      <c r="P47" s="30">
        <v>7</v>
      </c>
      <c r="Q47" s="30">
        <v>1</v>
      </c>
      <c r="R47" s="30">
        <v>0</v>
      </c>
      <c r="S47" s="30">
        <v>69</v>
      </c>
      <c r="T47" s="30">
        <v>2</v>
      </c>
      <c r="U47" s="30">
        <v>0</v>
      </c>
      <c r="V47" s="30">
        <v>0</v>
      </c>
      <c r="W47" s="30"/>
      <c r="X47" s="30"/>
      <c r="Y47" s="30">
        <v>5</v>
      </c>
      <c r="Z47" s="30">
        <v>0</v>
      </c>
      <c r="AA47" s="30">
        <v>6</v>
      </c>
      <c r="AB47" s="30">
        <v>2</v>
      </c>
      <c r="AC47" s="30">
        <v>11</v>
      </c>
      <c r="AD47" s="30">
        <v>6</v>
      </c>
      <c r="AE47" s="30">
        <v>0</v>
      </c>
      <c r="AF47" s="30">
        <v>0</v>
      </c>
      <c r="AG47" s="30">
        <v>2</v>
      </c>
      <c r="AH47" s="30">
        <v>1</v>
      </c>
      <c r="AI47" s="26"/>
      <c r="AJ47" s="26"/>
      <c r="AK47" s="26"/>
      <c r="AL47" s="26"/>
    </row>
    <row r="48" spans="1:38" ht="91.5" customHeight="1">
      <c r="A48" s="123"/>
      <c r="B48" s="127" t="s">
        <v>174</v>
      </c>
      <c r="C48" s="128"/>
      <c r="D48" s="128"/>
      <c r="E48" s="31">
        <f t="shared" si="1"/>
        <v>333</v>
      </c>
      <c r="F48" s="31">
        <f t="shared" si="0"/>
        <v>84</v>
      </c>
      <c r="G48" s="30">
        <v>36</v>
      </c>
      <c r="H48" s="30">
        <v>21</v>
      </c>
      <c r="I48" s="30">
        <v>0</v>
      </c>
      <c r="J48" s="30">
        <v>0</v>
      </c>
      <c r="K48" s="30">
        <v>216</v>
      </c>
      <c r="L48" s="30">
        <v>52</v>
      </c>
      <c r="M48" s="30">
        <v>33</v>
      </c>
      <c r="N48" s="30">
        <v>3</v>
      </c>
      <c r="O48" s="30">
        <v>0</v>
      </c>
      <c r="P48" s="30">
        <v>0</v>
      </c>
      <c r="Q48" s="30">
        <v>2</v>
      </c>
      <c r="R48" s="30">
        <v>0</v>
      </c>
      <c r="S48" s="30">
        <v>0</v>
      </c>
      <c r="T48" s="30">
        <v>0</v>
      </c>
      <c r="U48" s="30">
        <v>0</v>
      </c>
      <c r="V48" s="30">
        <v>0</v>
      </c>
      <c r="W48" s="30"/>
      <c r="X48" s="30"/>
      <c r="Y48" s="30">
        <v>1</v>
      </c>
      <c r="Z48" s="30">
        <v>1</v>
      </c>
      <c r="AA48" s="30">
        <v>0</v>
      </c>
      <c r="AB48" s="30">
        <v>0</v>
      </c>
      <c r="AC48" s="30">
        <v>45</v>
      </c>
      <c r="AD48" s="30">
        <v>7</v>
      </c>
      <c r="AE48" s="30">
        <v>0</v>
      </c>
      <c r="AF48" s="30">
        <v>0</v>
      </c>
      <c r="AG48" s="30">
        <v>0</v>
      </c>
      <c r="AH48" s="30">
        <v>0</v>
      </c>
      <c r="AI48" s="26"/>
      <c r="AJ48" s="26"/>
      <c r="AK48" s="26"/>
      <c r="AL48" s="26"/>
    </row>
    <row r="49" spans="1:38" ht="79.5" customHeight="1" thickBot="1">
      <c r="A49" s="124"/>
      <c r="B49" s="129" t="s">
        <v>175</v>
      </c>
      <c r="C49" s="130"/>
      <c r="D49" s="130"/>
      <c r="E49" s="31">
        <f t="shared" si="1"/>
        <v>629</v>
      </c>
      <c r="F49" s="31">
        <f t="shared" si="0"/>
        <v>142</v>
      </c>
      <c r="G49" s="30">
        <v>41</v>
      </c>
      <c r="H49" s="30">
        <v>34</v>
      </c>
      <c r="I49" s="30">
        <v>0</v>
      </c>
      <c r="J49" s="30">
        <v>0</v>
      </c>
      <c r="K49" s="30">
        <v>178</v>
      </c>
      <c r="L49" s="30">
        <v>29</v>
      </c>
      <c r="M49" s="30">
        <v>47</v>
      </c>
      <c r="N49" s="30">
        <v>32</v>
      </c>
      <c r="O49" s="30">
        <v>1</v>
      </c>
      <c r="P49" s="30">
        <v>0</v>
      </c>
      <c r="Q49" s="30">
        <v>7</v>
      </c>
      <c r="R49" s="30">
        <v>3</v>
      </c>
      <c r="S49" s="30">
        <v>349</v>
      </c>
      <c r="T49" s="30">
        <v>40</v>
      </c>
      <c r="U49" s="30">
        <v>0</v>
      </c>
      <c r="V49" s="30">
        <v>0</v>
      </c>
      <c r="W49" s="30"/>
      <c r="X49" s="30"/>
      <c r="Y49" s="30">
        <v>2</v>
      </c>
      <c r="Z49" s="30">
        <v>2</v>
      </c>
      <c r="AA49" s="30">
        <v>4</v>
      </c>
      <c r="AB49" s="30">
        <v>2</v>
      </c>
      <c r="AC49" s="30">
        <v>0</v>
      </c>
      <c r="AD49" s="30">
        <v>0</v>
      </c>
      <c r="AE49" s="30">
        <v>0</v>
      </c>
      <c r="AF49" s="30">
        <v>0</v>
      </c>
      <c r="AG49" s="30">
        <v>0</v>
      </c>
      <c r="AH49" s="30">
        <v>0</v>
      </c>
      <c r="AI49" s="26"/>
      <c r="AJ49" s="26"/>
      <c r="AK49" s="26"/>
      <c r="AL49" s="26"/>
    </row>
    <row r="50" spans="1:38" ht="37.5" customHeight="1">
      <c r="A50" s="109" t="s">
        <v>189</v>
      </c>
      <c r="B50" s="111" t="s">
        <v>190</v>
      </c>
      <c r="C50" s="112"/>
      <c r="D50" s="112"/>
      <c r="E50" s="31">
        <f t="shared" si="1"/>
        <v>15949</v>
      </c>
      <c r="F50" s="31">
        <f t="shared" si="0"/>
        <v>6792</v>
      </c>
      <c r="G50" s="30">
        <v>7033</v>
      </c>
      <c r="H50" s="30">
        <v>3278</v>
      </c>
      <c r="I50" s="30">
        <v>0</v>
      </c>
      <c r="J50" s="30">
        <v>0</v>
      </c>
      <c r="K50" s="30">
        <v>2122</v>
      </c>
      <c r="L50" s="30">
        <v>753</v>
      </c>
      <c r="M50" s="30">
        <v>771</v>
      </c>
      <c r="N50" s="30">
        <v>245</v>
      </c>
      <c r="O50" s="30">
        <v>1294</v>
      </c>
      <c r="P50" s="30">
        <v>579</v>
      </c>
      <c r="Q50" s="30">
        <v>1179</v>
      </c>
      <c r="R50" s="30">
        <v>484</v>
      </c>
      <c r="S50" s="30">
        <v>1298</v>
      </c>
      <c r="T50" s="30">
        <v>526</v>
      </c>
      <c r="U50" s="30">
        <v>0</v>
      </c>
      <c r="V50" s="30">
        <v>0</v>
      </c>
      <c r="W50" s="30"/>
      <c r="X50" s="30"/>
      <c r="Y50" s="30">
        <v>1350</v>
      </c>
      <c r="Z50" s="30">
        <v>542</v>
      </c>
      <c r="AA50" s="30">
        <v>40</v>
      </c>
      <c r="AB50" s="30">
        <v>30</v>
      </c>
      <c r="AC50" s="30">
        <v>862</v>
      </c>
      <c r="AD50" s="30">
        <v>355</v>
      </c>
      <c r="AE50" s="30">
        <v>0</v>
      </c>
      <c r="AF50" s="30">
        <v>0</v>
      </c>
      <c r="AG50" s="30">
        <v>0</v>
      </c>
      <c r="AH50" s="30">
        <v>0</v>
      </c>
      <c r="AI50" s="26"/>
      <c r="AJ50" s="26"/>
      <c r="AK50" s="26"/>
      <c r="AL50" s="26"/>
    </row>
    <row r="51" spans="1:38" ht="49.5" customHeight="1" thickBot="1">
      <c r="A51" s="110"/>
      <c r="B51" s="111" t="s">
        <v>191</v>
      </c>
      <c r="C51" s="112"/>
      <c r="D51" s="112"/>
      <c r="E51" s="31">
        <f t="shared" si="1"/>
        <v>42</v>
      </c>
      <c r="F51" s="31">
        <f t="shared" si="0"/>
        <v>7</v>
      </c>
      <c r="G51" s="30">
        <v>0</v>
      </c>
      <c r="H51" s="30">
        <v>0</v>
      </c>
      <c r="I51" s="30">
        <v>0</v>
      </c>
      <c r="J51" s="30">
        <v>0</v>
      </c>
      <c r="K51" s="30">
        <v>18</v>
      </c>
      <c r="L51" s="30">
        <v>5</v>
      </c>
      <c r="M51" s="30">
        <v>0</v>
      </c>
      <c r="N51" s="30">
        <v>0</v>
      </c>
      <c r="O51" s="30">
        <v>6</v>
      </c>
      <c r="P51" s="30">
        <v>2</v>
      </c>
      <c r="Q51" s="30">
        <v>0</v>
      </c>
      <c r="R51" s="30">
        <v>0</v>
      </c>
      <c r="S51" s="30">
        <v>0</v>
      </c>
      <c r="T51" s="30">
        <v>0</v>
      </c>
      <c r="U51" s="30">
        <v>0</v>
      </c>
      <c r="V51" s="30">
        <v>0</v>
      </c>
      <c r="W51" s="30"/>
      <c r="X51" s="30"/>
      <c r="Y51" s="30">
        <v>18</v>
      </c>
      <c r="Z51" s="30">
        <v>0</v>
      </c>
      <c r="AA51" s="30">
        <v>0</v>
      </c>
      <c r="AB51" s="30">
        <v>0</v>
      </c>
      <c r="AC51" s="30">
        <v>0</v>
      </c>
      <c r="AD51" s="30">
        <v>0</v>
      </c>
      <c r="AE51" s="30">
        <v>0</v>
      </c>
      <c r="AF51" s="30">
        <v>0</v>
      </c>
      <c r="AG51" s="30">
        <v>0</v>
      </c>
      <c r="AH51" s="30">
        <v>0</v>
      </c>
      <c r="AI51" s="26"/>
      <c r="AJ51" s="26"/>
      <c r="AK51" s="26"/>
      <c r="AL51" s="26"/>
    </row>
    <row r="52" spans="1:38" ht="18">
      <c r="A52" s="113" t="s">
        <v>186</v>
      </c>
      <c r="B52" s="115" t="s">
        <v>154</v>
      </c>
      <c r="C52" s="117" t="s">
        <v>176</v>
      </c>
      <c r="D52" s="118"/>
      <c r="E52" s="31">
        <f t="shared" si="1"/>
        <v>0</v>
      </c>
      <c r="F52" s="31">
        <f t="shared" si="0"/>
        <v>0</v>
      </c>
      <c r="G52" s="30">
        <v>0</v>
      </c>
      <c r="H52" s="30">
        <v>0</v>
      </c>
      <c r="I52" s="30">
        <v>0</v>
      </c>
      <c r="J52" s="30">
        <v>0</v>
      </c>
      <c r="K52" s="30">
        <v>0</v>
      </c>
      <c r="L52" s="30">
        <v>0</v>
      </c>
      <c r="M52" s="30">
        <v>0</v>
      </c>
      <c r="N52" s="30">
        <v>0</v>
      </c>
      <c r="O52" s="30">
        <v>0</v>
      </c>
      <c r="P52" s="30">
        <v>0</v>
      </c>
      <c r="Q52" s="30">
        <v>0</v>
      </c>
      <c r="R52" s="30">
        <v>0</v>
      </c>
      <c r="S52" s="30">
        <v>0</v>
      </c>
      <c r="T52" s="30">
        <v>0</v>
      </c>
      <c r="U52" s="30">
        <v>0</v>
      </c>
      <c r="V52" s="30">
        <v>0</v>
      </c>
      <c r="W52" s="30"/>
      <c r="X52" s="30"/>
      <c r="Y52" s="30">
        <v>0</v>
      </c>
      <c r="Z52" s="30">
        <v>0</v>
      </c>
      <c r="AA52" s="30">
        <v>0</v>
      </c>
      <c r="AB52" s="30">
        <v>0</v>
      </c>
      <c r="AC52" s="30">
        <v>0</v>
      </c>
      <c r="AD52" s="30">
        <v>0</v>
      </c>
      <c r="AE52" s="30">
        <v>0</v>
      </c>
      <c r="AF52" s="30">
        <v>0</v>
      </c>
      <c r="AG52" s="30">
        <v>0</v>
      </c>
      <c r="AH52" s="30">
        <v>0</v>
      </c>
      <c r="AI52" s="26"/>
      <c r="AJ52" s="26"/>
      <c r="AK52" s="26"/>
      <c r="AL52" s="26"/>
    </row>
    <row r="53" spans="1:38" ht="18">
      <c r="A53" s="106"/>
      <c r="B53" s="81"/>
      <c r="C53" s="108" t="s">
        <v>177</v>
      </c>
      <c r="D53" s="119"/>
      <c r="E53" s="31">
        <f t="shared" si="1"/>
        <v>0</v>
      </c>
      <c r="F53" s="31">
        <f t="shared" si="0"/>
        <v>0</v>
      </c>
      <c r="G53" s="30">
        <v>0</v>
      </c>
      <c r="H53" s="30">
        <v>0</v>
      </c>
      <c r="I53" s="30">
        <v>0</v>
      </c>
      <c r="J53" s="30">
        <v>0</v>
      </c>
      <c r="K53" s="30">
        <v>0</v>
      </c>
      <c r="L53" s="30">
        <v>0</v>
      </c>
      <c r="M53" s="30">
        <v>0</v>
      </c>
      <c r="N53" s="30">
        <v>0</v>
      </c>
      <c r="O53" s="30">
        <v>0</v>
      </c>
      <c r="P53" s="30">
        <v>0</v>
      </c>
      <c r="Q53" s="30">
        <v>0</v>
      </c>
      <c r="R53" s="30">
        <v>0</v>
      </c>
      <c r="S53" s="30">
        <v>0</v>
      </c>
      <c r="T53" s="30">
        <v>0</v>
      </c>
      <c r="U53" s="30">
        <v>0</v>
      </c>
      <c r="V53" s="30">
        <v>0</v>
      </c>
      <c r="W53" s="30"/>
      <c r="X53" s="30"/>
      <c r="Y53" s="30">
        <v>0</v>
      </c>
      <c r="Z53" s="30">
        <v>0</v>
      </c>
      <c r="AA53" s="30">
        <v>0</v>
      </c>
      <c r="AB53" s="30">
        <v>0</v>
      </c>
      <c r="AC53" s="30">
        <v>0</v>
      </c>
      <c r="AD53" s="30">
        <v>0</v>
      </c>
      <c r="AE53" s="30">
        <v>0</v>
      </c>
      <c r="AF53" s="30">
        <v>0</v>
      </c>
      <c r="AG53" s="30">
        <v>0</v>
      </c>
      <c r="AH53" s="30">
        <v>0</v>
      </c>
      <c r="AI53" s="26"/>
      <c r="AJ53" s="26"/>
      <c r="AK53" s="26"/>
      <c r="AL53" s="26"/>
    </row>
    <row r="54" spans="1:38" ht="18">
      <c r="A54" s="106"/>
      <c r="B54" s="81"/>
      <c r="C54" s="108" t="s">
        <v>178</v>
      </c>
      <c r="D54" s="119"/>
      <c r="E54" s="31">
        <f t="shared" si="1"/>
        <v>0</v>
      </c>
      <c r="F54" s="31">
        <f t="shared" si="0"/>
        <v>0</v>
      </c>
      <c r="G54" s="30">
        <v>0</v>
      </c>
      <c r="H54" s="30">
        <v>0</v>
      </c>
      <c r="I54" s="30">
        <v>0</v>
      </c>
      <c r="J54" s="30">
        <v>0</v>
      </c>
      <c r="K54" s="30">
        <v>0</v>
      </c>
      <c r="L54" s="30">
        <v>0</v>
      </c>
      <c r="M54" s="30">
        <v>0</v>
      </c>
      <c r="N54" s="30">
        <v>0</v>
      </c>
      <c r="O54" s="30">
        <v>0</v>
      </c>
      <c r="P54" s="30">
        <v>0</v>
      </c>
      <c r="Q54" s="30">
        <v>0</v>
      </c>
      <c r="R54" s="30">
        <v>0</v>
      </c>
      <c r="S54" s="30">
        <v>0</v>
      </c>
      <c r="T54" s="30">
        <v>0</v>
      </c>
      <c r="U54" s="30">
        <v>0</v>
      </c>
      <c r="V54" s="30">
        <v>0</v>
      </c>
      <c r="W54" s="30"/>
      <c r="X54" s="30"/>
      <c r="Y54" s="30">
        <v>0</v>
      </c>
      <c r="Z54" s="30">
        <v>0</v>
      </c>
      <c r="AA54" s="30">
        <v>0</v>
      </c>
      <c r="AB54" s="30">
        <v>0</v>
      </c>
      <c r="AC54" s="30">
        <v>0</v>
      </c>
      <c r="AD54" s="30">
        <v>0</v>
      </c>
      <c r="AE54" s="30">
        <v>0</v>
      </c>
      <c r="AF54" s="30">
        <v>0</v>
      </c>
      <c r="AG54" s="30">
        <v>0</v>
      </c>
      <c r="AH54" s="30">
        <v>0</v>
      </c>
      <c r="AI54" s="26"/>
      <c r="AJ54" s="26"/>
      <c r="AK54" s="26"/>
      <c r="AL54" s="26"/>
    </row>
    <row r="55" spans="1:38" ht="18">
      <c r="A55" s="114"/>
      <c r="B55" s="116"/>
      <c r="C55" s="120" t="s">
        <v>179</v>
      </c>
      <c r="D55" s="121"/>
      <c r="E55" s="31">
        <f t="shared" si="1"/>
        <v>0</v>
      </c>
      <c r="F55" s="31">
        <f t="shared" si="0"/>
        <v>0</v>
      </c>
      <c r="G55" s="30">
        <v>0</v>
      </c>
      <c r="H55" s="30">
        <v>0</v>
      </c>
      <c r="I55" s="30">
        <v>0</v>
      </c>
      <c r="J55" s="30">
        <v>0</v>
      </c>
      <c r="K55" s="30">
        <v>0</v>
      </c>
      <c r="L55" s="30">
        <v>0</v>
      </c>
      <c r="M55" s="30">
        <v>0</v>
      </c>
      <c r="N55" s="30">
        <v>0</v>
      </c>
      <c r="O55" s="30">
        <v>0</v>
      </c>
      <c r="P55" s="30">
        <v>0</v>
      </c>
      <c r="Q55" s="30">
        <v>0</v>
      </c>
      <c r="R55" s="30">
        <v>0</v>
      </c>
      <c r="S55" s="30">
        <v>0</v>
      </c>
      <c r="T55" s="30">
        <v>0</v>
      </c>
      <c r="U55" s="30">
        <v>0</v>
      </c>
      <c r="V55" s="30">
        <v>0</v>
      </c>
      <c r="W55" s="30"/>
      <c r="X55" s="30"/>
      <c r="Y55" s="30">
        <v>0</v>
      </c>
      <c r="Z55" s="30">
        <v>0</v>
      </c>
      <c r="AA55" s="30">
        <v>0</v>
      </c>
      <c r="AB55" s="30">
        <v>0</v>
      </c>
      <c r="AC55" s="30">
        <v>0</v>
      </c>
      <c r="AD55" s="30">
        <v>0</v>
      </c>
      <c r="AE55" s="30">
        <v>0</v>
      </c>
      <c r="AF55" s="30">
        <v>0</v>
      </c>
      <c r="AG55" s="30">
        <v>0</v>
      </c>
      <c r="AH55" s="30">
        <v>0</v>
      </c>
      <c r="AI55" s="26"/>
      <c r="AJ55" s="26"/>
      <c r="AK55" s="26"/>
      <c r="AL55" s="26"/>
    </row>
    <row r="56" spans="1:38" ht="18">
      <c r="A56" s="107" t="s">
        <v>187</v>
      </c>
      <c r="B56" s="95" t="s">
        <v>154</v>
      </c>
      <c r="C56" s="95" t="s">
        <v>180</v>
      </c>
      <c r="D56" s="108"/>
      <c r="E56" s="31">
        <f t="shared" si="1"/>
        <v>105</v>
      </c>
      <c r="F56" s="31">
        <f t="shared" si="0"/>
        <v>22</v>
      </c>
      <c r="G56" s="30">
        <v>10</v>
      </c>
      <c r="H56" s="30">
        <v>4</v>
      </c>
      <c r="I56" s="30">
        <v>0</v>
      </c>
      <c r="J56" s="30">
        <v>0</v>
      </c>
      <c r="K56" s="30">
        <v>69</v>
      </c>
      <c r="L56" s="30">
        <v>15</v>
      </c>
      <c r="M56" s="30">
        <v>0</v>
      </c>
      <c r="N56" s="30">
        <v>0</v>
      </c>
      <c r="O56" s="30">
        <v>0</v>
      </c>
      <c r="P56" s="30">
        <v>0</v>
      </c>
      <c r="Q56" s="30">
        <v>0</v>
      </c>
      <c r="R56" s="30">
        <v>0</v>
      </c>
      <c r="S56" s="30">
        <v>0</v>
      </c>
      <c r="T56" s="30">
        <v>0</v>
      </c>
      <c r="U56" s="30">
        <v>0</v>
      </c>
      <c r="V56" s="30">
        <v>0</v>
      </c>
      <c r="W56" s="30"/>
      <c r="X56" s="30"/>
      <c r="Y56" s="30">
        <v>14</v>
      </c>
      <c r="Z56" s="30">
        <v>3</v>
      </c>
      <c r="AA56" s="30">
        <v>12</v>
      </c>
      <c r="AB56" s="30">
        <v>0</v>
      </c>
      <c r="AC56" s="30">
        <v>0</v>
      </c>
      <c r="AD56" s="30">
        <v>0</v>
      </c>
      <c r="AE56" s="30">
        <v>0</v>
      </c>
      <c r="AF56" s="30">
        <v>0</v>
      </c>
      <c r="AG56" s="30">
        <v>0</v>
      </c>
      <c r="AH56" s="30">
        <v>0</v>
      </c>
      <c r="AI56" s="26"/>
      <c r="AJ56" s="26"/>
      <c r="AK56" s="26"/>
      <c r="AL56" s="26"/>
    </row>
    <row r="57" spans="1:38" ht="18">
      <c r="A57" s="107"/>
      <c r="B57" s="95"/>
      <c r="C57" s="95" t="s">
        <v>181</v>
      </c>
      <c r="D57" s="108"/>
      <c r="E57" s="31">
        <f t="shared" si="1"/>
        <v>12</v>
      </c>
      <c r="F57" s="31">
        <f t="shared" si="0"/>
        <v>2</v>
      </c>
      <c r="G57" s="30">
        <v>0</v>
      </c>
      <c r="H57" s="30">
        <v>0</v>
      </c>
      <c r="I57" s="30">
        <v>0</v>
      </c>
      <c r="J57" s="30">
        <v>0</v>
      </c>
      <c r="K57" s="30">
        <v>2</v>
      </c>
      <c r="L57" s="30">
        <v>0</v>
      </c>
      <c r="M57" s="30">
        <v>0</v>
      </c>
      <c r="N57" s="30">
        <v>0</v>
      </c>
      <c r="O57" s="30">
        <v>0</v>
      </c>
      <c r="P57" s="30">
        <v>0</v>
      </c>
      <c r="Q57" s="30">
        <v>0</v>
      </c>
      <c r="R57" s="30">
        <v>0</v>
      </c>
      <c r="S57" s="30">
        <v>0</v>
      </c>
      <c r="T57" s="30">
        <v>0</v>
      </c>
      <c r="U57" s="30">
        <v>0</v>
      </c>
      <c r="V57" s="30">
        <v>0</v>
      </c>
      <c r="W57" s="30"/>
      <c r="X57" s="30"/>
      <c r="Y57" s="30">
        <v>0</v>
      </c>
      <c r="Z57" s="30">
        <v>0</v>
      </c>
      <c r="AA57" s="30">
        <v>10</v>
      </c>
      <c r="AB57" s="30">
        <v>2</v>
      </c>
      <c r="AC57" s="30">
        <v>0</v>
      </c>
      <c r="AD57" s="30">
        <v>0</v>
      </c>
      <c r="AE57" s="30">
        <v>0</v>
      </c>
      <c r="AF57" s="30">
        <v>0</v>
      </c>
      <c r="AG57" s="30">
        <v>0</v>
      </c>
      <c r="AH57" s="30">
        <v>0</v>
      </c>
      <c r="AI57" s="26"/>
      <c r="AJ57" s="26"/>
      <c r="AK57" s="26"/>
      <c r="AL57" s="26"/>
    </row>
    <row r="58" spans="1:38" ht="18">
      <c r="A58" s="107"/>
      <c r="B58" s="95"/>
      <c r="C58" s="95" t="s">
        <v>182</v>
      </c>
      <c r="D58" s="108"/>
      <c r="E58" s="31">
        <f t="shared" si="1"/>
        <v>3</v>
      </c>
      <c r="F58" s="31">
        <f t="shared" si="0"/>
        <v>0</v>
      </c>
      <c r="G58" s="30">
        <v>0</v>
      </c>
      <c r="H58" s="30">
        <v>0</v>
      </c>
      <c r="I58" s="30">
        <v>0</v>
      </c>
      <c r="J58" s="30">
        <v>0</v>
      </c>
      <c r="K58" s="30">
        <v>3</v>
      </c>
      <c r="L58" s="30">
        <v>0</v>
      </c>
      <c r="M58" s="30">
        <v>0</v>
      </c>
      <c r="N58" s="30">
        <v>0</v>
      </c>
      <c r="O58" s="30">
        <v>0</v>
      </c>
      <c r="P58" s="30">
        <v>0</v>
      </c>
      <c r="Q58" s="30">
        <v>0</v>
      </c>
      <c r="R58" s="30">
        <v>0</v>
      </c>
      <c r="S58" s="30">
        <v>0</v>
      </c>
      <c r="T58" s="30">
        <v>0</v>
      </c>
      <c r="U58" s="30">
        <v>0</v>
      </c>
      <c r="V58" s="30">
        <v>0</v>
      </c>
      <c r="W58" s="30"/>
      <c r="X58" s="30"/>
      <c r="Y58" s="30">
        <v>0</v>
      </c>
      <c r="Z58" s="30">
        <v>0</v>
      </c>
      <c r="AA58" s="30">
        <v>0</v>
      </c>
      <c r="AB58" s="30">
        <v>0</v>
      </c>
      <c r="AC58" s="30">
        <v>0</v>
      </c>
      <c r="AD58" s="30">
        <v>0</v>
      </c>
      <c r="AE58" s="30">
        <v>0</v>
      </c>
      <c r="AF58" s="30">
        <v>0</v>
      </c>
      <c r="AG58" s="30">
        <v>0</v>
      </c>
      <c r="AH58" s="30">
        <v>0</v>
      </c>
      <c r="AI58" s="26"/>
      <c r="AJ58" s="26"/>
      <c r="AK58" s="26"/>
      <c r="AL58" s="26"/>
    </row>
    <row r="59" spans="1:38" ht="45.75" customHeight="1">
      <c r="A59" s="107"/>
      <c r="B59" s="95"/>
      <c r="C59" s="95" t="s">
        <v>183</v>
      </c>
      <c r="D59" s="108"/>
      <c r="E59" s="31">
        <f t="shared" si="1"/>
        <v>0</v>
      </c>
      <c r="F59" s="31">
        <f t="shared" si="0"/>
        <v>0</v>
      </c>
      <c r="G59" s="30">
        <v>0</v>
      </c>
      <c r="H59" s="30">
        <v>0</v>
      </c>
      <c r="I59" s="30">
        <v>0</v>
      </c>
      <c r="J59" s="30">
        <v>0</v>
      </c>
      <c r="K59" s="30">
        <v>0</v>
      </c>
      <c r="L59" s="30">
        <v>0</v>
      </c>
      <c r="M59" s="30">
        <v>0</v>
      </c>
      <c r="N59" s="30">
        <v>0</v>
      </c>
      <c r="O59" s="30">
        <v>0</v>
      </c>
      <c r="P59" s="30">
        <v>0</v>
      </c>
      <c r="Q59" s="30">
        <v>0</v>
      </c>
      <c r="R59" s="30">
        <v>0</v>
      </c>
      <c r="S59" s="30">
        <v>0</v>
      </c>
      <c r="T59" s="30">
        <v>0</v>
      </c>
      <c r="U59" s="30">
        <v>0</v>
      </c>
      <c r="V59" s="30">
        <v>0</v>
      </c>
      <c r="W59" s="30"/>
      <c r="X59" s="30"/>
      <c r="Y59" s="30">
        <v>0</v>
      </c>
      <c r="Z59" s="30">
        <v>0</v>
      </c>
      <c r="AA59" s="30">
        <v>0</v>
      </c>
      <c r="AB59" s="30">
        <v>0</v>
      </c>
      <c r="AC59" s="30">
        <v>0</v>
      </c>
      <c r="AD59" s="30">
        <v>0</v>
      </c>
      <c r="AE59" s="30">
        <v>0</v>
      </c>
      <c r="AF59" s="30">
        <v>0</v>
      </c>
      <c r="AG59" s="30">
        <v>0</v>
      </c>
      <c r="AH59" s="30">
        <v>0</v>
      </c>
      <c r="AI59" s="26"/>
      <c r="AJ59" s="26"/>
      <c r="AK59" s="26"/>
      <c r="AL59" s="26"/>
    </row>
    <row r="60" spans="1:38" ht="18">
      <c r="A60" s="107"/>
      <c r="B60" s="95"/>
      <c r="C60" s="95" t="s">
        <v>184</v>
      </c>
      <c r="D60" s="108"/>
      <c r="E60" s="31">
        <f t="shared" si="1"/>
        <v>22</v>
      </c>
      <c r="F60" s="31">
        <f t="shared" si="0"/>
        <v>9</v>
      </c>
      <c r="G60" s="30">
        <v>4</v>
      </c>
      <c r="H60" s="30">
        <v>3</v>
      </c>
      <c r="I60" s="30">
        <v>0</v>
      </c>
      <c r="J60" s="30">
        <v>0</v>
      </c>
      <c r="K60" s="30">
        <v>4</v>
      </c>
      <c r="L60" s="30">
        <v>2</v>
      </c>
      <c r="M60" s="30">
        <v>0</v>
      </c>
      <c r="N60" s="30">
        <v>0</v>
      </c>
      <c r="O60" s="30">
        <v>0</v>
      </c>
      <c r="P60" s="30">
        <v>0</v>
      </c>
      <c r="Q60" s="30">
        <v>0</v>
      </c>
      <c r="R60" s="30">
        <v>0</v>
      </c>
      <c r="S60" s="30">
        <v>3</v>
      </c>
      <c r="T60" s="30">
        <v>0</v>
      </c>
      <c r="U60" s="30">
        <v>0</v>
      </c>
      <c r="V60" s="30">
        <v>0</v>
      </c>
      <c r="W60" s="30"/>
      <c r="X60" s="30"/>
      <c r="Y60" s="30">
        <v>5</v>
      </c>
      <c r="Z60" s="30">
        <v>2</v>
      </c>
      <c r="AA60" s="30">
        <v>6</v>
      </c>
      <c r="AB60" s="30">
        <v>2</v>
      </c>
      <c r="AC60" s="30">
        <v>0</v>
      </c>
      <c r="AD60" s="30">
        <v>0</v>
      </c>
      <c r="AE60" s="30">
        <v>0</v>
      </c>
      <c r="AF60" s="30">
        <v>0</v>
      </c>
      <c r="AG60" s="30">
        <v>0</v>
      </c>
      <c r="AH60" s="30">
        <v>0</v>
      </c>
      <c r="AI60" s="26"/>
      <c r="AJ60" s="26"/>
      <c r="AK60" s="26"/>
      <c r="AL60" s="26"/>
    </row>
    <row r="61" spans="1:38" ht="36.75" customHeight="1">
      <c r="A61" s="107"/>
      <c r="B61" s="95"/>
      <c r="C61" s="95" t="s">
        <v>185</v>
      </c>
      <c r="D61" s="108"/>
      <c r="E61" s="31">
        <f t="shared" si="1"/>
        <v>0</v>
      </c>
      <c r="F61" s="31">
        <f t="shared" si="0"/>
        <v>0</v>
      </c>
      <c r="G61" s="30">
        <v>0</v>
      </c>
      <c r="H61" s="30">
        <v>0</v>
      </c>
      <c r="I61" s="30">
        <v>0</v>
      </c>
      <c r="J61" s="30">
        <v>0</v>
      </c>
      <c r="K61" s="30">
        <v>0</v>
      </c>
      <c r="L61" s="30">
        <v>0</v>
      </c>
      <c r="M61" s="30">
        <v>0</v>
      </c>
      <c r="N61" s="30">
        <v>0</v>
      </c>
      <c r="O61" s="30">
        <v>0</v>
      </c>
      <c r="P61" s="30">
        <v>0</v>
      </c>
      <c r="Q61" s="30">
        <v>0</v>
      </c>
      <c r="R61" s="30">
        <v>0</v>
      </c>
      <c r="S61" s="30">
        <v>0</v>
      </c>
      <c r="T61" s="30">
        <v>0</v>
      </c>
      <c r="U61" s="30">
        <v>0</v>
      </c>
      <c r="V61" s="30">
        <v>0</v>
      </c>
      <c r="W61" s="30"/>
      <c r="X61" s="30"/>
      <c r="Y61" s="30">
        <v>0</v>
      </c>
      <c r="Z61" s="30">
        <v>0</v>
      </c>
      <c r="AA61" s="30">
        <v>0</v>
      </c>
      <c r="AB61" s="30">
        <v>0</v>
      </c>
      <c r="AC61" s="30">
        <v>0</v>
      </c>
      <c r="AD61" s="30">
        <v>0</v>
      </c>
      <c r="AE61" s="30">
        <v>0</v>
      </c>
      <c r="AF61" s="30">
        <v>0</v>
      </c>
      <c r="AG61" s="30">
        <v>0</v>
      </c>
      <c r="AH61" s="30">
        <v>0</v>
      </c>
      <c r="AI61" s="26"/>
      <c r="AJ61" s="26"/>
      <c r="AK61" s="26"/>
      <c r="AL61" s="26"/>
    </row>
    <row r="62" spans="1:38">
      <c r="A62" s="102"/>
      <c r="B62" s="102"/>
      <c r="C62" s="102"/>
      <c r="D62" s="102"/>
      <c r="E62" s="102"/>
      <c r="F62" s="102"/>
      <c r="G62" s="102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</row>
    <row r="63" spans="1:38">
      <c r="A63" s="102"/>
      <c r="B63" s="102"/>
      <c r="C63" s="102"/>
      <c r="D63" s="102"/>
      <c r="E63" s="102"/>
      <c r="F63" s="102"/>
      <c r="G63" s="102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  <c r="AB63" s="28"/>
      <c r="AC63" s="28"/>
      <c r="AD63" s="28"/>
      <c r="AE63" s="28"/>
      <c r="AF63" s="28"/>
      <c r="AG63" s="28"/>
      <c r="AH63" s="28"/>
    </row>
    <row r="64" spans="1:38">
      <c r="A64" s="102"/>
      <c r="B64" s="102"/>
      <c r="C64" s="102"/>
      <c r="D64" s="102"/>
      <c r="E64" s="102"/>
      <c r="F64" s="102"/>
      <c r="G64" s="102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  <c r="AB64" s="28"/>
      <c r="AC64" s="28"/>
      <c r="AD64" s="28"/>
      <c r="AE64" s="28"/>
      <c r="AF64" s="28"/>
      <c r="AG64" s="28"/>
      <c r="AH64" s="28"/>
    </row>
  </sheetData>
  <mergeCells count="92">
    <mergeCell ref="A1:AH1"/>
    <mergeCell ref="A2:D2"/>
    <mergeCell ref="E2:E3"/>
    <mergeCell ref="F2:F3"/>
    <mergeCell ref="G2:H2"/>
    <mergeCell ref="I2:J2"/>
    <mergeCell ref="K2:L2"/>
    <mergeCell ref="M2:N2"/>
    <mergeCell ref="O2:P2"/>
    <mergeCell ref="Q2:R2"/>
    <mergeCell ref="AE2:AF2"/>
    <mergeCell ref="AG2:AH2"/>
    <mergeCell ref="A3:D3"/>
    <mergeCell ref="S2:T2"/>
    <mergeCell ref="U2:V2"/>
    <mergeCell ref="W2:X2"/>
    <mergeCell ref="A4:A12"/>
    <mergeCell ref="B4:D4"/>
    <mergeCell ref="B5:B12"/>
    <mergeCell ref="C5:D5"/>
    <mergeCell ref="C6:D6"/>
    <mergeCell ref="C7:D7"/>
    <mergeCell ref="C8:D8"/>
    <mergeCell ref="C11:D11"/>
    <mergeCell ref="C12:D12"/>
    <mergeCell ref="Y2:Z2"/>
    <mergeCell ref="AA2:AB2"/>
    <mergeCell ref="AC2:AD2"/>
    <mergeCell ref="C9:D9"/>
    <mergeCell ref="C10:D10"/>
    <mergeCell ref="B18:D18"/>
    <mergeCell ref="B19:B21"/>
    <mergeCell ref="C19:D19"/>
    <mergeCell ref="C20:D20"/>
    <mergeCell ref="C21:D21"/>
    <mergeCell ref="B13:D13"/>
    <mergeCell ref="B14:D14"/>
    <mergeCell ref="B15:D15"/>
    <mergeCell ref="B16:D16"/>
    <mergeCell ref="B17:D17"/>
    <mergeCell ref="C30:D30"/>
    <mergeCell ref="C31:D31"/>
    <mergeCell ref="C32:D32"/>
    <mergeCell ref="B22:B28"/>
    <mergeCell ref="C22:D22"/>
    <mergeCell ref="C23:D23"/>
    <mergeCell ref="C24:D24"/>
    <mergeCell ref="C25:D25"/>
    <mergeCell ref="C26:D26"/>
    <mergeCell ref="C27:D27"/>
    <mergeCell ref="C28:D28"/>
    <mergeCell ref="B29:D29"/>
    <mergeCell ref="B30:B32"/>
    <mergeCell ref="B33:D33"/>
    <mergeCell ref="A34:A45"/>
    <mergeCell ref="B34:D34"/>
    <mergeCell ref="B35:D35"/>
    <mergeCell ref="B36:D36"/>
    <mergeCell ref="B37:D37"/>
    <mergeCell ref="B38:D38"/>
    <mergeCell ref="B39:D39"/>
    <mergeCell ref="B40:D40"/>
    <mergeCell ref="B41:D41"/>
    <mergeCell ref="B42:B45"/>
    <mergeCell ref="C42:D42"/>
    <mergeCell ref="C43:D43"/>
    <mergeCell ref="C44:D44"/>
    <mergeCell ref="C45:D45"/>
    <mergeCell ref="A13:A33"/>
    <mergeCell ref="A46:A49"/>
    <mergeCell ref="B46:D46"/>
    <mergeCell ref="B47:D47"/>
    <mergeCell ref="B48:D48"/>
    <mergeCell ref="B49:D49"/>
    <mergeCell ref="A50:A51"/>
    <mergeCell ref="B50:D50"/>
    <mergeCell ref="B51:D51"/>
    <mergeCell ref="A52:A55"/>
    <mergeCell ref="B52:B55"/>
    <mergeCell ref="C52:D52"/>
    <mergeCell ref="C53:D53"/>
    <mergeCell ref="C54:D54"/>
    <mergeCell ref="C55:D55"/>
    <mergeCell ref="A62:G64"/>
    <mergeCell ref="A56:A61"/>
    <mergeCell ref="B56:B61"/>
    <mergeCell ref="C56:D56"/>
    <mergeCell ref="C57:D57"/>
    <mergeCell ref="C58:D58"/>
    <mergeCell ref="C59:D59"/>
    <mergeCell ref="C60:D60"/>
    <mergeCell ref="C61:D61"/>
  </mergeCells>
  <printOptions horizontalCentered="1"/>
  <pageMargins left="0.19685039370078741" right="0.19685039370078741" top="0.68" bottom="0.19685039370078741" header="0.31496062992125984" footer="0.31496062992125984"/>
  <pageSetup paperSize="9" scale="33" orientation="landscape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AL64"/>
  <sheetViews>
    <sheetView view="pageBreakPreview" zoomScale="55" zoomScaleNormal="55" zoomScaleSheetLayoutView="55" workbookViewId="0">
      <pane xSplit="6" ySplit="3" topLeftCell="Z4" activePane="bottomRight" state="frozen"/>
      <selection activeCell="C57" sqref="C57:D57"/>
      <selection pane="topRight" activeCell="C57" sqref="C57:D57"/>
      <selection pane="bottomLeft" activeCell="C57" sqref="C57:D57"/>
      <selection pane="bottomRight" activeCell="C57" sqref="C57:D57"/>
    </sheetView>
  </sheetViews>
  <sheetFormatPr defaultRowHeight="14.25"/>
  <cols>
    <col min="1" max="1" width="26.28515625" style="25" customWidth="1"/>
    <col min="2" max="2" width="13" style="25" customWidth="1"/>
    <col min="3" max="3" width="28.28515625" style="25" customWidth="1"/>
    <col min="4" max="4" width="28.5703125" style="25" customWidth="1"/>
    <col min="5" max="34" width="11.42578125" style="25" customWidth="1"/>
    <col min="35" max="35" width="9.140625" style="25"/>
    <col min="36" max="36" width="13.7109375" style="25" bestFit="1" customWidth="1"/>
    <col min="37" max="16384" width="9.140625" style="25"/>
  </cols>
  <sheetData>
    <row r="1" spans="1:38" ht="72" customHeight="1">
      <c r="A1" s="157" t="s">
        <v>199</v>
      </c>
      <c r="B1" s="157"/>
      <c r="C1" s="157"/>
      <c r="D1" s="157"/>
      <c r="E1" s="157"/>
      <c r="F1" s="157"/>
      <c r="G1" s="157"/>
      <c r="H1" s="157"/>
      <c r="I1" s="157"/>
      <c r="J1" s="157"/>
      <c r="K1" s="157"/>
      <c r="L1" s="157"/>
      <c r="M1" s="157"/>
      <c r="N1" s="157"/>
      <c r="O1" s="157"/>
      <c r="P1" s="157"/>
      <c r="Q1" s="157"/>
      <c r="R1" s="157"/>
      <c r="S1" s="157"/>
      <c r="T1" s="157"/>
      <c r="U1" s="157"/>
      <c r="V1" s="157"/>
      <c r="W1" s="157"/>
      <c r="X1" s="157"/>
      <c r="Y1" s="157"/>
      <c r="Z1" s="157"/>
      <c r="AA1" s="157"/>
      <c r="AB1" s="157"/>
      <c r="AC1" s="157"/>
      <c r="AD1" s="157"/>
      <c r="AE1" s="157"/>
      <c r="AF1" s="157"/>
      <c r="AG1" s="157"/>
      <c r="AH1" s="157"/>
    </row>
    <row r="2" spans="1:38" ht="25.5" customHeight="1">
      <c r="A2" s="158" t="s">
        <v>122</v>
      </c>
      <c r="B2" s="159"/>
      <c r="C2" s="159"/>
      <c r="D2" s="160"/>
      <c r="E2" s="161" t="s">
        <v>119</v>
      </c>
      <c r="F2" s="161" t="s">
        <v>118</v>
      </c>
      <c r="G2" s="163" t="s">
        <v>104</v>
      </c>
      <c r="H2" s="163"/>
      <c r="I2" s="163" t="s">
        <v>105</v>
      </c>
      <c r="J2" s="163"/>
      <c r="K2" s="163" t="s">
        <v>106</v>
      </c>
      <c r="L2" s="163"/>
      <c r="M2" s="150" t="s">
        <v>107</v>
      </c>
      <c r="N2" s="150"/>
      <c r="O2" s="150" t="s">
        <v>108</v>
      </c>
      <c r="P2" s="150"/>
      <c r="Q2" s="150" t="s">
        <v>109</v>
      </c>
      <c r="R2" s="150"/>
      <c r="S2" s="150" t="s">
        <v>110</v>
      </c>
      <c r="T2" s="150"/>
      <c r="U2" s="150" t="s">
        <v>111</v>
      </c>
      <c r="V2" s="150"/>
      <c r="W2" s="93" t="s">
        <v>112</v>
      </c>
      <c r="X2" s="93"/>
      <c r="Y2" s="150" t="s">
        <v>113</v>
      </c>
      <c r="Z2" s="150"/>
      <c r="AA2" s="150" t="s">
        <v>114</v>
      </c>
      <c r="AB2" s="150"/>
      <c r="AC2" s="150" t="s">
        <v>115</v>
      </c>
      <c r="AD2" s="150"/>
      <c r="AE2" s="150" t="s">
        <v>116</v>
      </c>
      <c r="AF2" s="150"/>
      <c r="AG2" s="150" t="s">
        <v>117</v>
      </c>
      <c r="AH2" s="150"/>
    </row>
    <row r="3" spans="1:38" ht="29.25" thickBot="1">
      <c r="A3" s="164" t="s">
        <v>188</v>
      </c>
      <c r="B3" s="165"/>
      <c r="C3" s="165"/>
      <c r="D3" s="166"/>
      <c r="E3" s="162"/>
      <c r="F3" s="162"/>
      <c r="G3" s="23" t="s">
        <v>120</v>
      </c>
      <c r="H3" s="23" t="s">
        <v>121</v>
      </c>
      <c r="I3" s="23" t="s">
        <v>120</v>
      </c>
      <c r="J3" s="23" t="s">
        <v>121</v>
      </c>
      <c r="K3" s="23" t="s">
        <v>120</v>
      </c>
      <c r="L3" s="23" t="s">
        <v>121</v>
      </c>
      <c r="M3" s="23" t="s">
        <v>120</v>
      </c>
      <c r="N3" s="23" t="s">
        <v>121</v>
      </c>
      <c r="O3" s="23" t="s">
        <v>120</v>
      </c>
      <c r="P3" s="23" t="s">
        <v>121</v>
      </c>
      <c r="Q3" s="23" t="s">
        <v>120</v>
      </c>
      <c r="R3" s="23" t="s">
        <v>121</v>
      </c>
      <c r="S3" s="23" t="s">
        <v>120</v>
      </c>
      <c r="T3" s="23" t="s">
        <v>121</v>
      </c>
      <c r="U3" s="23" t="s">
        <v>120</v>
      </c>
      <c r="V3" s="23" t="s">
        <v>121</v>
      </c>
      <c r="W3" s="23" t="s">
        <v>120</v>
      </c>
      <c r="X3" s="23" t="s">
        <v>121</v>
      </c>
      <c r="Y3" s="23" t="s">
        <v>120</v>
      </c>
      <c r="Z3" s="23" t="s">
        <v>121</v>
      </c>
      <c r="AA3" s="23" t="s">
        <v>120</v>
      </c>
      <c r="AB3" s="23" t="s">
        <v>121</v>
      </c>
      <c r="AC3" s="23" t="s">
        <v>120</v>
      </c>
      <c r="AD3" s="23" t="s">
        <v>121</v>
      </c>
      <c r="AE3" s="23" t="s">
        <v>120</v>
      </c>
      <c r="AF3" s="23" t="s">
        <v>121</v>
      </c>
      <c r="AG3" s="23" t="s">
        <v>120</v>
      </c>
      <c r="AH3" s="23" t="s">
        <v>121</v>
      </c>
    </row>
    <row r="4" spans="1:38" ht="18">
      <c r="A4" s="151" t="s">
        <v>123</v>
      </c>
      <c r="B4" s="153" t="s">
        <v>133</v>
      </c>
      <c r="C4" s="154"/>
      <c r="D4" s="154"/>
      <c r="E4" s="31">
        <f>G4+I4+K4+M4+O4+Q4+S4+U4+W4+Y4+AA4+AC4+AE4+AG4</f>
        <v>83866</v>
      </c>
      <c r="F4" s="31">
        <f t="shared" ref="F4:F61" si="0">H4+J4+L4+N4+P4+R4+T4+V4+X4+Z4+AB4+AD4+AF4+AH4</f>
        <v>55790</v>
      </c>
      <c r="G4" s="30">
        <v>6264</v>
      </c>
      <c r="H4" s="30">
        <v>3202</v>
      </c>
      <c r="I4" s="30">
        <v>7805</v>
      </c>
      <c r="J4" s="30">
        <v>5214</v>
      </c>
      <c r="K4" s="30">
        <v>16693</v>
      </c>
      <c r="L4" s="30">
        <v>12812</v>
      </c>
      <c r="M4" s="30">
        <v>2268</v>
      </c>
      <c r="N4" s="30">
        <v>1458</v>
      </c>
      <c r="O4" s="30">
        <v>6519</v>
      </c>
      <c r="P4" s="30">
        <v>5238</v>
      </c>
      <c r="Q4" s="30">
        <v>4944</v>
      </c>
      <c r="R4" s="30">
        <v>1423</v>
      </c>
      <c r="S4" s="30">
        <v>3947</v>
      </c>
      <c r="T4" s="30">
        <v>2644</v>
      </c>
      <c r="U4" s="30">
        <v>13039</v>
      </c>
      <c r="V4" s="30">
        <v>7890</v>
      </c>
      <c r="W4" s="30"/>
      <c r="X4" s="30"/>
      <c r="Y4" s="30">
        <v>6990</v>
      </c>
      <c r="Z4" s="30">
        <v>5046</v>
      </c>
      <c r="AA4" s="30">
        <v>4124</v>
      </c>
      <c r="AB4" s="30">
        <v>3493</v>
      </c>
      <c r="AC4" s="30">
        <v>4604</v>
      </c>
      <c r="AD4" s="30">
        <v>3011</v>
      </c>
      <c r="AE4" s="30">
        <v>3907</v>
      </c>
      <c r="AF4" s="30">
        <v>2737</v>
      </c>
      <c r="AG4" s="30">
        <v>2762</v>
      </c>
      <c r="AH4" s="30">
        <v>1622</v>
      </c>
      <c r="AI4" s="26"/>
      <c r="AJ4" s="26"/>
      <c r="AK4" s="26"/>
      <c r="AL4" s="26"/>
    </row>
    <row r="5" spans="1:38" ht="18">
      <c r="A5" s="79"/>
      <c r="B5" s="81" t="s">
        <v>124</v>
      </c>
      <c r="C5" s="111" t="s">
        <v>126</v>
      </c>
      <c r="D5" s="112"/>
      <c r="E5" s="31">
        <f t="shared" ref="E5:E61" si="1">G5+I5+K5+M5+O5+Q5+S5+U5+W5+Y5+AA5+AC5+AE5+AG5</f>
        <v>75471</v>
      </c>
      <c r="F5" s="31">
        <f t="shared" si="0"/>
        <v>44241</v>
      </c>
      <c r="G5" s="30">
        <v>5130</v>
      </c>
      <c r="H5" s="30">
        <v>2591</v>
      </c>
      <c r="I5" s="30">
        <v>6786</v>
      </c>
      <c r="J5" s="30">
        <v>4536</v>
      </c>
      <c r="K5" s="30">
        <v>16293</v>
      </c>
      <c r="L5" s="30">
        <v>12534</v>
      </c>
      <c r="M5" s="30">
        <v>2050</v>
      </c>
      <c r="N5" s="30">
        <v>1322</v>
      </c>
      <c r="O5" s="30">
        <v>6326</v>
      </c>
      <c r="P5" s="30">
        <v>5049</v>
      </c>
      <c r="Q5" s="30">
        <v>4805</v>
      </c>
      <c r="R5" s="30">
        <v>1397</v>
      </c>
      <c r="S5" s="30">
        <v>3775</v>
      </c>
      <c r="T5" s="30">
        <v>2283</v>
      </c>
      <c r="U5" s="30">
        <v>10340</v>
      </c>
      <c r="V5" s="30">
        <v>0</v>
      </c>
      <c r="W5" s="30"/>
      <c r="X5" s="30"/>
      <c r="Y5" s="30">
        <v>6474</v>
      </c>
      <c r="Z5" s="30">
        <v>4645</v>
      </c>
      <c r="AA5" s="30">
        <v>3717</v>
      </c>
      <c r="AB5" s="30">
        <v>3277</v>
      </c>
      <c r="AC5" s="30">
        <v>4575</v>
      </c>
      <c r="AD5" s="30">
        <v>2993</v>
      </c>
      <c r="AE5" s="30">
        <v>3884</v>
      </c>
      <c r="AF5" s="30">
        <v>2727</v>
      </c>
      <c r="AG5" s="30">
        <v>1316</v>
      </c>
      <c r="AH5" s="30">
        <v>887</v>
      </c>
      <c r="AI5" s="26"/>
      <c r="AJ5" s="26"/>
      <c r="AK5" s="26"/>
      <c r="AL5" s="26"/>
    </row>
    <row r="6" spans="1:38" ht="18">
      <c r="A6" s="79"/>
      <c r="B6" s="81"/>
      <c r="C6" s="111" t="s">
        <v>125</v>
      </c>
      <c r="D6" s="112"/>
      <c r="E6" s="31">
        <f t="shared" si="1"/>
        <v>444</v>
      </c>
      <c r="F6" s="31">
        <f t="shared" si="0"/>
        <v>294</v>
      </c>
      <c r="G6" s="30">
        <v>98</v>
      </c>
      <c r="H6" s="30">
        <v>55</v>
      </c>
      <c r="I6" s="30">
        <v>57</v>
      </c>
      <c r="J6" s="30">
        <v>38</v>
      </c>
      <c r="K6" s="30">
        <v>37</v>
      </c>
      <c r="L6" s="30">
        <v>16</v>
      </c>
      <c r="M6" s="30">
        <v>0</v>
      </c>
      <c r="N6" s="30">
        <v>0</v>
      </c>
      <c r="O6" s="30">
        <v>17</v>
      </c>
      <c r="P6" s="30">
        <v>16</v>
      </c>
      <c r="Q6" s="30">
        <v>50</v>
      </c>
      <c r="R6" s="30">
        <v>10</v>
      </c>
      <c r="S6" s="30">
        <v>168</v>
      </c>
      <c r="T6" s="30">
        <v>155</v>
      </c>
      <c r="U6" s="30">
        <v>12</v>
      </c>
      <c r="V6" s="30">
        <v>0</v>
      </c>
      <c r="W6" s="30"/>
      <c r="X6" s="30"/>
      <c r="Y6" s="30">
        <v>1</v>
      </c>
      <c r="Z6" s="30">
        <v>1</v>
      </c>
      <c r="AA6" s="30">
        <v>0</v>
      </c>
      <c r="AB6" s="30">
        <v>0</v>
      </c>
      <c r="AC6" s="30">
        <v>0</v>
      </c>
      <c r="AD6" s="30">
        <v>0</v>
      </c>
      <c r="AE6" s="30">
        <v>4</v>
      </c>
      <c r="AF6" s="30">
        <v>3</v>
      </c>
      <c r="AG6" s="30">
        <v>0</v>
      </c>
      <c r="AH6" s="30">
        <v>0</v>
      </c>
      <c r="AI6" s="26"/>
      <c r="AJ6" s="26"/>
      <c r="AK6" s="26"/>
      <c r="AL6" s="26"/>
    </row>
    <row r="7" spans="1:38" ht="18">
      <c r="A7" s="79"/>
      <c r="B7" s="81"/>
      <c r="C7" s="111" t="s">
        <v>127</v>
      </c>
      <c r="D7" s="112"/>
      <c r="E7" s="31">
        <f t="shared" si="1"/>
        <v>1375</v>
      </c>
      <c r="F7" s="31">
        <f t="shared" si="0"/>
        <v>582</v>
      </c>
      <c r="G7" s="30">
        <v>307</v>
      </c>
      <c r="H7" s="30">
        <v>87</v>
      </c>
      <c r="I7" s="30">
        <v>11</v>
      </c>
      <c r="J7" s="30">
        <v>7</v>
      </c>
      <c r="K7" s="30">
        <v>13</v>
      </c>
      <c r="L7" s="30">
        <v>9</v>
      </c>
      <c r="M7" s="30">
        <v>0</v>
      </c>
      <c r="N7" s="30">
        <v>0</v>
      </c>
      <c r="O7" s="30">
        <v>2</v>
      </c>
      <c r="P7" s="30">
        <v>0</v>
      </c>
      <c r="Q7" s="30">
        <v>0</v>
      </c>
      <c r="R7" s="30">
        <v>0</v>
      </c>
      <c r="S7" s="30">
        <v>2</v>
      </c>
      <c r="T7" s="30">
        <v>0</v>
      </c>
      <c r="U7" s="30">
        <v>1</v>
      </c>
      <c r="V7" s="30">
        <v>0</v>
      </c>
      <c r="W7" s="30"/>
      <c r="X7" s="30"/>
      <c r="Y7" s="30">
        <v>0</v>
      </c>
      <c r="Z7" s="30">
        <v>0</v>
      </c>
      <c r="AA7" s="30">
        <v>0</v>
      </c>
      <c r="AB7" s="30">
        <v>0</v>
      </c>
      <c r="AC7" s="30">
        <v>0</v>
      </c>
      <c r="AD7" s="30">
        <v>0</v>
      </c>
      <c r="AE7" s="30">
        <v>0</v>
      </c>
      <c r="AF7" s="30">
        <v>0</v>
      </c>
      <c r="AG7" s="30">
        <v>1039</v>
      </c>
      <c r="AH7" s="30">
        <v>479</v>
      </c>
      <c r="AI7" s="26"/>
      <c r="AJ7" s="26"/>
      <c r="AK7" s="26"/>
      <c r="AL7" s="26"/>
    </row>
    <row r="8" spans="1:38" ht="18">
      <c r="A8" s="79"/>
      <c r="B8" s="81"/>
      <c r="C8" s="111" t="s">
        <v>128</v>
      </c>
      <c r="D8" s="112"/>
      <c r="E8" s="31">
        <f t="shared" si="1"/>
        <v>121</v>
      </c>
      <c r="F8" s="31">
        <f t="shared" si="0"/>
        <v>79</v>
      </c>
      <c r="G8" s="30">
        <v>4</v>
      </c>
      <c r="H8" s="30">
        <v>3</v>
      </c>
      <c r="I8" s="30">
        <v>15</v>
      </c>
      <c r="J8" s="30">
        <v>10</v>
      </c>
      <c r="K8" s="30">
        <v>0</v>
      </c>
      <c r="L8" s="30">
        <v>0</v>
      </c>
      <c r="M8" s="30">
        <v>1</v>
      </c>
      <c r="N8" s="30">
        <v>0</v>
      </c>
      <c r="O8" s="30">
        <v>71</v>
      </c>
      <c r="P8" s="30">
        <v>64</v>
      </c>
      <c r="Q8" s="30">
        <v>0</v>
      </c>
      <c r="R8" s="30">
        <v>0</v>
      </c>
      <c r="S8" s="30">
        <v>0</v>
      </c>
      <c r="T8" s="30">
        <v>0</v>
      </c>
      <c r="U8" s="30">
        <v>26</v>
      </c>
      <c r="V8" s="30">
        <v>0</v>
      </c>
      <c r="W8" s="30"/>
      <c r="X8" s="30"/>
      <c r="Y8" s="30">
        <v>1</v>
      </c>
      <c r="Z8" s="30">
        <v>0</v>
      </c>
      <c r="AA8" s="30">
        <v>2</v>
      </c>
      <c r="AB8" s="30">
        <v>2</v>
      </c>
      <c r="AC8" s="30">
        <v>0</v>
      </c>
      <c r="AD8" s="30">
        <v>0</v>
      </c>
      <c r="AE8" s="30">
        <v>0</v>
      </c>
      <c r="AF8" s="30">
        <v>0</v>
      </c>
      <c r="AG8" s="30">
        <v>1</v>
      </c>
      <c r="AH8" s="30">
        <v>0</v>
      </c>
      <c r="AI8" s="26"/>
      <c r="AJ8" s="26"/>
      <c r="AK8" s="26"/>
      <c r="AL8" s="26"/>
    </row>
    <row r="9" spans="1:38" ht="18">
      <c r="A9" s="79"/>
      <c r="B9" s="81"/>
      <c r="C9" s="111" t="s">
        <v>129</v>
      </c>
      <c r="D9" s="112"/>
      <c r="E9" s="31">
        <f t="shared" si="1"/>
        <v>1714</v>
      </c>
      <c r="F9" s="31">
        <f t="shared" si="0"/>
        <v>1159</v>
      </c>
      <c r="G9" s="30">
        <v>512</v>
      </c>
      <c r="H9" s="30">
        <v>418</v>
      </c>
      <c r="I9" s="30">
        <v>704</v>
      </c>
      <c r="J9" s="30">
        <v>472</v>
      </c>
      <c r="K9" s="30">
        <v>19</v>
      </c>
      <c r="L9" s="30">
        <v>14</v>
      </c>
      <c r="M9" s="30">
        <v>8</v>
      </c>
      <c r="N9" s="30">
        <v>1</v>
      </c>
      <c r="O9" s="30">
        <v>4</v>
      </c>
      <c r="P9" s="30">
        <v>3</v>
      </c>
      <c r="Q9" s="30">
        <v>86</v>
      </c>
      <c r="R9" s="30">
        <v>16</v>
      </c>
      <c r="S9" s="30">
        <v>1</v>
      </c>
      <c r="T9" s="30">
        <v>0</v>
      </c>
      <c r="U9" s="30">
        <v>0</v>
      </c>
      <c r="V9" s="30">
        <v>0</v>
      </c>
      <c r="W9" s="30"/>
      <c r="X9" s="30"/>
      <c r="Y9" s="30">
        <v>0</v>
      </c>
      <c r="Z9" s="30">
        <v>0</v>
      </c>
      <c r="AA9" s="30">
        <v>0</v>
      </c>
      <c r="AB9" s="30">
        <v>0</v>
      </c>
      <c r="AC9" s="30">
        <v>0</v>
      </c>
      <c r="AD9" s="30">
        <v>0</v>
      </c>
      <c r="AE9" s="30">
        <v>10</v>
      </c>
      <c r="AF9" s="30">
        <v>2</v>
      </c>
      <c r="AG9" s="30">
        <v>370</v>
      </c>
      <c r="AH9" s="30">
        <v>233</v>
      </c>
      <c r="AI9" s="26"/>
      <c r="AJ9" s="26"/>
      <c r="AK9" s="26"/>
      <c r="AL9" s="26"/>
    </row>
    <row r="10" spans="1:38" ht="18">
      <c r="A10" s="79"/>
      <c r="B10" s="81"/>
      <c r="C10" s="111" t="s">
        <v>130</v>
      </c>
      <c r="D10" s="112"/>
      <c r="E10" s="31">
        <f t="shared" si="1"/>
        <v>1642</v>
      </c>
      <c r="F10" s="31">
        <f t="shared" si="0"/>
        <v>937</v>
      </c>
      <c r="G10" s="30">
        <v>110</v>
      </c>
      <c r="H10" s="30">
        <v>26</v>
      </c>
      <c r="I10" s="30">
        <v>158</v>
      </c>
      <c r="J10" s="30">
        <v>102</v>
      </c>
      <c r="K10" s="30">
        <v>210</v>
      </c>
      <c r="L10" s="30">
        <v>151</v>
      </c>
      <c r="M10" s="30">
        <v>183</v>
      </c>
      <c r="N10" s="30">
        <v>124</v>
      </c>
      <c r="O10" s="30">
        <v>93</v>
      </c>
      <c r="P10" s="30">
        <v>81</v>
      </c>
      <c r="Q10" s="30">
        <v>3</v>
      </c>
      <c r="R10" s="30">
        <v>0</v>
      </c>
      <c r="S10" s="30">
        <v>1</v>
      </c>
      <c r="T10" s="30">
        <v>0</v>
      </c>
      <c r="U10" s="30">
        <v>373</v>
      </c>
      <c r="V10" s="30">
        <v>0</v>
      </c>
      <c r="W10" s="30"/>
      <c r="X10" s="30"/>
      <c r="Y10" s="30">
        <v>434</v>
      </c>
      <c r="Z10" s="30">
        <v>392</v>
      </c>
      <c r="AA10" s="30">
        <v>48</v>
      </c>
      <c r="AB10" s="30">
        <v>43</v>
      </c>
      <c r="AC10" s="30">
        <v>29</v>
      </c>
      <c r="AD10" s="30">
        <v>18</v>
      </c>
      <c r="AE10" s="30">
        <v>0</v>
      </c>
      <c r="AF10" s="30">
        <v>0</v>
      </c>
      <c r="AG10" s="30">
        <v>0</v>
      </c>
      <c r="AH10" s="30">
        <v>0</v>
      </c>
      <c r="AI10" s="26"/>
      <c r="AJ10" s="26"/>
      <c r="AK10" s="26"/>
      <c r="AL10" s="26"/>
    </row>
    <row r="11" spans="1:38" ht="18">
      <c r="A11" s="79"/>
      <c r="B11" s="81"/>
      <c r="C11" s="111" t="s">
        <v>131</v>
      </c>
      <c r="D11" s="112"/>
      <c r="E11" s="31">
        <f t="shared" si="1"/>
        <v>152</v>
      </c>
      <c r="F11" s="31">
        <f t="shared" si="0"/>
        <v>120</v>
      </c>
      <c r="G11" s="30">
        <v>9</v>
      </c>
      <c r="H11" s="30">
        <v>0</v>
      </c>
      <c r="I11" s="30">
        <v>3</v>
      </c>
      <c r="J11" s="30">
        <v>2</v>
      </c>
      <c r="K11" s="30">
        <v>14</v>
      </c>
      <c r="L11" s="30">
        <v>10</v>
      </c>
      <c r="M11" s="30">
        <v>0</v>
      </c>
      <c r="N11" s="30">
        <v>0</v>
      </c>
      <c r="O11" s="30">
        <v>0</v>
      </c>
      <c r="P11" s="30">
        <v>0</v>
      </c>
      <c r="Q11" s="30">
        <v>0</v>
      </c>
      <c r="R11" s="30">
        <v>0</v>
      </c>
      <c r="S11" s="30">
        <v>0</v>
      </c>
      <c r="T11" s="30">
        <v>0</v>
      </c>
      <c r="U11" s="30">
        <v>0</v>
      </c>
      <c r="V11" s="30">
        <v>0</v>
      </c>
      <c r="W11" s="30"/>
      <c r="X11" s="30"/>
      <c r="Y11" s="30">
        <v>0</v>
      </c>
      <c r="Z11" s="30">
        <v>0</v>
      </c>
      <c r="AA11" s="30">
        <v>89</v>
      </c>
      <c r="AB11" s="30">
        <v>84</v>
      </c>
      <c r="AC11" s="30">
        <v>0</v>
      </c>
      <c r="AD11" s="30">
        <v>0</v>
      </c>
      <c r="AE11" s="30">
        <v>3</v>
      </c>
      <c r="AF11" s="30">
        <v>3</v>
      </c>
      <c r="AG11" s="30">
        <v>34</v>
      </c>
      <c r="AH11" s="30">
        <v>21</v>
      </c>
      <c r="AI11" s="26"/>
      <c r="AJ11" s="26"/>
      <c r="AK11" s="26"/>
      <c r="AL11" s="26"/>
    </row>
    <row r="12" spans="1:38" ht="18.75" thickBot="1">
      <c r="A12" s="152"/>
      <c r="B12" s="141"/>
      <c r="C12" s="155" t="s">
        <v>132</v>
      </c>
      <c r="D12" s="156"/>
      <c r="E12" s="31">
        <f t="shared" si="1"/>
        <v>2947</v>
      </c>
      <c r="F12" s="31">
        <f t="shared" si="0"/>
        <v>8378</v>
      </c>
      <c r="G12" s="30">
        <f>G4-G5-G6-G7-G8-G9-G10-G11</f>
        <v>94</v>
      </c>
      <c r="H12" s="30">
        <f t="shared" ref="H12:AH12" si="2">H4-H5-H6-H7-H8-H9-H10-H11</f>
        <v>22</v>
      </c>
      <c r="I12" s="30">
        <f t="shared" si="2"/>
        <v>71</v>
      </c>
      <c r="J12" s="30">
        <f t="shared" si="2"/>
        <v>47</v>
      </c>
      <c r="K12" s="30">
        <f t="shared" si="2"/>
        <v>107</v>
      </c>
      <c r="L12" s="30">
        <f t="shared" si="2"/>
        <v>78</v>
      </c>
      <c r="M12" s="30">
        <f t="shared" si="2"/>
        <v>26</v>
      </c>
      <c r="N12" s="30">
        <f t="shared" si="2"/>
        <v>11</v>
      </c>
      <c r="O12" s="30">
        <f t="shared" si="2"/>
        <v>6</v>
      </c>
      <c r="P12" s="30">
        <f t="shared" si="2"/>
        <v>25</v>
      </c>
      <c r="Q12" s="30">
        <f t="shared" si="2"/>
        <v>0</v>
      </c>
      <c r="R12" s="30">
        <f t="shared" si="2"/>
        <v>0</v>
      </c>
      <c r="S12" s="30">
        <f t="shared" si="2"/>
        <v>0</v>
      </c>
      <c r="T12" s="30">
        <f t="shared" si="2"/>
        <v>206</v>
      </c>
      <c r="U12" s="30">
        <f t="shared" si="2"/>
        <v>2287</v>
      </c>
      <c r="V12" s="30">
        <f t="shared" si="2"/>
        <v>7890</v>
      </c>
      <c r="W12" s="30">
        <f t="shared" si="2"/>
        <v>0</v>
      </c>
      <c r="X12" s="30">
        <f t="shared" si="2"/>
        <v>0</v>
      </c>
      <c r="Y12" s="30">
        <f t="shared" si="2"/>
        <v>80</v>
      </c>
      <c r="Z12" s="30">
        <f t="shared" si="2"/>
        <v>8</v>
      </c>
      <c r="AA12" s="30">
        <f t="shared" si="2"/>
        <v>268</v>
      </c>
      <c r="AB12" s="30">
        <f t="shared" si="2"/>
        <v>87</v>
      </c>
      <c r="AC12" s="30">
        <f t="shared" si="2"/>
        <v>0</v>
      </c>
      <c r="AD12" s="30">
        <f t="shared" si="2"/>
        <v>0</v>
      </c>
      <c r="AE12" s="30">
        <f t="shared" si="2"/>
        <v>6</v>
      </c>
      <c r="AF12" s="30">
        <f t="shared" si="2"/>
        <v>2</v>
      </c>
      <c r="AG12" s="30">
        <f t="shared" si="2"/>
        <v>2</v>
      </c>
      <c r="AH12" s="30">
        <f t="shared" si="2"/>
        <v>2</v>
      </c>
      <c r="AI12" s="26"/>
      <c r="AJ12" s="26"/>
      <c r="AK12" s="26"/>
      <c r="AL12" s="26"/>
    </row>
    <row r="13" spans="1:38" ht="18">
      <c r="A13" s="144" t="s">
        <v>194</v>
      </c>
      <c r="B13" s="135" t="s">
        <v>134</v>
      </c>
      <c r="C13" s="136"/>
      <c r="D13" s="136"/>
      <c r="E13" s="31">
        <f t="shared" si="1"/>
        <v>1411</v>
      </c>
      <c r="F13" s="31">
        <f t="shared" si="0"/>
        <v>1136</v>
      </c>
      <c r="G13" s="30">
        <v>20</v>
      </c>
      <c r="H13" s="30">
        <v>13</v>
      </c>
      <c r="I13" s="30">
        <v>0</v>
      </c>
      <c r="J13" s="30">
        <v>0</v>
      </c>
      <c r="K13" s="30">
        <v>3</v>
      </c>
      <c r="L13" s="30">
        <v>1</v>
      </c>
      <c r="M13" s="30">
        <v>30</v>
      </c>
      <c r="N13" s="30">
        <v>19</v>
      </c>
      <c r="O13" s="30">
        <v>14</v>
      </c>
      <c r="P13" s="30">
        <v>11</v>
      </c>
      <c r="Q13" s="30">
        <v>62</v>
      </c>
      <c r="R13" s="30">
        <v>24</v>
      </c>
      <c r="S13" s="30">
        <v>79</v>
      </c>
      <c r="T13" s="30">
        <v>49</v>
      </c>
      <c r="U13" s="30">
        <v>96</v>
      </c>
      <c r="V13" s="30">
        <v>0</v>
      </c>
      <c r="W13" s="30"/>
      <c r="X13" s="30"/>
      <c r="Y13" s="30">
        <v>153</v>
      </c>
      <c r="Z13" s="30">
        <v>134</v>
      </c>
      <c r="AA13" s="30">
        <v>22</v>
      </c>
      <c r="AB13" s="30">
        <v>10</v>
      </c>
      <c r="AC13" s="30">
        <v>99</v>
      </c>
      <c r="AD13" s="30">
        <v>85</v>
      </c>
      <c r="AE13" s="30">
        <v>718</v>
      </c>
      <c r="AF13" s="30">
        <v>700</v>
      </c>
      <c r="AG13" s="30">
        <v>115</v>
      </c>
      <c r="AH13" s="30">
        <v>90</v>
      </c>
      <c r="AI13" s="26"/>
      <c r="AJ13" s="26"/>
      <c r="AK13" s="26"/>
      <c r="AL13" s="26"/>
    </row>
    <row r="14" spans="1:38" ht="18">
      <c r="A14" s="96"/>
      <c r="B14" s="127" t="s">
        <v>135</v>
      </c>
      <c r="C14" s="128"/>
      <c r="D14" s="128"/>
      <c r="E14" s="31">
        <f t="shared" si="1"/>
        <v>221</v>
      </c>
      <c r="F14" s="31">
        <f t="shared" si="0"/>
        <v>150</v>
      </c>
      <c r="G14" s="30">
        <v>27</v>
      </c>
      <c r="H14" s="30">
        <v>15</v>
      </c>
      <c r="I14" s="30">
        <v>0</v>
      </c>
      <c r="J14" s="30">
        <v>0</v>
      </c>
      <c r="K14" s="30">
        <v>3</v>
      </c>
      <c r="L14" s="30">
        <v>1</v>
      </c>
      <c r="M14" s="30">
        <v>9</v>
      </c>
      <c r="N14" s="30">
        <v>7</v>
      </c>
      <c r="O14" s="30">
        <v>19</v>
      </c>
      <c r="P14" s="30">
        <v>12</v>
      </c>
      <c r="Q14" s="30">
        <v>6</v>
      </c>
      <c r="R14" s="30">
        <v>1</v>
      </c>
      <c r="S14" s="30">
        <v>29</v>
      </c>
      <c r="T14" s="30">
        <v>16</v>
      </c>
      <c r="U14" s="30">
        <v>0</v>
      </c>
      <c r="V14" s="30">
        <v>0</v>
      </c>
      <c r="W14" s="30"/>
      <c r="X14" s="30"/>
      <c r="Y14" s="30">
        <v>63</v>
      </c>
      <c r="Z14" s="30">
        <v>48</v>
      </c>
      <c r="AA14" s="30">
        <v>12</v>
      </c>
      <c r="AB14" s="30">
        <v>4</v>
      </c>
      <c r="AC14" s="30">
        <v>26</v>
      </c>
      <c r="AD14" s="30">
        <v>23</v>
      </c>
      <c r="AE14" s="30">
        <v>9</v>
      </c>
      <c r="AF14" s="30">
        <v>7</v>
      </c>
      <c r="AG14" s="30">
        <v>18</v>
      </c>
      <c r="AH14" s="30">
        <v>16</v>
      </c>
      <c r="AI14" s="26"/>
      <c r="AJ14" s="26"/>
      <c r="AK14" s="26"/>
      <c r="AL14" s="26"/>
    </row>
    <row r="15" spans="1:38" ht="18">
      <c r="A15" s="96"/>
      <c r="B15" s="127" t="s">
        <v>136</v>
      </c>
      <c r="C15" s="128"/>
      <c r="D15" s="128"/>
      <c r="E15" s="31">
        <f t="shared" si="1"/>
        <v>392</v>
      </c>
      <c r="F15" s="31">
        <f t="shared" si="0"/>
        <v>268</v>
      </c>
      <c r="G15" s="30">
        <v>55</v>
      </c>
      <c r="H15" s="30">
        <v>4</v>
      </c>
      <c r="I15" s="30">
        <v>0</v>
      </c>
      <c r="J15" s="30">
        <v>0</v>
      </c>
      <c r="K15" s="30">
        <v>1</v>
      </c>
      <c r="L15" s="30">
        <v>0</v>
      </c>
      <c r="M15" s="30">
        <v>10</v>
      </c>
      <c r="N15" s="30">
        <v>5</v>
      </c>
      <c r="O15" s="30">
        <v>8</v>
      </c>
      <c r="P15" s="30">
        <v>4</v>
      </c>
      <c r="Q15" s="30">
        <v>24</v>
      </c>
      <c r="R15" s="30">
        <v>10</v>
      </c>
      <c r="S15" s="30">
        <v>14</v>
      </c>
      <c r="T15" s="30">
        <v>3</v>
      </c>
      <c r="U15" s="30">
        <v>0</v>
      </c>
      <c r="V15" s="30">
        <v>0</v>
      </c>
      <c r="W15" s="30"/>
      <c r="X15" s="30"/>
      <c r="Y15" s="30">
        <v>133</v>
      </c>
      <c r="Z15" s="30">
        <v>105</v>
      </c>
      <c r="AA15" s="30">
        <v>2</v>
      </c>
      <c r="AB15" s="30">
        <v>1</v>
      </c>
      <c r="AC15" s="30">
        <v>17</v>
      </c>
      <c r="AD15" s="30">
        <v>16</v>
      </c>
      <c r="AE15" s="30">
        <v>89</v>
      </c>
      <c r="AF15" s="30">
        <v>85</v>
      </c>
      <c r="AG15" s="30">
        <v>39</v>
      </c>
      <c r="AH15" s="30">
        <v>35</v>
      </c>
      <c r="AI15" s="26"/>
      <c r="AJ15" s="26"/>
      <c r="AK15" s="26"/>
      <c r="AL15" s="26"/>
    </row>
    <row r="16" spans="1:38" ht="18">
      <c r="A16" s="96"/>
      <c r="B16" s="148" t="s">
        <v>137</v>
      </c>
      <c r="C16" s="149"/>
      <c r="D16" s="149"/>
      <c r="E16" s="31">
        <f t="shared" si="1"/>
        <v>13</v>
      </c>
      <c r="F16" s="31">
        <f t="shared" si="0"/>
        <v>11</v>
      </c>
      <c r="G16" s="30">
        <v>1</v>
      </c>
      <c r="H16" s="30">
        <v>1</v>
      </c>
      <c r="I16" s="30">
        <v>0</v>
      </c>
      <c r="J16" s="30">
        <v>0</v>
      </c>
      <c r="K16" s="30">
        <v>2</v>
      </c>
      <c r="L16" s="30">
        <v>2</v>
      </c>
      <c r="M16" s="30">
        <v>0</v>
      </c>
      <c r="N16" s="30">
        <v>0</v>
      </c>
      <c r="O16" s="30">
        <v>0</v>
      </c>
      <c r="P16" s="30">
        <v>0</v>
      </c>
      <c r="Q16" s="30">
        <v>0</v>
      </c>
      <c r="R16" s="30">
        <v>0</v>
      </c>
      <c r="S16" s="30">
        <v>1</v>
      </c>
      <c r="T16" s="30">
        <v>1</v>
      </c>
      <c r="U16" s="30">
        <v>0</v>
      </c>
      <c r="V16" s="30">
        <v>0</v>
      </c>
      <c r="W16" s="30"/>
      <c r="X16" s="30"/>
      <c r="Y16" s="30">
        <v>0</v>
      </c>
      <c r="Z16" s="30">
        <v>0</v>
      </c>
      <c r="AA16" s="30">
        <v>1</v>
      </c>
      <c r="AB16" s="30">
        <v>1</v>
      </c>
      <c r="AC16" s="30">
        <v>3</v>
      </c>
      <c r="AD16" s="30">
        <v>3</v>
      </c>
      <c r="AE16" s="30">
        <v>2</v>
      </c>
      <c r="AF16" s="30">
        <v>1</v>
      </c>
      <c r="AG16" s="30">
        <v>3</v>
      </c>
      <c r="AH16" s="30">
        <v>2</v>
      </c>
      <c r="AI16" s="26"/>
      <c r="AJ16" s="26"/>
      <c r="AK16" s="26"/>
      <c r="AL16" s="26"/>
    </row>
    <row r="17" spans="1:38" ht="18">
      <c r="A17" s="96"/>
      <c r="B17" s="148" t="s">
        <v>138</v>
      </c>
      <c r="C17" s="149"/>
      <c r="D17" s="149"/>
      <c r="E17" s="31">
        <f t="shared" si="1"/>
        <v>1036</v>
      </c>
      <c r="F17" s="31">
        <f t="shared" si="0"/>
        <v>889</v>
      </c>
      <c r="G17" s="30">
        <v>0</v>
      </c>
      <c r="H17" s="30">
        <v>0</v>
      </c>
      <c r="I17" s="30">
        <v>0</v>
      </c>
      <c r="J17" s="30">
        <v>0</v>
      </c>
      <c r="K17" s="30">
        <v>138</v>
      </c>
      <c r="L17" s="30">
        <v>87</v>
      </c>
      <c r="M17" s="30">
        <v>11</v>
      </c>
      <c r="N17" s="30">
        <v>7</v>
      </c>
      <c r="O17" s="30">
        <v>5</v>
      </c>
      <c r="P17" s="30">
        <v>1</v>
      </c>
      <c r="Q17" s="30">
        <v>32</v>
      </c>
      <c r="R17" s="30">
        <v>13</v>
      </c>
      <c r="S17" s="30">
        <v>35</v>
      </c>
      <c r="T17" s="30">
        <v>29</v>
      </c>
      <c r="U17" s="30">
        <v>0</v>
      </c>
      <c r="V17" s="30">
        <v>0</v>
      </c>
      <c r="W17" s="30"/>
      <c r="X17" s="30"/>
      <c r="Y17" s="30">
        <v>84</v>
      </c>
      <c r="Z17" s="30">
        <v>63</v>
      </c>
      <c r="AA17" s="30">
        <v>5</v>
      </c>
      <c r="AB17" s="30">
        <v>2</v>
      </c>
      <c r="AC17" s="30">
        <v>53</v>
      </c>
      <c r="AD17" s="30">
        <v>43</v>
      </c>
      <c r="AE17" s="30">
        <v>618</v>
      </c>
      <c r="AF17" s="30">
        <v>607</v>
      </c>
      <c r="AG17" s="30">
        <v>55</v>
      </c>
      <c r="AH17" s="30">
        <v>37</v>
      </c>
      <c r="AI17" s="26"/>
      <c r="AJ17" s="26"/>
      <c r="AK17" s="26"/>
      <c r="AL17" s="26"/>
    </row>
    <row r="18" spans="1:38" s="27" customFormat="1" ht="18">
      <c r="A18" s="96"/>
      <c r="B18" s="139" t="s">
        <v>139</v>
      </c>
      <c r="C18" s="140"/>
      <c r="D18" s="140"/>
      <c r="E18" s="31">
        <f t="shared" si="1"/>
        <v>354</v>
      </c>
      <c r="F18" s="31">
        <f t="shared" si="0"/>
        <v>196</v>
      </c>
      <c r="G18" s="30">
        <v>6</v>
      </c>
      <c r="H18" s="30">
        <v>5</v>
      </c>
      <c r="I18" s="30">
        <v>41</v>
      </c>
      <c r="J18" s="30">
        <v>22</v>
      </c>
      <c r="K18" s="30">
        <v>39</v>
      </c>
      <c r="L18" s="30">
        <v>27</v>
      </c>
      <c r="M18" s="30">
        <v>0</v>
      </c>
      <c r="N18" s="30">
        <v>0</v>
      </c>
      <c r="O18" s="30">
        <v>20</v>
      </c>
      <c r="P18" s="30">
        <v>13</v>
      </c>
      <c r="Q18" s="30">
        <v>5</v>
      </c>
      <c r="R18" s="30">
        <v>0</v>
      </c>
      <c r="S18" s="30">
        <v>18</v>
      </c>
      <c r="T18" s="30">
        <v>3</v>
      </c>
      <c r="U18" s="30">
        <v>41</v>
      </c>
      <c r="V18" s="30">
        <v>0</v>
      </c>
      <c r="W18" s="30"/>
      <c r="X18" s="30"/>
      <c r="Y18" s="30">
        <v>36</v>
      </c>
      <c r="Z18" s="30">
        <v>28</v>
      </c>
      <c r="AA18" s="30">
        <v>8</v>
      </c>
      <c r="AB18" s="30">
        <v>7</v>
      </c>
      <c r="AC18" s="30">
        <v>18</v>
      </c>
      <c r="AD18" s="30">
        <v>11</v>
      </c>
      <c r="AE18" s="30">
        <v>50</v>
      </c>
      <c r="AF18" s="30">
        <v>36</v>
      </c>
      <c r="AG18" s="30">
        <v>72</v>
      </c>
      <c r="AH18" s="30">
        <v>44</v>
      </c>
      <c r="AI18" s="26"/>
      <c r="AJ18" s="26"/>
      <c r="AK18" s="26"/>
      <c r="AL18" s="26"/>
    </row>
    <row r="19" spans="1:38" ht="18">
      <c r="A19" s="96"/>
      <c r="B19" s="81" t="s">
        <v>154</v>
      </c>
      <c r="C19" s="146" t="s">
        <v>140</v>
      </c>
      <c r="D19" s="147"/>
      <c r="E19" s="31">
        <f t="shared" si="1"/>
        <v>18</v>
      </c>
      <c r="F19" s="31">
        <f t="shared" si="0"/>
        <v>13</v>
      </c>
      <c r="G19" s="30">
        <v>1</v>
      </c>
      <c r="H19" s="30">
        <v>1</v>
      </c>
      <c r="I19" s="30">
        <v>0</v>
      </c>
      <c r="J19" s="30">
        <v>0</v>
      </c>
      <c r="K19" s="30">
        <v>8</v>
      </c>
      <c r="L19" s="30">
        <v>8</v>
      </c>
      <c r="M19" s="30">
        <v>0</v>
      </c>
      <c r="N19" s="30">
        <v>0</v>
      </c>
      <c r="O19" s="30">
        <v>2</v>
      </c>
      <c r="P19" s="30">
        <v>2</v>
      </c>
      <c r="Q19" s="30">
        <v>1</v>
      </c>
      <c r="R19" s="30">
        <v>0</v>
      </c>
      <c r="S19" s="30">
        <v>0</v>
      </c>
      <c r="T19" s="30">
        <v>0</v>
      </c>
      <c r="U19" s="30">
        <v>0</v>
      </c>
      <c r="V19" s="30">
        <v>0</v>
      </c>
      <c r="W19" s="30"/>
      <c r="X19" s="30"/>
      <c r="Y19" s="30">
        <v>1</v>
      </c>
      <c r="Z19" s="30">
        <v>0</v>
      </c>
      <c r="AA19" s="30">
        <v>0</v>
      </c>
      <c r="AB19" s="30">
        <v>0</v>
      </c>
      <c r="AC19" s="30">
        <v>1</v>
      </c>
      <c r="AD19" s="30">
        <v>0</v>
      </c>
      <c r="AE19" s="30">
        <v>2</v>
      </c>
      <c r="AF19" s="30">
        <v>2</v>
      </c>
      <c r="AG19" s="30">
        <v>2</v>
      </c>
      <c r="AH19" s="30">
        <v>0</v>
      </c>
      <c r="AI19" s="26"/>
      <c r="AJ19" s="26"/>
      <c r="AK19" s="26"/>
      <c r="AL19" s="26"/>
    </row>
    <row r="20" spans="1:38" ht="18">
      <c r="A20" s="96"/>
      <c r="B20" s="81"/>
      <c r="C20" s="146" t="s">
        <v>141</v>
      </c>
      <c r="D20" s="147"/>
      <c r="E20" s="31">
        <f t="shared" si="1"/>
        <v>198</v>
      </c>
      <c r="F20" s="31">
        <f t="shared" si="0"/>
        <v>124</v>
      </c>
      <c r="G20" s="30">
        <v>9</v>
      </c>
      <c r="H20" s="30">
        <v>4</v>
      </c>
      <c r="I20" s="30">
        <v>0</v>
      </c>
      <c r="J20" s="30">
        <v>0</v>
      </c>
      <c r="K20" s="30">
        <v>35</v>
      </c>
      <c r="L20" s="30">
        <v>25</v>
      </c>
      <c r="M20" s="30">
        <v>12</v>
      </c>
      <c r="N20" s="30">
        <v>8</v>
      </c>
      <c r="O20" s="30">
        <v>16</v>
      </c>
      <c r="P20" s="30">
        <v>10</v>
      </c>
      <c r="Q20" s="30">
        <v>4</v>
      </c>
      <c r="R20" s="30">
        <v>0</v>
      </c>
      <c r="S20" s="30">
        <v>8</v>
      </c>
      <c r="T20" s="30">
        <v>2</v>
      </c>
      <c r="U20" s="30">
        <v>0</v>
      </c>
      <c r="V20" s="30">
        <v>0</v>
      </c>
      <c r="W20" s="30"/>
      <c r="X20" s="30"/>
      <c r="Y20" s="30">
        <v>34</v>
      </c>
      <c r="Z20" s="30">
        <v>20</v>
      </c>
      <c r="AA20" s="30">
        <v>8</v>
      </c>
      <c r="AB20" s="30">
        <v>7</v>
      </c>
      <c r="AC20" s="30">
        <v>15</v>
      </c>
      <c r="AD20" s="30">
        <v>10</v>
      </c>
      <c r="AE20" s="30">
        <v>22</v>
      </c>
      <c r="AF20" s="30">
        <v>17</v>
      </c>
      <c r="AG20" s="30">
        <v>35</v>
      </c>
      <c r="AH20" s="30">
        <v>21</v>
      </c>
      <c r="AI20" s="26"/>
      <c r="AJ20" s="26"/>
      <c r="AK20" s="26"/>
      <c r="AL20" s="26"/>
    </row>
    <row r="21" spans="1:38" ht="18">
      <c r="A21" s="96"/>
      <c r="B21" s="81"/>
      <c r="C21" s="146" t="s">
        <v>142</v>
      </c>
      <c r="D21" s="147"/>
      <c r="E21" s="31">
        <f t="shared" si="1"/>
        <v>9</v>
      </c>
      <c r="F21" s="31">
        <f t="shared" si="0"/>
        <v>5</v>
      </c>
      <c r="G21" s="30">
        <v>0</v>
      </c>
      <c r="H21" s="30">
        <v>0</v>
      </c>
      <c r="I21" s="30">
        <v>0</v>
      </c>
      <c r="J21" s="30">
        <v>0</v>
      </c>
      <c r="K21" s="30">
        <v>2</v>
      </c>
      <c r="L21" s="30">
        <v>2</v>
      </c>
      <c r="M21" s="30">
        <v>0</v>
      </c>
      <c r="N21" s="30">
        <v>0</v>
      </c>
      <c r="O21" s="30">
        <v>2</v>
      </c>
      <c r="P21" s="30">
        <v>1</v>
      </c>
      <c r="Q21" s="30">
        <v>0</v>
      </c>
      <c r="R21" s="30">
        <v>0</v>
      </c>
      <c r="S21" s="30">
        <v>0</v>
      </c>
      <c r="T21" s="30">
        <v>0</v>
      </c>
      <c r="U21" s="30">
        <v>0</v>
      </c>
      <c r="V21" s="30">
        <v>0</v>
      </c>
      <c r="W21" s="30"/>
      <c r="X21" s="30"/>
      <c r="Y21" s="30">
        <v>1</v>
      </c>
      <c r="Z21" s="30">
        <v>1</v>
      </c>
      <c r="AA21" s="30">
        <v>0</v>
      </c>
      <c r="AB21" s="30">
        <v>0</v>
      </c>
      <c r="AC21" s="30">
        <v>2</v>
      </c>
      <c r="AD21" s="30">
        <v>1</v>
      </c>
      <c r="AE21" s="30">
        <v>1</v>
      </c>
      <c r="AF21" s="30">
        <v>0</v>
      </c>
      <c r="AG21" s="30">
        <v>1</v>
      </c>
      <c r="AH21" s="30">
        <v>0</v>
      </c>
      <c r="AI21" s="26"/>
      <c r="AJ21" s="26"/>
      <c r="AK21" s="26"/>
      <c r="AL21" s="26"/>
    </row>
    <row r="22" spans="1:38" ht="18">
      <c r="A22" s="96"/>
      <c r="B22" s="81" t="s">
        <v>155</v>
      </c>
      <c r="C22" s="146" t="s">
        <v>143</v>
      </c>
      <c r="D22" s="147"/>
      <c r="E22" s="31">
        <f t="shared" si="1"/>
        <v>28</v>
      </c>
      <c r="F22" s="31">
        <f t="shared" si="0"/>
        <v>17</v>
      </c>
      <c r="G22" s="30">
        <v>0</v>
      </c>
      <c r="H22" s="30">
        <v>0</v>
      </c>
      <c r="I22" s="30">
        <v>0</v>
      </c>
      <c r="J22" s="30">
        <v>0</v>
      </c>
      <c r="K22" s="30">
        <v>2</v>
      </c>
      <c r="L22" s="30">
        <v>0</v>
      </c>
      <c r="M22" s="30">
        <v>0</v>
      </c>
      <c r="N22" s="30">
        <v>0</v>
      </c>
      <c r="O22" s="30">
        <v>3</v>
      </c>
      <c r="P22" s="30">
        <v>1</v>
      </c>
      <c r="Q22" s="30">
        <v>0</v>
      </c>
      <c r="R22" s="30">
        <v>0</v>
      </c>
      <c r="S22" s="30">
        <v>0</v>
      </c>
      <c r="T22" s="30">
        <v>0</v>
      </c>
      <c r="U22" s="30">
        <v>0</v>
      </c>
      <c r="V22" s="30">
        <v>0</v>
      </c>
      <c r="W22" s="30"/>
      <c r="X22" s="30"/>
      <c r="Y22" s="30">
        <v>10</v>
      </c>
      <c r="Z22" s="30">
        <v>9</v>
      </c>
      <c r="AA22" s="30">
        <v>0</v>
      </c>
      <c r="AB22" s="30">
        <v>0</v>
      </c>
      <c r="AC22" s="30">
        <v>2</v>
      </c>
      <c r="AD22" s="30">
        <v>0</v>
      </c>
      <c r="AE22" s="30">
        <v>6</v>
      </c>
      <c r="AF22" s="30">
        <v>2</v>
      </c>
      <c r="AG22" s="30">
        <v>5</v>
      </c>
      <c r="AH22" s="30">
        <v>5</v>
      </c>
      <c r="AI22" s="26"/>
      <c r="AJ22" s="26"/>
      <c r="AK22" s="26"/>
      <c r="AL22" s="26"/>
    </row>
    <row r="23" spans="1:38" ht="18">
      <c r="A23" s="96"/>
      <c r="B23" s="81"/>
      <c r="C23" s="146" t="s">
        <v>144</v>
      </c>
      <c r="D23" s="147"/>
      <c r="E23" s="31">
        <f t="shared" si="1"/>
        <v>36</v>
      </c>
      <c r="F23" s="31">
        <f t="shared" si="0"/>
        <v>15</v>
      </c>
      <c r="G23" s="30">
        <v>1</v>
      </c>
      <c r="H23" s="30">
        <v>0</v>
      </c>
      <c r="I23" s="30">
        <v>0</v>
      </c>
      <c r="J23" s="30">
        <v>0</v>
      </c>
      <c r="K23" s="30">
        <v>5</v>
      </c>
      <c r="L23" s="30">
        <v>4</v>
      </c>
      <c r="M23" s="30">
        <v>0</v>
      </c>
      <c r="N23" s="30">
        <v>0</v>
      </c>
      <c r="O23" s="30">
        <v>3</v>
      </c>
      <c r="P23" s="30">
        <v>2</v>
      </c>
      <c r="Q23" s="30">
        <v>2</v>
      </c>
      <c r="R23" s="30">
        <v>1</v>
      </c>
      <c r="S23" s="30">
        <v>3</v>
      </c>
      <c r="T23" s="30">
        <v>0</v>
      </c>
      <c r="U23" s="30">
        <v>0</v>
      </c>
      <c r="V23" s="30">
        <v>0</v>
      </c>
      <c r="W23" s="30"/>
      <c r="X23" s="30"/>
      <c r="Y23" s="30">
        <v>8</v>
      </c>
      <c r="Z23" s="30">
        <v>3</v>
      </c>
      <c r="AA23" s="30">
        <v>1</v>
      </c>
      <c r="AB23" s="30">
        <v>1</v>
      </c>
      <c r="AC23" s="30">
        <v>6</v>
      </c>
      <c r="AD23" s="30">
        <v>2</v>
      </c>
      <c r="AE23" s="30">
        <v>2</v>
      </c>
      <c r="AF23" s="30">
        <v>1</v>
      </c>
      <c r="AG23" s="30">
        <v>5</v>
      </c>
      <c r="AH23" s="30">
        <v>1</v>
      </c>
      <c r="AI23" s="26"/>
      <c r="AJ23" s="26"/>
      <c r="AK23" s="26"/>
      <c r="AL23" s="26"/>
    </row>
    <row r="24" spans="1:38" ht="21.75" customHeight="1">
      <c r="A24" s="96"/>
      <c r="B24" s="81"/>
      <c r="C24" s="146" t="s">
        <v>145</v>
      </c>
      <c r="D24" s="147"/>
      <c r="E24" s="31">
        <f t="shared" si="1"/>
        <v>1</v>
      </c>
      <c r="F24" s="31">
        <f t="shared" si="0"/>
        <v>3</v>
      </c>
      <c r="G24" s="30">
        <v>0</v>
      </c>
      <c r="H24" s="30">
        <v>0</v>
      </c>
      <c r="I24" s="30">
        <v>0</v>
      </c>
      <c r="J24" s="30">
        <v>0</v>
      </c>
      <c r="K24" s="30">
        <v>0</v>
      </c>
      <c r="L24" s="30">
        <v>0</v>
      </c>
      <c r="M24" s="30">
        <v>0</v>
      </c>
      <c r="N24" s="30">
        <v>0</v>
      </c>
      <c r="O24" s="30">
        <v>1</v>
      </c>
      <c r="P24" s="30">
        <v>1</v>
      </c>
      <c r="Q24" s="30">
        <v>0</v>
      </c>
      <c r="R24" s="30">
        <v>0</v>
      </c>
      <c r="S24" s="30">
        <v>0</v>
      </c>
      <c r="T24" s="30">
        <v>0</v>
      </c>
      <c r="U24" s="30">
        <v>0</v>
      </c>
      <c r="V24" s="30">
        <v>0</v>
      </c>
      <c r="W24" s="30"/>
      <c r="X24" s="30"/>
      <c r="Y24" s="30">
        <v>0</v>
      </c>
      <c r="Z24" s="30">
        <v>0</v>
      </c>
      <c r="AA24" s="30">
        <v>0</v>
      </c>
      <c r="AB24" s="30">
        <v>0</v>
      </c>
      <c r="AC24" s="30">
        <v>0</v>
      </c>
      <c r="AD24" s="30">
        <v>1</v>
      </c>
      <c r="AE24" s="30">
        <v>0</v>
      </c>
      <c r="AF24" s="30">
        <v>0</v>
      </c>
      <c r="AG24" s="30">
        <v>0</v>
      </c>
      <c r="AH24" s="30">
        <v>1</v>
      </c>
      <c r="AI24" s="26"/>
      <c r="AJ24" s="26"/>
      <c r="AK24" s="26"/>
      <c r="AL24" s="26"/>
    </row>
    <row r="25" spans="1:38" ht="18">
      <c r="A25" s="96"/>
      <c r="B25" s="81"/>
      <c r="C25" s="146" t="s">
        <v>146</v>
      </c>
      <c r="D25" s="147"/>
      <c r="E25" s="31">
        <f t="shared" si="1"/>
        <v>7</v>
      </c>
      <c r="F25" s="31">
        <f t="shared" si="0"/>
        <v>2</v>
      </c>
      <c r="G25" s="30">
        <v>0</v>
      </c>
      <c r="H25" s="30">
        <v>0</v>
      </c>
      <c r="I25" s="30">
        <v>0</v>
      </c>
      <c r="J25" s="30">
        <v>0</v>
      </c>
      <c r="K25" s="30">
        <v>1</v>
      </c>
      <c r="L25" s="30">
        <v>0</v>
      </c>
      <c r="M25" s="30">
        <v>0</v>
      </c>
      <c r="N25" s="30">
        <v>0</v>
      </c>
      <c r="O25" s="30">
        <v>0</v>
      </c>
      <c r="P25" s="30">
        <v>0</v>
      </c>
      <c r="Q25" s="30">
        <v>0</v>
      </c>
      <c r="R25" s="30">
        <v>0</v>
      </c>
      <c r="S25" s="30">
        <v>0</v>
      </c>
      <c r="T25" s="30">
        <v>0</v>
      </c>
      <c r="U25" s="30">
        <v>0</v>
      </c>
      <c r="V25" s="30">
        <v>0</v>
      </c>
      <c r="W25" s="30"/>
      <c r="X25" s="30"/>
      <c r="Y25" s="30">
        <v>2</v>
      </c>
      <c r="Z25" s="30">
        <v>1</v>
      </c>
      <c r="AA25" s="30">
        <v>0</v>
      </c>
      <c r="AB25" s="30">
        <v>0</v>
      </c>
      <c r="AC25" s="30">
        <v>1</v>
      </c>
      <c r="AD25" s="30">
        <v>0</v>
      </c>
      <c r="AE25" s="30">
        <v>1</v>
      </c>
      <c r="AF25" s="30">
        <v>0</v>
      </c>
      <c r="AG25" s="30">
        <v>2</v>
      </c>
      <c r="AH25" s="30">
        <v>1</v>
      </c>
      <c r="AI25" s="26"/>
      <c r="AJ25" s="26"/>
      <c r="AK25" s="26"/>
      <c r="AL25" s="26"/>
    </row>
    <row r="26" spans="1:38" ht="18">
      <c r="A26" s="96"/>
      <c r="B26" s="81"/>
      <c r="C26" s="146" t="s">
        <v>147</v>
      </c>
      <c r="D26" s="147"/>
      <c r="E26" s="31">
        <f t="shared" si="1"/>
        <v>2</v>
      </c>
      <c r="F26" s="31">
        <f t="shared" si="0"/>
        <v>3</v>
      </c>
      <c r="G26" s="30">
        <v>0</v>
      </c>
      <c r="H26" s="30">
        <v>0</v>
      </c>
      <c r="I26" s="30">
        <v>0</v>
      </c>
      <c r="J26" s="30">
        <v>0</v>
      </c>
      <c r="K26" s="30">
        <v>1</v>
      </c>
      <c r="L26" s="30">
        <v>1</v>
      </c>
      <c r="M26" s="30">
        <v>0</v>
      </c>
      <c r="N26" s="30">
        <v>0</v>
      </c>
      <c r="O26" s="30">
        <v>0</v>
      </c>
      <c r="P26" s="30">
        <v>0</v>
      </c>
      <c r="Q26" s="30">
        <v>0</v>
      </c>
      <c r="R26" s="30">
        <v>0</v>
      </c>
      <c r="S26" s="30">
        <v>0</v>
      </c>
      <c r="T26" s="30">
        <v>0</v>
      </c>
      <c r="U26" s="30">
        <v>0</v>
      </c>
      <c r="V26" s="30">
        <v>0</v>
      </c>
      <c r="W26" s="30"/>
      <c r="X26" s="30"/>
      <c r="Y26" s="30">
        <v>0</v>
      </c>
      <c r="Z26" s="30">
        <v>0</v>
      </c>
      <c r="AA26" s="30">
        <v>0</v>
      </c>
      <c r="AB26" s="30">
        <v>0</v>
      </c>
      <c r="AC26" s="30">
        <v>0</v>
      </c>
      <c r="AD26" s="30">
        <v>1</v>
      </c>
      <c r="AE26" s="30">
        <v>0</v>
      </c>
      <c r="AF26" s="30">
        <v>0</v>
      </c>
      <c r="AG26" s="30">
        <v>1</v>
      </c>
      <c r="AH26" s="30">
        <v>1</v>
      </c>
      <c r="AI26" s="26"/>
      <c r="AJ26" s="26"/>
      <c r="AK26" s="26"/>
      <c r="AL26" s="26"/>
    </row>
    <row r="27" spans="1:38" ht="18">
      <c r="A27" s="96"/>
      <c r="B27" s="81"/>
      <c r="C27" s="146" t="s">
        <v>148</v>
      </c>
      <c r="D27" s="147"/>
      <c r="E27" s="31">
        <f t="shared" si="1"/>
        <v>5</v>
      </c>
      <c r="F27" s="31">
        <f t="shared" si="0"/>
        <v>2</v>
      </c>
      <c r="G27" s="30">
        <v>0</v>
      </c>
      <c r="H27" s="30">
        <v>0</v>
      </c>
      <c r="I27" s="30">
        <v>0</v>
      </c>
      <c r="J27" s="30">
        <v>0</v>
      </c>
      <c r="K27" s="30">
        <v>1</v>
      </c>
      <c r="L27" s="30">
        <v>1</v>
      </c>
      <c r="M27" s="30">
        <v>0</v>
      </c>
      <c r="N27" s="30">
        <v>0</v>
      </c>
      <c r="O27" s="30">
        <v>1</v>
      </c>
      <c r="P27" s="30">
        <v>0</v>
      </c>
      <c r="Q27" s="30">
        <v>0</v>
      </c>
      <c r="R27" s="30">
        <v>0</v>
      </c>
      <c r="S27" s="30">
        <v>0</v>
      </c>
      <c r="T27" s="30">
        <v>0</v>
      </c>
      <c r="U27" s="30">
        <v>0</v>
      </c>
      <c r="V27" s="30">
        <v>0</v>
      </c>
      <c r="W27" s="30"/>
      <c r="X27" s="30"/>
      <c r="Y27" s="30">
        <v>0</v>
      </c>
      <c r="Z27" s="30">
        <v>0</v>
      </c>
      <c r="AA27" s="30">
        <v>0</v>
      </c>
      <c r="AB27" s="30">
        <v>0</v>
      </c>
      <c r="AC27" s="30">
        <v>0</v>
      </c>
      <c r="AD27" s="30">
        <v>0</v>
      </c>
      <c r="AE27" s="30">
        <v>2</v>
      </c>
      <c r="AF27" s="30">
        <v>0</v>
      </c>
      <c r="AG27" s="30">
        <v>1</v>
      </c>
      <c r="AH27" s="30">
        <v>1</v>
      </c>
      <c r="AI27" s="26"/>
      <c r="AJ27" s="26"/>
      <c r="AK27" s="26"/>
      <c r="AL27" s="26"/>
    </row>
    <row r="28" spans="1:38" ht="18">
      <c r="A28" s="96"/>
      <c r="B28" s="81"/>
      <c r="C28" s="146" t="s">
        <v>149</v>
      </c>
      <c r="D28" s="147"/>
      <c r="E28" s="31">
        <f t="shared" si="1"/>
        <v>132</v>
      </c>
      <c r="F28" s="31">
        <f t="shared" si="0"/>
        <v>85</v>
      </c>
      <c r="G28" s="30">
        <v>5</v>
      </c>
      <c r="H28" s="30">
        <v>4</v>
      </c>
      <c r="I28" s="30">
        <v>41</v>
      </c>
      <c r="J28" s="30">
        <v>22</v>
      </c>
      <c r="K28" s="30">
        <v>5</v>
      </c>
      <c r="L28" s="30">
        <v>3</v>
      </c>
      <c r="M28" s="30">
        <v>9</v>
      </c>
      <c r="N28" s="30">
        <v>5</v>
      </c>
      <c r="O28" s="30">
        <v>7</v>
      </c>
      <c r="P28" s="30">
        <v>6</v>
      </c>
      <c r="Q28" s="30">
        <v>1</v>
      </c>
      <c r="R28" s="30">
        <v>0</v>
      </c>
      <c r="S28" s="30">
        <v>7</v>
      </c>
      <c r="T28" s="30">
        <v>1</v>
      </c>
      <c r="U28" s="30">
        <v>0</v>
      </c>
      <c r="V28" s="30">
        <v>0</v>
      </c>
      <c r="W28" s="30"/>
      <c r="X28" s="30"/>
      <c r="Y28" s="30">
        <v>9</v>
      </c>
      <c r="Z28" s="30">
        <v>5</v>
      </c>
      <c r="AA28" s="30">
        <v>5</v>
      </c>
      <c r="AB28" s="30">
        <v>5</v>
      </c>
      <c r="AC28" s="30">
        <v>9</v>
      </c>
      <c r="AD28" s="30">
        <v>7</v>
      </c>
      <c r="AE28" s="30">
        <v>14</v>
      </c>
      <c r="AF28" s="30">
        <v>14</v>
      </c>
      <c r="AG28" s="30">
        <v>20</v>
      </c>
      <c r="AH28" s="30">
        <v>13</v>
      </c>
      <c r="AI28" s="26"/>
      <c r="AJ28" s="26"/>
      <c r="AK28" s="26"/>
      <c r="AL28" s="26"/>
    </row>
    <row r="29" spans="1:38" s="27" customFormat="1" ht="18">
      <c r="A29" s="96"/>
      <c r="B29" s="139" t="s">
        <v>150</v>
      </c>
      <c r="C29" s="140"/>
      <c r="D29" s="140"/>
      <c r="E29" s="31">
        <f t="shared" si="1"/>
        <v>982</v>
      </c>
      <c r="F29" s="31">
        <f t="shared" si="0"/>
        <v>677</v>
      </c>
      <c r="G29" s="30">
        <v>0</v>
      </c>
      <c r="H29" s="30">
        <v>0</v>
      </c>
      <c r="I29" s="30">
        <v>0</v>
      </c>
      <c r="J29" s="30">
        <v>0</v>
      </c>
      <c r="K29" s="30">
        <v>310</v>
      </c>
      <c r="L29" s="30">
        <v>233</v>
      </c>
      <c r="M29" s="30">
        <v>0</v>
      </c>
      <c r="N29" s="30">
        <v>0</v>
      </c>
      <c r="O29" s="30">
        <v>29</v>
      </c>
      <c r="P29" s="30">
        <v>15</v>
      </c>
      <c r="Q29" s="30">
        <v>91</v>
      </c>
      <c r="R29" s="30">
        <v>11</v>
      </c>
      <c r="S29" s="30">
        <v>106</v>
      </c>
      <c r="T29" s="30">
        <v>84</v>
      </c>
      <c r="U29" s="30">
        <v>11</v>
      </c>
      <c r="V29" s="30">
        <v>0</v>
      </c>
      <c r="W29" s="30"/>
      <c r="X29" s="30"/>
      <c r="Y29" s="30">
        <v>50</v>
      </c>
      <c r="Z29" s="30">
        <v>39</v>
      </c>
      <c r="AA29" s="30">
        <v>5</v>
      </c>
      <c r="AB29" s="30">
        <v>2</v>
      </c>
      <c r="AC29" s="30">
        <v>90</v>
      </c>
      <c r="AD29" s="30">
        <v>66</v>
      </c>
      <c r="AE29" s="30">
        <v>146</v>
      </c>
      <c r="AF29" s="30">
        <v>128</v>
      </c>
      <c r="AG29" s="30">
        <v>144</v>
      </c>
      <c r="AH29" s="30">
        <v>99</v>
      </c>
      <c r="AI29" s="26"/>
      <c r="AJ29" s="26"/>
      <c r="AK29" s="26"/>
      <c r="AL29" s="26"/>
    </row>
    <row r="30" spans="1:38" ht="18">
      <c r="A30" s="96"/>
      <c r="B30" s="81" t="s">
        <v>154</v>
      </c>
      <c r="C30" s="146" t="s">
        <v>151</v>
      </c>
      <c r="D30" s="147"/>
      <c r="E30" s="31">
        <f t="shared" si="1"/>
        <v>106</v>
      </c>
      <c r="F30" s="31">
        <f t="shared" si="0"/>
        <v>76</v>
      </c>
      <c r="G30" s="30">
        <v>6</v>
      </c>
      <c r="H30" s="30">
        <v>6</v>
      </c>
      <c r="I30" s="30">
        <v>7</v>
      </c>
      <c r="J30" s="30">
        <v>3</v>
      </c>
      <c r="K30" s="30">
        <v>20</v>
      </c>
      <c r="L30" s="30">
        <v>15</v>
      </c>
      <c r="M30" s="30">
        <v>1</v>
      </c>
      <c r="N30" s="30">
        <v>0</v>
      </c>
      <c r="O30" s="30">
        <v>6</v>
      </c>
      <c r="P30" s="30">
        <v>4</v>
      </c>
      <c r="Q30" s="30">
        <v>9</v>
      </c>
      <c r="R30" s="30">
        <v>0</v>
      </c>
      <c r="S30" s="30">
        <v>26</v>
      </c>
      <c r="T30" s="30">
        <v>27</v>
      </c>
      <c r="U30" s="30">
        <v>0</v>
      </c>
      <c r="V30" s="30">
        <v>0</v>
      </c>
      <c r="W30" s="30"/>
      <c r="X30" s="30"/>
      <c r="Y30" s="30">
        <v>7</v>
      </c>
      <c r="Z30" s="30">
        <v>3</v>
      </c>
      <c r="AA30" s="30">
        <v>1</v>
      </c>
      <c r="AB30" s="30">
        <v>0</v>
      </c>
      <c r="AC30" s="30">
        <v>6</v>
      </c>
      <c r="AD30" s="30">
        <v>6</v>
      </c>
      <c r="AE30" s="30">
        <v>3</v>
      </c>
      <c r="AF30" s="30">
        <v>3</v>
      </c>
      <c r="AG30" s="30">
        <v>14</v>
      </c>
      <c r="AH30" s="30">
        <v>9</v>
      </c>
      <c r="AI30" s="26"/>
      <c r="AJ30" s="26"/>
      <c r="AK30" s="26"/>
      <c r="AL30" s="26"/>
    </row>
    <row r="31" spans="1:38" ht="18">
      <c r="A31" s="96"/>
      <c r="B31" s="81"/>
      <c r="C31" s="146" t="s">
        <v>152</v>
      </c>
      <c r="D31" s="147"/>
      <c r="E31" s="31">
        <f t="shared" si="1"/>
        <v>985</v>
      </c>
      <c r="F31" s="31">
        <f t="shared" si="0"/>
        <v>695</v>
      </c>
      <c r="G31" s="30">
        <v>9</v>
      </c>
      <c r="H31" s="30">
        <v>4</v>
      </c>
      <c r="I31" s="30">
        <v>0</v>
      </c>
      <c r="J31" s="30">
        <v>0</v>
      </c>
      <c r="K31" s="30">
        <v>309</v>
      </c>
      <c r="L31" s="30">
        <v>236</v>
      </c>
      <c r="M31" s="30">
        <v>9</v>
      </c>
      <c r="N31" s="30">
        <v>4</v>
      </c>
      <c r="O31" s="30">
        <v>19</v>
      </c>
      <c r="P31" s="30">
        <v>11</v>
      </c>
      <c r="Q31" s="30">
        <v>77</v>
      </c>
      <c r="R31" s="30">
        <v>11</v>
      </c>
      <c r="S31" s="30">
        <v>80</v>
      </c>
      <c r="T31" s="30">
        <v>57</v>
      </c>
      <c r="U31" s="30">
        <v>0</v>
      </c>
      <c r="V31" s="30">
        <v>0</v>
      </c>
      <c r="W31" s="30"/>
      <c r="X31" s="30"/>
      <c r="Y31" s="30">
        <v>183</v>
      </c>
      <c r="Z31" s="30">
        <v>142</v>
      </c>
      <c r="AA31" s="30">
        <v>4</v>
      </c>
      <c r="AB31" s="30">
        <v>1</v>
      </c>
      <c r="AC31" s="30">
        <v>83</v>
      </c>
      <c r="AD31" s="30">
        <v>59</v>
      </c>
      <c r="AE31" s="30">
        <v>128</v>
      </c>
      <c r="AF31" s="30">
        <v>112</v>
      </c>
      <c r="AG31" s="30">
        <v>84</v>
      </c>
      <c r="AH31" s="30">
        <v>58</v>
      </c>
      <c r="AI31" s="26"/>
      <c r="AJ31" s="26"/>
      <c r="AK31" s="26"/>
      <c r="AL31" s="26"/>
    </row>
    <row r="32" spans="1:38" ht="18">
      <c r="A32" s="96"/>
      <c r="B32" s="81"/>
      <c r="C32" s="146" t="s">
        <v>153</v>
      </c>
      <c r="D32" s="147"/>
      <c r="E32" s="31">
        <f t="shared" si="1"/>
        <v>197</v>
      </c>
      <c r="F32" s="31">
        <f t="shared" si="0"/>
        <v>122</v>
      </c>
      <c r="G32" s="30">
        <v>0</v>
      </c>
      <c r="H32" s="30">
        <v>0</v>
      </c>
      <c r="I32" s="30">
        <v>67</v>
      </c>
      <c r="J32" s="30">
        <v>32</v>
      </c>
      <c r="K32" s="30">
        <v>7</v>
      </c>
      <c r="L32" s="30">
        <v>7</v>
      </c>
      <c r="M32" s="30">
        <v>0</v>
      </c>
      <c r="N32" s="30">
        <v>0</v>
      </c>
      <c r="O32" s="30">
        <v>4</v>
      </c>
      <c r="P32" s="30">
        <v>0</v>
      </c>
      <c r="Q32" s="30">
        <v>5</v>
      </c>
      <c r="R32" s="30">
        <v>0</v>
      </c>
      <c r="S32" s="30">
        <v>0</v>
      </c>
      <c r="T32" s="30">
        <v>0</v>
      </c>
      <c r="U32" s="30">
        <v>0</v>
      </c>
      <c r="V32" s="30">
        <v>0</v>
      </c>
      <c r="W32" s="30"/>
      <c r="X32" s="30"/>
      <c r="Y32" s="30">
        <v>52</v>
      </c>
      <c r="Z32" s="30">
        <v>37</v>
      </c>
      <c r="AA32" s="30">
        <v>0</v>
      </c>
      <c r="AB32" s="30">
        <v>0</v>
      </c>
      <c r="AC32" s="30">
        <v>1</v>
      </c>
      <c r="AD32" s="30">
        <v>1</v>
      </c>
      <c r="AE32" s="30">
        <v>15</v>
      </c>
      <c r="AF32" s="30">
        <v>13</v>
      </c>
      <c r="AG32" s="30">
        <v>46</v>
      </c>
      <c r="AH32" s="30">
        <v>32</v>
      </c>
      <c r="AI32" s="26"/>
      <c r="AJ32" s="26"/>
      <c r="AK32" s="26"/>
      <c r="AL32" s="26"/>
    </row>
    <row r="33" spans="1:38" ht="41.25" customHeight="1" thickBot="1">
      <c r="A33" s="145"/>
      <c r="B33" s="131" t="s">
        <v>156</v>
      </c>
      <c r="C33" s="132"/>
      <c r="D33" s="132"/>
      <c r="E33" s="31">
        <f t="shared" si="1"/>
        <v>20</v>
      </c>
      <c r="F33" s="31">
        <f t="shared" si="0"/>
        <v>8</v>
      </c>
      <c r="G33" s="30">
        <v>6</v>
      </c>
      <c r="H33" s="30">
        <v>2</v>
      </c>
      <c r="I33" s="30">
        <v>4</v>
      </c>
      <c r="J33" s="30">
        <v>2</v>
      </c>
      <c r="K33" s="30">
        <v>0</v>
      </c>
      <c r="L33" s="30">
        <v>0</v>
      </c>
      <c r="M33" s="30">
        <v>0</v>
      </c>
      <c r="N33" s="30">
        <v>0</v>
      </c>
      <c r="O33" s="30">
        <v>9</v>
      </c>
      <c r="P33" s="30">
        <v>4</v>
      </c>
      <c r="Q33" s="30">
        <v>0</v>
      </c>
      <c r="R33" s="30">
        <v>0</v>
      </c>
      <c r="S33" s="30">
        <v>0</v>
      </c>
      <c r="T33" s="30">
        <v>0</v>
      </c>
      <c r="U33" s="30">
        <v>1</v>
      </c>
      <c r="V33" s="30">
        <v>0</v>
      </c>
      <c r="W33" s="30"/>
      <c r="X33" s="30"/>
      <c r="Y33" s="30">
        <v>0</v>
      </c>
      <c r="Z33" s="30">
        <v>0</v>
      </c>
      <c r="AA33" s="30">
        <v>0</v>
      </c>
      <c r="AB33" s="30">
        <v>0</v>
      </c>
      <c r="AC33" s="30">
        <v>0</v>
      </c>
      <c r="AD33" s="30">
        <v>0</v>
      </c>
      <c r="AE33" s="30">
        <v>0</v>
      </c>
      <c r="AF33" s="30">
        <v>0</v>
      </c>
      <c r="AG33" s="30">
        <v>0</v>
      </c>
      <c r="AH33" s="30">
        <v>0</v>
      </c>
      <c r="AI33" s="26"/>
      <c r="AJ33" s="26"/>
      <c r="AK33" s="26"/>
      <c r="AL33" s="26"/>
    </row>
    <row r="34" spans="1:38" s="27" customFormat="1" ht="18">
      <c r="A34" s="133" t="s">
        <v>170</v>
      </c>
      <c r="B34" s="135" t="s">
        <v>157</v>
      </c>
      <c r="C34" s="136"/>
      <c r="D34" s="136"/>
      <c r="E34" s="31">
        <f t="shared" si="1"/>
        <v>1</v>
      </c>
      <c r="F34" s="31">
        <f t="shared" si="0"/>
        <v>1</v>
      </c>
      <c r="G34" s="30">
        <v>0</v>
      </c>
      <c r="H34" s="30">
        <v>0</v>
      </c>
      <c r="I34" s="30">
        <v>0</v>
      </c>
      <c r="J34" s="30">
        <v>0</v>
      </c>
      <c r="K34" s="30">
        <v>0</v>
      </c>
      <c r="L34" s="30">
        <v>0</v>
      </c>
      <c r="M34" s="30">
        <v>0</v>
      </c>
      <c r="N34" s="30">
        <v>0</v>
      </c>
      <c r="O34" s="30">
        <v>0</v>
      </c>
      <c r="P34" s="30">
        <v>0</v>
      </c>
      <c r="Q34" s="30">
        <v>0</v>
      </c>
      <c r="R34" s="30">
        <v>0</v>
      </c>
      <c r="S34" s="30">
        <v>1</v>
      </c>
      <c r="T34" s="30">
        <v>1</v>
      </c>
      <c r="U34" s="30">
        <v>0</v>
      </c>
      <c r="V34" s="30">
        <v>0</v>
      </c>
      <c r="W34" s="30"/>
      <c r="X34" s="30"/>
      <c r="Y34" s="30">
        <v>0</v>
      </c>
      <c r="Z34" s="30">
        <v>0</v>
      </c>
      <c r="AA34" s="30">
        <v>0</v>
      </c>
      <c r="AB34" s="30">
        <v>0</v>
      </c>
      <c r="AC34" s="30">
        <v>0</v>
      </c>
      <c r="AD34" s="30">
        <v>0</v>
      </c>
      <c r="AE34" s="30">
        <v>0</v>
      </c>
      <c r="AF34" s="30">
        <v>0</v>
      </c>
      <c r="AG34" s="30">
        <v>0</v>
      </c>
      <c r="AH34" s="30">
        <v>0</v>
      </c>
      <c r="AI34" s="26"/>
      <c r="AJ34" s="26"/>
      <c r="AK34" s="26"/>
      <c r="AL34" s="26"/>
    </row>
    <row r="35" spans="1:38" ht="18">
      <c r="A35" s="94"/>
      <c r="B35" s="137" t="s">
        <v>158</v>
      </c>
      <c r="C35" s="138"/>
      <c r="D35" s="138"/>
      <c r="E35" s="31">
        <f t="shared" si="1"/>
        <v>0</v>
      </c>
      <c r="F35" s="31">
        <f t="shared" si="0"/>
        <v>0</v>
      </c>
      <c r="G35" s="30">
        <v>0</v>
      </c>
      <c r="H35" s="30">
        <v>0</v>
      </c>
      <c r="I35" s="30">
        <v>0</v>
      </c>
      <c r="J35" s="30">
        <v>0</v>
      </c>
      <c r="K35" s="30">
        <v>0</v>
      </c>
      <c r="L35" s="30">
        <v>0</v>
      </c>
      <c r="M35" s="30">
        <v>0</v>
      </c>
      <c r="N35" s="30">
        <v>0</v>
      </c>
      <c r="O35" s="30">
        <v>0</v>
      </c>
      <c r="P35" s="30">
        <v>0</v>
      </c>
      <c r="Q35" s="30">
        <v>0</v>
      </c>
      <c r="R35" s="30">
        <v>0</v>
      </c>
      <c r="S35" s="30">
        <v>0</v>
      </c>
      <c r="T35" s="30">
        <v>0</v>
      </c>
      <c r="U35" s="30">
        <v>0</v>
      </c>
      <c r="V35" s="30">
        <v>0</v>
      </c>
      <c r="W35" s="30"/>
      <c r="X35" s="30"/>
      <c r="Y35" s="30">
        <v>0</v>
      </c>
      <c r="Z35" s="30">
        <v>0</v>
      </c>
      <c r="AA35" s="30">
        <v>0</v>
      </c>
      <c r="AB35" s="30">
        <v>0</v>
      </c>
      <c r="AC35" s="30">
        <v>0</v>
      </c>
      <c r="AD35" s="30">
        <v>0</v>
      </c>
      <c r="AE35" s="30">
        <v>0</v>
      </c>
      <c r="AF35" s="30">
        <v>0</v>
      </c>
      <c r="AG35" s="30">
        <v>0</v>
      </c>
      <c r="AH35" s="30">
        <v>0</v>
      </c>
      <c r="AI35" s="26"/>
      <c r="AJ35" s="26"/>
      <c r="AK35" s="26"/>
      <c r="AL35" s="26"/>
    </row>
    <row r="36" spans="1:38" ht="18">
      <c r="A36" s="94"/>
      <c r="B36" s="137" t="s">
        <v>159</v>
      </c>
      <c r="C36" s="138"/>
      <c r="D36" s="138"/>
      <c r="E36" s="31">
        <f t="shared" si="1"/>
        <v>0</v>
      </c>
      <c r="F36" s="31">
        <f t="shared" si="0"/>
        <v>0</v>
      </c>
      <c r="G36" s="30">
        <v>0</v>
      </c>
      <c r="H36" s="30">
        <v>0</v>
      </c>
      <c r="I36" s="30">
        <v>0</v>
      </c>
      <c r="J36" s="30">
        <v>0</v>
      </c>
      <c r="K36" s="30">
        <v>0</v>
      </c>
      <c r="L36" s="30">
        <v>0</v>
      </c>
      <c r="M36" s="30">
        <v>0</v>
      </c>
      <c r="N36" s="30">
        <v>0</v>
      </c>
      <c r="O36" s="30">
        <v>0</v>
      </c>
      <c r="P36" s="30">
        <v>0</v>
      </c>
      <c r="Q36" s="30">
        <v>0</v>
      </c>
      <c r="R36" s="30">
        <v>0</v>
      </c>
      <c r="S36" s="30">
        <v>0</v>
      </c>
      <c r="T36" s="30">
        <v>0</v>
      </c>
      <c r="U36" s="30">
        <v>0</v>
      </c>
      <c r="V36" s="30">
        <v>0</v>
      </c>
      <c r="W36" s="30"/>
      <c r="X36" s="30"/>
      <c r="Y36" s="30">
        <v>0</v>
      </c>
      <c r="Z36" s="30">
        <v>0</v>
      </c>
      <c r="AA36" s="30">
        <v>0</v>
      </c>
      <c r="AB36" s="30">
        <v>0</v>
      </c>
      <c r="AC36" s="30">
        <v>0</v>
      </c>
      <c r="AD36" s="30">
        <v>0</v>
      </c>
      <c r="AE36" s="30">
        <v>0</v>
      </c>
      <c r="AF36" s="30">
        <v>0</v>
      </c>
      <c r="AG36" s="30">
        <v>0</v>
      </c>
      <c r="AH36" s="30">
        <v>0</v>
      </c>
      <c r="AI36" s="26"/>
      <c r="AJ36" s="26"/>
      <c r="AK36" s="26"/>
      <c r="AL36" s="26"/>
    </row>
    <row r="37" spans="1:38" ht="18">
      <c r="A37" s="94"/>
      <c r="B37" s="137" t="s">
        <v>160</v>
      </c>
      <c r="C37" s="138"/>
      <c r="D37" s="138"/>
      <c r="E37" s="31">
        <f t="shared" si="1"/>
        <v>0</v>
      </c>
      <c r="F37" s="31">
        <f t="shared" si="0"/>
        <v>0</v>
      </c>
      <c r="G37" s="30">
        <v>0</v>
      </c>
      <c r="H37" s="30">
        <v>0</v>
      </c>
      <c r="I37" s="30">
        <v>0</v>
      </c>
      <c r="J37" s="30">
        <v>0</v>
      </c>
      <c r="K37" s="30">
        <v>0</v>
      </c>
      <c r="L37" s="30">
        <v>0</v>
      </c>
      <c r="M37" s="30">
        <v>0</v>
      </c>
      <c r="N37" s="30">
        <v>0</v>
      </c>
      <c r="O37" s="30">
        <v>0</v>
      </c>
      <c r="P37" s="30">
        <v>0</v>
      </c>
      <c r="Q37" s="30">
        <v>0</v>
      </c>
      <c r="R37" s="30">
        <v>0</v>
      </c>
      <c r="S37" s="30">
        <v>0</v>
      </c>
      <c r="T37" s="30">
        <v>0</v>
      </c>
      <c r="U37" s="30">
        <v>0</v>
      </c>
      <c r="V37" s="30">
        <v>0</v>
      </c>
      <c r="W37" s="30"/>
      <c r="X37" s="30"/>
      <c r="Y37" s="30">
        <v>0</v>
      </c>
      <c r="Z37" s="30">
        <v>0</v>
      </c>
      <c r="AA37" s="30">
        <v>0</v>
      </c>
      <c r="AB37" s="30">
        <v>0</v>
      </c>
      <c r="AC37" s="30">
        <v>0</v>
      </c>
      <c r="AD37" s="30">
        <v>0</v>
      </c>
      <c r="AE37" s="30">
        <v>0</v>
      </c>
      <c r="AF37" s="30">
        <v>0</v>
      </c>
      <c r="AG37" s="30">
        <v>0</v>
      </c>
      <c r="AH37" s="30">
        <v>0</v>
      </c>
      <c r="AI37" s="26"/>
      <c r="AJ37" s="26"/>
      <c r="AK37" s="26"/>
      <c r="AL37" s="26"/>
    </row>
    <row r="38" spans="1:38" s="27" customFormat="1" ht="18">
      <c r="A38" s="94"/>
      <c r="B38" s="139" t="s">
        <v>161</v>
      </c>
      <c r="C38" s="140"/>
      <c r="D38" s="140"/>
      <c r="E38" s="31">
        <f t="shared" si="1"/>
        <v>6</v>
      </c>
      <c r="F38" s="31">
        <f t="shared" si="0"/>
        <v>3</v>
      </c>
      <c r="G38" s="30">
        <v>0</v>
      </c>
      <c r="H38" s="30">
        <v>0</v>
      </c>
      <c r="I38" s="30">
        <v>0</v>
      </c>
      <c r="J38" s="30">
        <v>0</v>
      </c>
      <c r="K38" s="30">
        <v>0</v>
      </c>
      <c r="L38" s="30">
        <v>0</v>
      </c>
      <c r="M38" s="30">
        <v>0</v>
      </c>
      <c r="N38" s="30">
        <v>0</v>
      </c>
      <c r="O38" s="30">
        <v>0</v>
      </c>
      <c r="P38" s="30">
        <v>0</v>
      </c>
      <c r="Q38" s="30">
        <v>0</v>
      </c>
      <c r="R38" s="30">
        <v>0</v>
      </c>
      <c r="S38" s="30">
        <v>1</v>
      </c>
      <c r="T38" s="30">
        <v>1</v>
      </c>
      <c r="U38" s="30">
        <v>0</v>
      </c>
      <c r="V38" s="30">
        <v>0</v>
      </c>
      <c r="W38" s="30"/>
      <c r="X38" s="30"/>
      <c r="Y38" s="30">
        <v>0</v>
      </c>
      <c r="Z38" s="30">
        <v>0</v>
      </c>
      <c r="AA38" s="30">
        <v>0</v>
      </c>
      <c r="AB38" s="30">
        <v>0</v>
      </c>
      <c r="AC38" s="30">
        <v>0</v>
      </c>
      <c r="AD38" s="30">
        <v>0</v>
      </c>
      <c r="AE38" s="30">
        <v>0</v>
      </c>
      <c r="AF38" s="30">
        <v>0</v>
      </c>
      <c r="AG38" s="30">
        <v>5</v>
      </c>
      <c r="AH38" s="30">
        <v>2</v>
      </c>
      <c r="AI38" s="26"/>
      <c r="AJ38" s="26"/>
      <c r="AK38" s="26"/>
      <c r="AL38" s="26"/>
    </row>
    <row r="39" spans="1:38" ht="18">
      <c r="A39" s="94"/>
      <c r="B39" s="137" t="s">
        <v>162</v>
      </c>
      <c r="C39" s="138"/>
      <c r="D39" s="138"/>
      <c r="E39" s="31">
        <f t="shared" si="1"/>
        <v>0</v>
      </c>
      <c r="F39" s="31">
        <f t="shared" si="0"/>
        <v>0</v>
      </c>
      <c r="G39" s="30">
        <v>0</v>
      </c>
      <c r="H39" s="30">
        <v>0</v>
      </c>
      <c r="I39" s="30">
        <v>0</v>
      </c>
      <c r="J39" s="30">
        <v>0</v>
      </c>
      <c r="K39" s="30">
        <v>0</v>
      </c>
      <c r="L39" s="30">
        <v>0</v>
      </c>
      <c r="M39" s="30">
        <v>0</v>
      </c>
      <c r="N39" s="30">
        <v>0</v>
      </c>
      <c r="O39" s="30">
        <v>0</v>
      </c>
      <c r="P39" s="30">
        <v>0</v>
      </c>
      <c r="Q39" s="30">
        <v>0</v>
      </c>
      <c r="R39" s="30">
        <v>0</v>
      </c>
      <c r="S39" s="30">
        <v>0</v>
      </c>
      <c r="T39" s="30">
        <v>0</v>
      </c>
      <c r="U39" s="30">
        <v>0</v>
      </c>
      <c r="V39" s="30">
        <v>0</v>
      </c>
      <c r="W39" s="30"/>
      <c r="X39" s="30"/>
      <c r="Y39" s="30">
        <v>0</v>
      </c>
      <c r="Z39" s="30">
        <v>0</v>
      </c>
      <c r="AA39" s="30">
        <v>0</v>
      </c>
      <c r="AB39" s="30">
        <v>0</v>
      </c>
      <c r="AC39" s="30">
        <v>0</v>
      </c>
      <c r="AD39" s="30">
        <v>0</v>
      </c>
      <c r="AE39" s="30">
        <v>0</v>
      </c>
      <c r="AF39" s="30">
        <v>0</v>
      </c>
      <c r="AG39" s="30">
        <v>0</v>
      </c>
      <c r="AH39" s="30">
        <v>0</v>
      </c>
      <c r="AI39" s="26"/>
      <c r="AJ39" s="26"/>
      <c r="AK39" s="26"/>
      <c r="AL39" s="26"/>
    </row>
    <row r="40" spans="1:38" ht="18">
      <c r="A40" s="94"/>
      <c r="B40" s="137" t="s">
        <v>163</v>
      </c>
      <c r="C40" s="138"/>
      <c r="D40" s="138"/>
      <c r="E40" s="31">
        <f t="shared" si="1"/>
        <v>5</v>
      </c>
      <c r="F40" s="31">
        <f t="shared" si="0"/>
        <v>2</v>
      </c>
      <c r="G40" s="30">
        <v>0</v>
      </c>
      <c r="H40" s="30">
        <v>0</v>
      </c>
      <c r="I40" s="30">
        <v>0</v>
      </c>
      <c r="J40" s="30">
        <v>0</v>
      </c>
      <c r="K40" s="30">
        <v>0</v>
      </c>
      <c r="L40" s="30">
        <v>0</v>
      </c>
      <c r="M40" s="30">
        <v>0</v>
      </c>
      <c r="N40" s="30">
        <v>0</v>
      </c>
      <c r="O40" s="30">
        <v>0</v>
      </c>
      <c r="P40" s="30">
        <v>0</v>
      </c>
      <c r="Q40" s="30">
        <v>0</v>
      </c>
      <c r="R40" s="30">
        <v>0</v>
      </c>
      <c r="S40" s="30">
        <v>0</v>
      </c>
      <c r="T40" s="30">
        <v>0</v>
      </c>
      <c r="U40" s="30">
        <v>0</v>
      </c>
      <c r="V40" s="30">
        <v>0</v>
      </c>
      <c r="W40" s="30"/>
      <c r="X40" s="30"/>
      <c r="Y40" s="30">
        <v>0</v>
      </c>
      <c r="Z40" s="30">
        <v>0</v>
      </c>
      <c r="AA40" s="30">
        <v>0</v>
      </c>
      <c r="AB40" s="30">
        <v>0</v>
      </c>
      <c r="AC40" s="30">
        <v>0</v>
      </c>
      <c r="AD40" s="30">
        <v>0</v>
      </c>
      <c r="AE40" s="30">
        <v>0</v>
      </c>
      <c r="AF40" s="30">
        <v>0</v>
      </c>
      <c r="AG40" s="30">
        <v>5</v>
      </c>
      <c r="AH40" s="30">
        <v>2</v>
      </c>
      <c r="AI40" s="26"/>
      <c r="AJ40" s="26"/>
      <c r="AK40" s="26"/>
      <c r="AL40" s="26"/>
    </row>
    <row r="41" spans="1:38" s="27" customFormat="1" ht="18">
      <c r="A41" s="94"/>
      <c r="B41" s="139" t="s">
        <v>164</v>
      </c>
      <c r="C41" s="140"/>
      <c r="D41" s="140"/>
      <c r="E41" s="31">
        <f t="shared" si="1"/>
        <v>29</v>
      </c>
      <c r="F41" s="31">
        <f t="shared" si="0"/>
        <v>17</v>
      </c>
      <c r="G41" s="30">
        <v>0</v>
      </c>
      <c r="H41" s="30">
        <v>0</v>
      </c>
      <c r="I41" s="30">
        <v>0</v>
      </c>
      <c r="J41" s="30">
        <v>0</v>
      </c>
      <c r="K41" s="30">
        <v>0</v>
      </c>
      <c r="L41" s="30">
        <v>0</v>
      </c>
      <c r="M41" s="30">
        <v>0</v>
      </c>
      <c r="N41" s="30">
        <v>0</v>
      </c>
      <c r="O41" s="30">
        <v>16</v>
      </c>
      <c r="P41" s="30">
        <v>7</v>
      </c>
      <c r="Q41" s="30">
        <v>3</v>
      </c>
      <c r="R41" s="30">
        <v>3</v>
      </c>
      <c r="S41" s="30">
        <v>1</v>
      </c>
      <c r="T41" s="30">
        <v>1</v>
      </c>
      <c r="U41" s="30">
        <v>0</v>
      </c>
      <c r="V41" s="30">
        <v>0</v>
      </c>
      <c r="W41" s="30"/>
      <c r="X41" s="30"/>
      <c r="Y41" s="30">
        <v>0</v>
      </c>
      <c r="Z41" s="30">
        <v>0</v>
      </c>
      <c r="AA41" s="30">
        <v>5</v>
      </c>
      <c r="AB41" s="30">
        <v>3</v>
      </c>
      <c r="AC41" s="30">
        <v>2</v>
      </c>
      <c r="AD41" s="30">
        <v>2</v>
      </c>
      <c r="AE41" s="30">
        <v>0</v>
      </c>
      <c r="AF41" s="30">
        <v>0</v>
      </c>
      <c r="AG41" s="30">
        <v>2</v>
      </c>
      <c r="AH41" s="30">
        <v>1</v>
      </c>
      <c r="AI41" s="26"/>
      <c r="AJ41" s="26"/>
      <c r="AK41" s="26"/>
      <c r="AL41" s="26"/>
    </row>
    <row r="42" spans="1:38" ht="18">
      <c r="A42" s="94"/>
      <c r="B42" s="81" t="s">
        <v>154</v>
      </c>
      <c r="C42" s="108" t="s">
        <v>165</v>
      </c>
      <c r="D42" s="119"/>
      <c r="E42" s="31">
        <f t="shared" si="1"/>
        <v>12</v>
      </c>
      <c r="F42" s="31">
        <f t="shared" si="0"/>
        <v>6</v>
      </c>
      <c r="G42" s="30">
        <v>3</v>
      </c>
      <c r="H42" s="30">
        <v>0</v>
      </c>
      <c r="I42" s="30">
        <v>0</v>
      </c>
      <c r="J42" s="30">
        <v>0</v>
      </c>
      <c r="K42" s="30">
        <v>0</v>
      </c>
      <c r="L42" s="30">
        <v>0</v>
      </c>
      <c r="M42" s="30">
        <v>0</v>
      </c>
      <c r="N42" s="30">
        <v>0</v>
      </c>
      <c r="O42" s="30">
        <v>6</v>
      </c>
      <c r="P42" s="30">
        <v>2</v>
      </c>
      <c r="Q42" s="30">
        <v>0</v>
      </c>
      <c r="R42" s="30">
        <v>0</v>
      </c>
      <c r="S42" s="30">
        <v>0</v>
      </c>
      <c r="T42" s="30">
        <v>0</v>
      </c>
      <c r="U42" s="30">
        <v>0</v>
      </c>
      <c r="V42" s="30">
        <v>0</v>
      </c>
      <c r="W42" s="30"/>
      <c r="X42" s="30"/>
      <c r="Y42" s="30">
        <v>0</v>
      </c>
      <c r="Z42" s="30">
        <v>0</v>
      </c>
      <c r="AA42" s="30">
        <v>3</v>
      </c>
      <c r="AB42" s="30">
        <v>2</v>
      </c>
      <c r="AC42" s="30">
        <v>0</v>
      </c>
      <c r="AD42" s="30">
        <v>2</v>
      </c>
      <c r="AE42" s="30">
        <v>0</v>
      </c>
      <c r="AF42" s="30">
        <v>0</v>
      </c>
      <c r="AG42" s="30">
        <v>0</v>
      </c>
      <c r="AH42" s="30">
        <v>0</v>
      </c>
      <c r="AI42" s="26"/>
      <c r="AJ42" s="26"/>
      <c r="AK42" s="26"/>
      <c r="AL42" s="26"/>
    </row>
    <row r="43" spans="1:38" ht="18">
      <c r="A43" s="94"/>
      <c r="B43" s="81"/>
      <c r="C43" s="108" t="s">
        <v>166</v>
      </c>
      <c r="D43" s="119"/>
      <c r="E43" s="31">
        <f t="shared" si="1"/>
        <v>9</v>
      </c>
      <c r="F43" s="31">
        <f t="shared" si="0"/>
        <v>5</v>
      </c>
      <c r="G43" s="30">
        <v>3</v>
      </c>
      <c r="H43" s="30">
        <v>0</v>
      </c>
      <c r="I43" s="30">
        <v>0</v>
      </c>
      <c r="J43" s="30">
        <v>0</v>
      </c>
      <c r="K43" s="30">
        <v>0</v>
      </c>
      <c r="L43" s="30">
        <v>0</v>
      </c>
      <c r="M43" s="30">
        <v>0</v>
      </c>
      <c r="N43" s="30">
        <v>0</v>
      </c>
      <c r="O43" s="30">
        <v>4</v>
      </c>
      <c r="P43" s="30">
        <v>4</v>
      </c>
      <c r="Q43" s="30">
        <v>0</v>
      </c>
      <c r="R43" s="30">
        <v>0</v>
      </c>
      <c r="S43" s="30">
        <v>0</v>
      </c>
      <c r="T43" s="30">
        <v>0</v>
      </c>
      <c r="U43" s="30">
        <v>0</v>
      </c>
      <c r="V43" s="30">
        <v>0</v>
      </c>
      <c r="W43" s="30"/>
      <c r="X43" s="30"/>
      <c r="Y43" s="30">
        <v>0</v>
      </c>
      <c r="Z43" s="30">
        <v>0</v>
      </c>
      <c r="AA43" s="30">
        <v>2</v>
      </c>
      <c r="AB43" s="30">
        <v>1</v>
      </c>
      <c r="AC43" s="30">
        <v>0</v>
      </c>
      <c r="AD43" s="30">
        <v>0</v>
      </c>
      <c r="AE43" s="30">
        <v>0</v>
      </c>
      <c r="AF43" s="30">
        <v>0</v>
      </c>
      <c r="AG43" s="30">
        <v>0</v>
      </c>
      <c r="AH43" s="30">
        <v>0</v>
      </c>
      <c r="AI43" s="26"/>
      <c r="AJ43" s="26"/>
      <c r="AK43" s="26"/>
      <c r="AL43" s="26"/>
    </row>
    <row r="44" spans="1:38" ht="18">
      <c r="A44" s="94"/>
      <c r="B44" s="81"/>
      <c r="C44" s="108" t="s">
        <v>167</v>
      </c>
      <c r="D44" s="119"/>
      <c r="E44" s="31">
        <f t="shared" si="1"/>
        <v>15</v>
      </c>
      <c r="F44" s="31">
        <f t="shared" si="0"/>
        <v>6</v>
      </c>
      <c r="G44" s="30">
        <v>3</v>
      </c>
      <c r="H44" s="30">
        <v>0</v>
      </c>
      <c r="I44" s="30">
        <v>0</v>
      </c>
      <c r="J44" s="30">
        <v>0</v>
      </c>
      <c r="K44" s="30">
        <v>0</v>
      </c>
      <c r="L44" s="30">
        <v>0</v>
      </c>
      <c r="M44" s="30">
        <v>0</v>
      </c>
      <c r="N44" s="30">
        <v>0</v>
      </c>
      <c r="O44" s="30">
        <v>6</v>
      </c>
      <c r="P44" s="30">
        <v>1</v>
      </c>
      <c r="Q44" s="30">
        <v>3</v>
      </c>
      <c r="R44" s="30">
        <v>3</v>
      </c>
      <c r="S44" s="30">
        <v>1</v>
      </c>
      <c r="T44" s="30">
        <v>1</v>
      </c>
      <c r="U44" s="30">
        <v>0</v>
      </c>
      <c r="V44" s="30">
        <v>0</v>
      </c>
      <c r="W44" s="30"/>
      <c r="X44" s="30"/>
      <c r="Y44" s="30">
        <v>0</v>
      </c>
      <c r="Z44" s="30">
        <v>0</v>
      </c>
      <c r="AA44" s="30">
        <v>0</v>
      </c>
      <c r="AB44" s="30">
        <v>0</v>
      </c>
      <c r="AC44" s="30">
        <v>0</v>
      </c>
      <c r="AD44" s="30">
        <v>0</v>
      </c>
      <c r="AE44" s="30">
        <v>0</v>
      </c>
      <c r="AF44" s="30">
        <v>0</v>
      </c>
      <c r="AG44" s="30">
        <v>2</v>
      </c>
      <c r="AH44" s="30">
        <v>1</v>
      </c>
      <c r="AI44" s="26"/>
      <c r="AJ44" s="26"/>
      <c r="AK44" s="26"/>
      <c r="AL44" s="26"/>
    </row>
    <row r="45" spans="1:38" ht="18.75" thickBot="1">
      <c r="A45" s="134"/>
      <c r="B45" s="141"/>
      <c r="C45" s="142" t="s">
        <v>168</v>
      </c>
      <c r="D45" s="143"/>
      <c r="E45" s="31">
        <f t="shared" si="1"/>
        <v>2</v>
      </c>
      <c r="F45" s="31">
        <f t="shared" si="0"/>
        <v>0</v>
      </c>
      <c r="G45" s="30">
        <v>0</v>
      </c>
      <c r="H45" s="30">
        <v>0</v>
      </c>
      <c r="I45" s="30">
        <v>0</v>
      </c>
      <c r="J45" s="30">
        <v>0</v>
      </c>
      <c r="K45" s="30">
        <v>0</v>
      </c>
      <c r="L45" s="30">
        <v>0</v>
      </c>
      <c r="M45" s="30">
        <v>0</v>
      </c>
      <c r="N45" s="30">
        <v>0</v>
      </c>
      <c r="O45" s="30">
        <v>0</v>
      </c>
      <c r="P45" s="30">
        <v>0</v>
      </c>
      <c r="Q45" s="30">
        <v>0</v>
      </c>
      <c r="R45" s="30">
        <v>0</v>
      </c>
      <c r="S45" s="30">
        <v>0</v>
      </c>
      <c r="T45" s="30">
        <v>0</v>
      </c>
      <c r="U45" s="30">
        <v>0</v>
      </c>
      <c r="V45" s="30">
        <v>0</v>
      </c>
      <c r="W45" s="30"/>
      <c r="X45" s="30"/>
      <c r="Y45" s="30">
        <v>0</v>
      </c>
      <c r="Z45" s="30">
        <v>0</v>
      </c>
      <c r="AA45" s="30">
        <v>0</v>
      </c>
      <c r="AB45" s="30">
        <v>0</v>
      </c>
      <c r="AC45" s="30">
        <v>2</v>
      </c>
      <c r="AD45" s="30">
        <v>0</v>
      </c>
      <c r="AE45" s="30">
        <v>0</v>
      </c>
      <c r="AF45" s="30">
        <v>0</v>
      </c>
      <c r="AG45" s="30">
        <v>0</v>
      </c>
      <c r="AH45" s="30">
        <v>0</v>
      </c>
      <c r="AI45" s="26"/>
      <c r="AJ45" s="26"/>
      <c r="AK45" s="26"/>
      <c r="AL45" s="26"/>
    </row>
    <row r="46" spans="1:38" ht="98.25" customHeight="1">
      <c r="A46" s="122" t="s">
        <v>171</v>
      </c>
      <c r="B46" s="125" t="s">
        <v>172</v>
      </c>
      <c r="C46" s="126"/>
      <c r="D46" s="126"/>
      <c r="E46" s="31">
        <f t="shared" si="1"/>
        <v>51</v>
      </c>
      <c r="F46" s="31">
        <f t="shared" si="0"/>
        <v>21</v>
      </c>
      <c r="G46" s="30">
        <v>1</v>
      </c>
      <c r="H46" s="30">
        <v>0</v>
      </c>
      <c r="I46" s="30">
        <v>0</v>
      </c>
      <c r="J46" s="30">
        <v>0</v>
      </c>
      <c r="K46" s="30">
        <v>0</v>
      </c>
      <c r="L46" s="30">
        <v>0</v>
      </c>
      <c r="M46" s="30">
        <v>1</v>
      </c>
      <c r="N46" s="30">
        <v>1</v>
      </c>
      <c r="O46" s="30">
        <v>19</v>
      </c>
      <c r="P46" s="30">
        <v>7</v>
      </c>
      <c r="Q46" s="30">
        <v>0</v>
      </c>
      <c r="R46" s="30">
        <v>0</v>
      </c>
      <c r="S46" s="30">
        <v>0</v>
      </c>
      <c r="T46" s="30">
        <v>0</v>
      </c>
      <c r="U46" s="30">
        <v>0</v>
      </c>
      <c r="V46" s="30">
        <v>0</v>
      </c>
      <c r="W46" s="30"/>
      <c r="X46" s="30"/>
      <c r="Y46" s="30">
        <v>2</v>
      </c>
      <c r="Z46" s="30">
        <v>1</v>
      </c>
      <c r="AA46" s="30">
        <v>2</v>
      </c>
      <c r="AB46" s="30">
        <v>2</v>
      </c>
      <c r="AC46" s="30">
        <v>18</v>
      </c>
      <c r="AD46" s="30">
        <v>6</v>
      </c>
      <c r="AE46" s="30">
        <v>0</v>
      </c>
      <c r="AF46" s="30">
        <v>0</v>
      </c>
      <c r="AG46" s="30">
        <v>8</v>
      </c>
      <c r="AH46" s="30">
        <v>4</v>
      </c>
      <c r="AI46" s="26"/>
      <c r="AJ46" s="26"/>
      <c r="AK46" s="26"/>
      <c r="AL46" s="26"/>
    </row>
    <row r="47" spans="1:38" ht="72" customHeight="1">
      <c r="A47" s="123"/>
      <c r="B47" s="127" t="s">
        <v>173</v>
      </c>
      <c r="C47" s="128"/>
      <c r="D47" s="128"/>
      <c r="E47" s="31">
        <f t="shared" si="1"/>
        <v>397</v>
      </c>
      <c r="F47" s="31">
        <f t="shared" si="0"/>
        <v>114</v>
      </c>
      <c r="G47" s="30">
        <v>4</v>
      </c>
      <c r="H47" s="30">
        <v>0</v>
      </c>
      <c r="I47" s="30">
        <v>0</v>
      </c>
      <c r="J47" s="30">
        <v>0</v>
      </c>
      <c r="K47" s="30">
        <v>0</v>
      </c>
      <c r="L47" s="30">
        <v>0</v>
      </c>
      <c r="M47" s="30">
        <v>1</v>
      </c>
      <c r="N47" s="30">
        <v>0</v>
      </c>
      <c r="O47" s="30">
        <v>66</v>
      </c>
      <c r="P47" s="30">
        <v>24</v>
      </c>
      <c r="Q47" s="30">
        <v>2</v>
      </c>
      <c r="R47" s="30">
        <v>2</v>
      </c>
      <c r="S47" s="30">
        <v>2</v>
      </c>
      <c r="T47" s="30">
        <v>1</v>
      </c>
      <c r="U47" s="30">
        <v>0</v>
      </c>
      <c r="V47" s="30">
        <v>0</v>
      </c>
      <c r="W47" s="30"/>
      <c r="X47" s="30"/>
      <c r="Y47" s="30">
        <v>39</v>
      </c>
      <c r="Z47" s="30">
        <v>10</v>
      </c>
      <c r="AA47" s="30">
        <v>2</v>
      </c>
      <c r="AB47" s="30">
        <v>2</v>
      </c>
      <c r="AC47" s="30">
        <v>60</v>
      </c>
      <c r="AD47" s="30">
        <v>12</v>
      </c>
      <c r="AE47" s="30">
        <v>217</v>
      </c>
      <c r="AF47" s="30">
        <v>62</v>
      </c>
      <c r="AG47" s="30">
        <v>4</v>
      </c>
      <c r="AH47" s="30">
        <v>1</v>
      </c>
      <c r="AI47" s="26"/>
      <c r="AJ47" s="26"/>
      <c r="AK47" s="26"/>
      <c r="AL47" s="26"/>
    </row>
    <row r="48" spans="1:38" ht="91.5" customHeight="1">
      <c r="A48" s="123"/>
      <c r="B48" s="127" t="s">
        <v>174</v>
      </c>
      <c r="C48" s="128"/>
      <c r="D48" s="128"/>
      <c r="E48" s="31">
        <f t="shared" si="1"/>
        <v>405</v>
      </c>
      <c r="F48" s="31">
        <f t="shared" si="0"/>
        <v>295</v>
      </c>
      <c r="G48" s="30">
        <v>0</v>
      </c>
      <c r="H48" s="30">
        <v>0</v>
      </c>
      <c r="I48" s="30">
        <v>0</v>
      </c>
      <c r="J48" s="30">
        <v>0</v>
      </c>
      <c r="K48" s="30">
        <v>0</v>
      </c>
      <c r="L48" s="30">
        <v>0</v>
      </c>
      <c r="M48" s="30">
        <v>0</v>
      </c>
      <c r="N48" s="30">
        <v>0</v>
      </c>
      <c r="O48" s="30">
        <v>15</v>
      </c>
      <c r="P48" s="30">
        <v>8</v>
      </c>
      <c r="Q48" s="30">
        <v>0</v>
      </c>
      <c r="R48" s="30">
        <v>0</v>
      </c>
      <c r="S48" s="30">
        <v>0</v>
      </c>
      <c r="T48" s="30">
        <v>0</v>
      </c>
      <c r="U48" s="30">
        <v>0</v>
      </c>
      <c r="V48" s="30">
        <v>0</v>
      </c>
      <c r="W48" s="30"/>
      <c r="X48" s="30"/>
      <c r="Y48" s="30">
        <v>20</v>
      </c>
      <c r="Z48" s="30">
        <v>9</v>
      </c>
      <c r="AA48" s="30">
        <v>0</v>
      </c>
      <c r="AB48" s="30">
        <v>0</v>
      </c>
      <c r="AC48" s="30">
        <v>43</v>
      </c>
      <c r="AD48" s="30">
        <v>25</v>
      </c>
      <c r="AE48" s="30">
        <v>325</v>
      </c>
      <c r="AF48" s="30">
        <v>251</v>
      </c>
      <c r="AG48" s="30">
        <v>2</v>
      </c>
      <c r="AH48" s="30">
        <v>2</v>
      </c>
      <c r="AI48" s="26"/>
      <c r="AJ48" s="26"/>
      <c r="AK48" s="26"/>
      <c r="AL48" s="26"/>
    </row>
    <row r="49" spans="1:38" ht="79.5" customHeight="1" thickBot="1">
      <c r="A49" s="124"/>
      <c r="B49" s="129" t="s">
        <v>175</v>
      </c>
      <c r="C49" s="130"/>
      <c r="D49" s="130"/>
      <c r="E49" s="31">
        <f t="shared" si="1"/>
        <v>158</v>
      </c>
      <c r="F49" s="31">
        <f t="shared" si="0"/>
        <v>99</v>
      </c>
      <c r="G49" s="30">
        <v>0</v>
      </c>
      <c r="H49" s="30">
        <v>0</v>
      </c>
      <c r="I49" s="30">
        <v>0</v>
      </c>
      <c r="J49" s="30">
        <v>0</v>
      </c>
      <c r="K49" s="30">
        <v>0</v>
      </c>
      <c r="L49" s="30">
        <v>0</v>
      </c>
      <c r="M49" s="30">
        <v>0</v>
      </c>
      <c r="N49" s="30">
        <v>0</v>
      </c>
      <c r="O49" s="30">
        <v>29</v>
      </c>
      <c r="P49" s="30">
        <v>12</v>
      </c>
      <c r="Q49" s="30">
        <v>0</v>
      </c>
      <c r="R49" s="30">
        <v>0</v>
      </c>
      <c r="S49" s="30">
        <v>0</v>
      </c>
      <c r="T49" s="30">
        <v>0</v>
      </c>
      <c r="U49" s="30">
        <v>0</v>
      </c>
      <c r="V49" s="30">
        <v>0</v>
      </c>
      <c r="W49" s="30"/>
      <c r="X49" s="30"/>
      <c r="Y49" s="30">
        <v>47</v>
      </c>
      <c r="Z49" s="30">
        <v>42</v>
      </c>
      <c r="AA49" s="30">
        <v>2</v>
      </c>
      <c r="AB49" s="30">
        <v>1</v>
      </c>
      <c r="AC49" s="30">
        <v>66</v>
      </c>
      <c r="AD49" s="30">
        <v>33</v>
      </c>
      <c r="AE49" s="30">
        <v>10</v>
      </c>
      <c r="AF49" s="30">
        <v>8</v>
      </c>
      <c r="AG49" s="30">
        <v>4</v>
      </c>
      <c r="AH49" s="30">
        <v>3</v>
      </c>
      <c r="AI49" s="26"/>
      <c r="AJ49" s="26"/>
      <c r="AK49" s="26"/>
      <c r="AL49" s="26"/>
    </row>
    <row r="50" spans="1:38" ht="37.5" customHeight="1">
      <c r="A50" s="109" t="s">
        <v>189</v>
      </c>
      <c r="B50" s="111" t="s">
        <v>190</v>
      </c>
      <c r="C50" s="112"/>
      <c r="D50" s="112"/>
      <c r="E50" s="31">
        <f t="shared" si="1"/>
        <v>37057</v>
      </c>
      <c r="F50" s="31">
        <f t="shared" si="0"/>
        <v>26028</v>
      </c>
      <c r="G50" s="30">
        <v>1226</v>
      </c>
      <c r="H50" s="30">
        <v>750</v>
      </c>
      <c r="I50" s="30">
        <v>0</v>
      </c>
      <c r="J50" s="30">
        <v>0</v>
      </c>
      <c r="K50" s="30">
        <v>11056</v>
      </c>
      <c r="L50" s="30">
        <v>7961</v>
      </c>
      <c r="M50" s="30">
        <v>0</v>
      </c>
      <c r="N50" s="30">
        <v>0</v>
      </c>
      <c r="O50" s="30">
        <v>6493</v>
      </c>
      <c r="P50" s="30">
        <v>5228</v>
      </c>
      <c r="Q50" s="30">
        <v>1190</v>
      </c>
      <c r="R50" s="30">
        <v>288</v>
      </c>
      <c r="S50" s="30">
        <v>643</v>
      </c>
      <c r="T50" s="30">
        <v>178</v>
      </c>
      <c r="U50" s="30">
        <v>0</v>
      </c>
      <c r="V50" s="30">
        <v>0</v>
      </c>
      <c r="W50" s="30"/>
      <c r="X50" s="30"/>
      <c r="Y50" s="30">
        <v>3805</v>
      </c>
      <c r="Z50" s="30">
        <v>2592</v>
      </c>
      <c r="AA50" s="30">
        <v>3630</v>
      </c>
      <c r="AB50" s="30">
        <v>3284</v>
      </c>
      <c r="AC50" s="30">
        <v>2856</v>
      </c>
      <c r="AD50" s="30">
        <v>1547</v>
      </c>
      <c r="AE50" s="30">
        <v>3894</v>
      </c>
      <c r="AF50" s="30">
        <v>2735</v>
      </c>
      <c r="AG50" s="30">
        <v>2264</v>
      </c>
      <c r="AH50" s="30">
        <v>1465</v>
      </c>
      <c r="AI50" s="26"/>
      <c r="AJ50" s="26"/>
      <c r="AK50" s="26"/>
      <c r="AL50" s="26"/>
    </row>
    <row r="51" spans="1:38" ht="49.5" customHeight="1" thickBot="1">
      <c r="A51" s="110"/>
      <c r="B51" s="111" t="s">
        <v>191</v>
      </c>
      <c r="C51" s="112"/>
      <c r="D51" s="112"/>
      <c r="E51" s="31">
        <f t="shared" si="1"/>
        <v>1321</v>
      </c>
      <c r="F51" s="31">
        <f t="shared" si="0"/>
        <v>295</v>
      </c>
      <c r="G51" s="30">
        <v>0</v>
      </c>
      <c r="H51" s="30">
        <v>0</v>
      </c>
      <c r="I51" s="30">
        <v>0</v>
      </c>
      <c r="J51" s="30">
        <v>0</v>
      </c>
      <c r="K51" s="30">
        <v>1234</v>
      </c>
      <c r="L51" s="30">
        <v>257</v>
      </c>
      <c r="M51" s="30">
        <v>0</v>
      </c>
      <c r="N51" s="30">
        <v>0</v>
      </c>
      <c r="O51" s="30">
        <v>26</v>
      </c>
      <c r="P51" s="30">
        <v>10</v>
      </c>
      <c r="Q51" s="30">
        <v>0</v>
      </c>
      <c r="R51" s="30">
        <v>0</v>
      </c>
      <c r="S51" s="30">
        <v>0</v>
      </c>
      <c r="T51" s="30">
        <v>0</v>
      </c>
      <c r="U51" s="30">
        <v>0</v>
      </c>
      <c r="V51" s="30">
        <v>0</v>
      </c>
      <c r="W51" s="30"/>
      <c r="X51" s="30"/>
      <c r="Y51" s="30">
        <v>22</v>
      </c>
      <c r="Z51" s="30">
        <v>6</v>
      </c>
      <c r="AA51" s="30">
        <v>21</v>
      </c>
      <c r="AB51" s="30">
        <v>20</v>
      </c>
      <c r="AC51" s="30">
        <v>0</v>
      </c>
      <c r="AD51" s="30">
        <v>0</v>
      </c>
      <c r="AE51" s="30">
        <v>13</v>
      </c>
      <c r="AF51" s="30">
        <v>2</v>
      </c>
      <c r="AG51" s="30">
        <v>5</v>
      </c>
      <c r="AH51" s="30">
        <v>0</v>
      </c>
      <c r="AI51" s="26"/>
      <c r="AJ51" s="26"/>
      <c r="AK51" s="26"/>
      <c r="AL51" s="26"/>
    </row>
    <row r="52" spans="1:38" ht="18">
      <c r="A52" s="113" t="s">
        <v>186</v>
      </c>
      <c r="B52" s="115" t="s">
        <v>154</v>
      </c>
      <c r="C52" s="117" t="s">
        <v>176</v>
      </c>
      <c r="D52" s="118"/>
      <c r="E52" s="31">
        <f t="shared" si="1"/>
        <v>4</v>
      </c>
      <c r="F52" s="31">
        <f t="shared" si="0"/>
        <v>4</v>
      </c>
      <c r="G52" s="30">
        <v>0</v>
      </c>
      <c r="H52" s="30">
        <v>0</v>
      </c>
      <c r="I52" s="30">
        <v>0</v>
      </c>
      <c r="J52" s="30">
        <v>0</v>
      </c>
      <c r="K52" s="30">
        <v>0</v>
      </c>
      <c r="L52" s="30">
        <v>0</v>
      </c>
      <c r="M52" s="30">
        <v>0</v>
      </c>
      <c r="N52" s="30">
        <v>0</v>
      </c>
      <c r="O52" s="30">
        <v>1</v>
      </c>
      <c r="P52" s="30">
        <v>1</v>
      </c>
      <c r="Q52" s="30">
        <v>0</v>
      </c>
      <c r="R52" s="30">
        <v>0</v>
      </c>
      <c r="S52" s="30">
        <v>1</v>
      </c>
      <c r="T52" s="30">
        <v>1</v>
      </c>
      <c r="U52" s="30">
        <v>0</v>
      </c>
      <c r="V52" s="30">
        <v>0</v>
      </c>
      <c r="W52" s="30"/>
      <c r="X52" s="30"/>
      <c r="Y52" s="30">
        <v>0</v>
      </c>
      <c r="Z52" s="30">
        <v>0</v>
      </c>
      <c r="AA52" s="30">
        <v>0</v>
      </c>
      <c r="AB52" s="30">
        <v>0</v>
      </c>
      <c r="AC52" s="30">
        <v>2</v>
      </c>
      <c r="AD52" s="30">
        <v>2</v>
      </c>
      <c r="AE52" s="30">
        <v>0</v>
      </c>
      <c r="AF52" s="30">
        <v>0</v>
      </c>
      <c r="AG52" s="30">
        <v>0</v>
      </c>
      <c r="AH52" s="30">
        <v>0</v>
      </c>
      <c r="AI52" s="26"/>
      <c r="AJ52" s="26"/>
      <c r="AK52" s="26"/>
      <c r="AL52" s="26"/>
    </row>
    <row r="53" spans="1:38" ht="18">
      <c r="A53" s="106"/>
      <c r="B53" s="81"/>
      <c r="C53" s="108" t="s">
        <v>177</v>
      </c>
      <c r="D53" s="119"/>
      <c r="E53" s="31">
        <f t="shared" si="1"/>
        <v>58</v>
      </c>
      <c r="F53" s="31">
        <f t="shared" si="0"/>
        <v>57</v>
      </c>
      <c r="G53" s="30">
        <v>2</v>
      </c>
      <c r="H53" s="30">
        <v>2</v>
      </c>
      <c r="I53" s="30">
        <v>0</v>
      </c>
      <c r="J53" s="30">
        <v>0</v>
      </c>
      <c r="K53" s="30">
        <v>43</v>
      </c>
      <c r="L53" s="30">
        <v>42</v>
      </c>
      <c r="M53" s="30">
        <v>0</v>
      </c>
      <c r="N53" s="30">
        <v>0</v>
      </c>
      <c r="O53" s="30">
        <v>0</v>
      </c>
      <c r="P53" s="30">
        <v>0</v>
      </c>
      <c r="Q53" s="30">
        <v>0</v>
      </c>
      <c r="R53" s="30">
        <v>0</v>
      </c>
      <c r="S53" s="30">
        <v>1</v>
      </c>
      <c r="T53" s="30">
        <v>1</v>
      </c>
      <c r="U53" s="30">
        <v>0</v>
      </c>
      <c r="V53" s="30">
        <v>0</v>
      </c>
      <c r="W53" s="30"/>
      <c r="X53" s="30"/>
      <c r="Y53" s="30">
        <v>10</v>
      </c>
      <c r="Z53" s="30">
        <v>10</v>
      </c>
      <c r="AA53" s="30">
        <v>0</v>
      </c>
      <c r="AB53" s="30">
        <v>0</v>
      </c>
      <c r="AC53" s="30">
        <v>2</v>
      </c>
      <c r="AD53" s="30">
        <v>2</v>
      </c>
      <c r="AE53" s="30">
        <v>0</v>
      </c>
      <c r="AF53" s="30">
        <v>0</v>
      </c>
      <c r="AG53" s="30">
        <v>0</v>
      </c>
      <c r="AH53" s="30">
        <v>0</v>
      </c>
      <c r="AI53" s="26"/>
      <c r="AJ53" s="26"/>
      <c r="AK53" s="26"/>
      <c r="AL53" s="26"/>
    </row>
    <row r="54" spans="1:38" ht="18">
      <c r="A54" s="106"/>
      <c r="B54" s="81"/>
      <c r="C54" s="108" t="s">
        <v>178</v>
      </c>
      <c r="D54" s="119"/>
      <c r="E54" s="31">
        <f t="shared" si="1"/>
        <v>186</v>
      </c>
      <c r="F54" s="31">
        <f t="shared" si="0"/>
        <v>185</v>
      </c>
      <c r="G54" s="30">
        <v>26</v>
      </c>
      <c r="H54" s="30">
        <v>25</v>
      </c>
      <c r="I54" s="30">
        <v>0</v>
      </c>
      <c r="J54" s="30">
        <v>0</v>
      </c>
      <c r="K54" s="30">
        <v>28</v>
      </c>
      <c r="L54" s="30">
        <v>27</v>
      </c>
      <c r="M54" s="30">
        <v>0</v>
      </c>
      <c r="N54" s="30">
        <v>0</v>
      </c>
      <c r="O54" s="30">
        <v>7</v>
      </c>
      <c r="P54" s="30">
        <v>7</v>
      </c>
      <c r="Q54" s="30">
        <v>0</v>
      </c>
      <c r="R54" s="30">
        <v>0</v>
      </c>
      <c r="S54" s="30">
        <v>3</v>
      </c>
      <c r="T54" s="30">
        <v>2</v>
      </c>
      <c r="U54" s="30">
        <v>0</v>
      </c>
      <c r="V54" s="30">
        <v>0</v>
      </c>
      <c r="W54" s="30"/>
      <c r="X54" s="30"/>
      <c r="Y54" s="30">
        <v>60</v>
      </c>
      <c r="Z54" s="30">
        <v>60</v>
      </c>
      <c r="AA54" s="30">
        <v>30</v>
      </c>
      <c r="AB54" s="30">
        <v>30</v>
      </c>
      <c r="AC54" s="30">
        <v>13</v>
      </c>
      <c r="AD54" s="30">
        <v>13</v>
      </c>
      <c r="AE54" s="30">
        <v>3</v>
      </c>
      <c r="AF54" s="30">
        <v>4</v>
      </c>
      <c r="AG54" s="30">
        <v>16</v>
      </c>
      <c r="AH54" s="30">
        <v>17</v>
      </c>
      <c r="AI54" s="26"/>
      <c r="AJ54" s="26"/>
      <c r="AK54" s="26"/>
      <c r="AL54" s="26"/>
    </row>
    <row r="55" spans="1:38" ht="18">
      <c r="A55" s="114"/>
      <c r="B55" s="116"/>
      <c r="C55" s="120" t="s">
        <v>179</v>
      </c>
      <c r="D55" s="121"/>
      <c r="E55" s="31">
        <f t="shared" si="1"/>
        <v>1</v>
      </c>
      <c r="F55" s="31">
        <f t="shared" si="0"/>
        <v>1</v>
      </c>
      <c r="G55" s="30">
        <v>0</v>
      </c>
      <c r="H55" s="30">
        <v>0</v>
      </c>
      <c r="I55" s="30">
        <v>0</v>
      </c>
      <c r="J55" s="30">
        <v>0</v>
      </c>
      <c r="K55" s="30">
        <v>0</v>
      </c>
      <c r="L55" s="30">
        <v>0</v>
      </c>
      <c r="M55" s="30">
        <v>0</v>
      </c>
      <c r="N55" s="30">
        <v>0</v>
      </c>
      <c r="O55" s="30">
        <v>1</v>
      </c>
      <c r="P55" s="30">
        <v>1</v>
      </c>
      <c r="Q55" s="30">
        <v>0</v>
      </c>
      <c r="R55" s="30">
        <v>0</v>
      </c>
      <c r="S55" s="30">
        <v>0</v>
      </c>
      <c r="T55" s="30">
        <v>0</v>
      </c>
      <c r="U55" s="30">
        <v>0</v>
      </c>
      <c r="V55" s="30">
        <v>0</v>
      </c>
      <c r="W55" s="30"/>
      <c r="X55" s="30"/>
      <c r="Y55" s="30">
        <v>0</v>
      </c>
      <c r="Z55" s="30">
        <v>0</v>
      </c>
      <c r="AA55" s="30">
        <v>0</v>
      </c>
      <c r="AB55" s="30">
        <v>0</v>
      </c>
      <c r="AC55" s="30">
        <v>0</v>
      </c>
      <c r="AD55" s="30">
        <v>0</v>
      </c>
      <c r="AE55" s="30">
        <v>0</v>
      </c>
      <c r="AF55" s="30">
        <v>0</v>
      </c>
      <c r="AG55" s="30">
        <v>0</v>
      </c>
      <c r="AH55" s="30">
        <v>0</v>
      </c>
      <c r="AI55" s="26"/>
      <c r="AJ55" s="26"/>
      <c r="AK55" s="26"/>
      <c r="AL55" s="26"/>
    </row>
    <row r="56" spans="1:38" ht="18">
      <c r="A56" s="107" t="s">
        <v>187</v>
      </c>
      <c r="B56" s="95" t="s">
        <v>154</v>
      </c>
      <c r="C56" s="95" t="s">
        <v>180</v>
      </c>
      <c r="D56" s="108"/>
      <c r="E56" s="31">
        <f t="shared" si="1"/>
        <v>51</v>
      </c>
      <c r="F56" s="31">
        <f t="shared" si="0"/>
        <v>14</v>
      </c>
      <c r="G56" s="30">
        <v>0</v>
      </c>
      <c r="H56" s="30">
        <v>0</v>
      </c>
      <c r="I56" s="30">
        <v>0</v>
      </c>
      <c r="J56" s="30">
        <v>0</v>
      </c>
      <c r="K56" s="30">
        <v>13</v>
      </c>
      <c r="L56" s="30">
        <v>10</v>
      </c>
      <c r="M56" s="30">
        <v>0</v>
      </c>
      <c r="N56" s="30">
        <v>0</v>
      </c>
      <c r="O56" s="30">
        <v>2</v>
      </c>
      <c r="P56" s="30">
        <v>0</v>
      </c>
      <c r="Q56" s="30">
        <v>12</v>
      </c>
      <c r="R56" s="30">
        <v>2</v>
      </c>
      <c r="S56" s="30">
        <v>13</v>
      </c>
      <c r="T56" s="30">
        <v>0</v>
      </c>
      <c r="U56" s="30">
        <v>0</v>
      </c>
      <c r="V56" s="30">
        <v>0</v>
      </c>
      <c r="W56" s="30"/>
      <c r="X56" s="30"/>
      <c r="Y56" s="30">
        <v>2</v>
      </c>
      <c r="Z56" s="30">
        <v>2</v>
      </c>
      <c r="AA56" s="30">
        <v>3</v>
      </c>
      <c r="AB56" s="30">
        <v>0</v>
      </c>
      <c r="AC56" s="30">
        <v>1</v>
      </c>
      <c r="AD56" s="30">
        <v>0</v>
      </c>
      <c r="AE56" s="30">
        <v>0</v>
      </c>
      <c r="AF56" s="30">
        <v>0</v>
      </c>
      <c r="AG56" s="30">
        <v>5</v>
      </c>
      <c r="AH56" s="30">
        <v>0</v>
      </c>
      <c r="AI56" s="26"/>
      <c r="AJ56" s="26"/>
      <c r="AK56" s="26"/>
      <c r="AL56" s="26"/>
    </row>
    <row r="57" spans="1:38" ht="18">
      <c r="A57" s="107"/>
      <c r="B57" s="95"/>
      <c r="C57" s="95" t="s">
        <v>181</v>
      </c>
      <c r="D57" s="108"/>
      <c r="E57" s="31">
        <f t="shared" si="1"/>
        <v>74</v>
      </c>
      <c r="F57" s="31">
        <f t="shared" si="0"/>
        <v>58</v>
      </c>
      <c r="G57" s="30">
        <v>0</v>
      </c>
      <c r="H57" s="30">
        <v>0</v>
      </c>
      <c r="I57" s="30">
        <v>0</v>
      </c>
      <c r="J57" s="30">
        <v>0</v>
      </c>
      <c r="K57" s="30">
        <v>57</v>
      </c>
      <c r="L57" s="30">
        <v>56</v>
      </c>
      <c r="M57" s="30">
        <v>0</v>
      </c>
      <c r="N57" s="30">
        <v>0</v>
      </c>
      <c r="O57" s="30">
        <v>4</v>
      </c>
      <c r="P57" s="30">
        <v>2</v>
      </c>
      <c r="Q57" s="30">
        <v>3</v>
      </c>
      <c r="R57" s="30">
        <v>0</v>
      </c>
      <c r="S57" s="30">
        <v>0</v>
      </c>
      <c r="T57" s="30">
        <v>0</v>
      </c>
      <c r="U57" s="30">
        <v>0</v>
      </c>
      <c r="V57" s="30">
        <v>0</v>
      </c>
      <c r="W57" s="30"/>
      <c r="X57" s="30"/>
      <c r="Y57" s="30">
        <v>0</v>
      </c>
      <c r="Z57" s="30">
        <v>0</v>
      </c>
      <c r="AA57" s="30">
        <v>2</v>
      </c>
      <c r="AB57" s="30">
        <v>0</v>
      </c>
      <c r="AC57" s="30">
        <v>6</v>
      </c>
      <c r="AD57" s="30">
        <v>0</v>
      </c>
      <c r="AE57" s="30">
        <v>0</v>
      </c>
      <c r="AF57" s="30">
        <v>0</v>
      </c>
      <c r="AG57" s="30">
        <v>2</v>
      </c>
      <c r="AH57" s="30">
        <v>0</v>
      </c>
      <c r="AI57" s="26"/>
      <c r="AJ57" s="26"/>
      <c r="AK57" s="26"/>
      <c r="AL57" s="26"/>
    </row>
    <row r="58" spans="1:38" ht="18">
      <c r="A58" s="107"/>
      <c r="B58" s="95"/>
      <c r="C58" s="95" t="s">
        <v>182</v>
      </c>
      <c r="D58" s="108"/>
      <c r="E58" s="31">
        <f t="shared" si="1"/>
        <v>2</v>
      </c>
      <c r="F58" s="31">
        <f t="shared" si="0"/>
        <v>0</v>
      </c>
      <c r="G58" s="30">
        <v>0</v>
      </c>
      <c r="H58" s="30">
        <v>0</v>
      </c>
      <c r="I58" s="30">
        <v>0</v>
      </c>
      <c r="J58" s="30">
        <v>0</v>
      </c>
      <c r="K58" s="30">
        <v>0</v>
      </c>
      <c r="L58" s="30">
        <v>0</v>
      </c>
      <c r="M58" s="30">
        <v>0</v>
      </c>
      <c r="N58" s="30">
        <v>0</v>
      </c>
      <c r="O58" s="30">
        <v>0</v>
      </c>
      <c r="P58" s="30">
        <v>0</v>
      </c>
      <c r="Q58" s="30">
        <v>0</v>
      </c>
      <c r="R58" s="30">
        <v>0</v>
      </c>
      <c r="S58" s="30">
        <v>0</v>
      </c>
      <c r="T58" s="30">
        <v>0</v>
      </c>
      <c r="U58" s="30">
        <v>0</v>
      </c>
      <c r="V58" s="30">
        <v>0</v>
      </c>
      <c r="W58" s="30"/>
      <c r="X58" s="30"/>
      <c r="Y58" s="30">
        <v>0</v>
      </c>
      <c r="Z58" s="30">
        <v>0</v>
      </c>
      <c r="AA58" s="30">
        <v>0</v>
      </c>
      <c r="AB58" s="30">
        <v>0</v>
      </c>
      <c r="AC58" s="30">
        <v>0</v>
      </c>
      <c r="AD58" s="30">
        <v>0</v>
      </c>
      <c r="AE58" s="30">
        <v>0</v>
      </c>
      <c r="AF58" s="30">
        <v>0</v>
      </c>
      <c r="AG58" s="30">
        <v>2</v>
      </c>
      <c r="AH58" s="30">
        <v>0</v>
      </c>
      <c r="AI58" s="26"/>
      <c r="AJ58" s="26"/>
      <c r="AK58" s="26"/>
      <c r="AL58" s="26"/>
    </row>
    <row r="59" spans="1:38" ht="45.75" customHeight="1">
      <c r="A59" s="107"/>
      <c r="B59" s="95"/>
      <c r="C59" s="95" t="s">
        <v>183</v>
      </c>
      <c r="D59" s="108"/>
      <c r="E59" s="31">
        <f t="shared" si="1"/>
        <v>0</v>
      </c>
      <c r="F59" s="31">
        <f t="shared" si="0"/>
        <v>0</v>
      </c>
      <c r="G59" s="30">
        <v>0</v>
      </c>
      <c r="H59" s="30">
        <v>0</v>
      </c>
      <c r="I59" s="30">
        <v>0</v>
      </c>
      <c r="J59" s="30">
        <v>0</v>
      </c>
      <c r="K59" s="30">
        <v>0</v>
      </c>
      <c r="L59" s="30">
        <v>0</v>
      </c>
      <c r="M59" s="30">
        <v>0</v>
      </c>
      <c r="N59" s="30">
        <v>0</v>
      </c>
      <c r="O59" s="30">
        <v>0</v>
      </c>
      <c r="P59" s="30">
        <v>0</v>
      </c>
      <c r="Q59" s="30">
        <v>0</v>
      </c>
      <c r="R59" s="30">
        <v>0</v>
      </c>
      <c r="S59" s="30">
        <v>0</v>
      </c>
      <c r="T59" s="30">
        <v>0</v>
      </c>
      <c r="U59" s="30">
        <v>0</v>
      </c>
      <c r="V59" s="30">
        <v>0</v>
      </c>
      <c r="W59" s="30"/>
      <c r="X59" s="30"/>
      <c r="Y59" s="30">
        <v>0</v>
      </c>
      <c r="Z59" s="30">
        <v>0</v>
      </c>
      <c r="AA59" s="30">
        <v>0</v>
      </c>
      <c r="AB59" s="30">
        <v>0</v>
      </c>
      <c r="AC59" s="30">
        <v>0</v>
      </c>
      <c r="AD59" s="30">
        <v>0</v>
      </c>
      <c r="AE59" s="30">
        <v>0</v>
      </c>
      <c r="AF59" s="30">
        <v>0</v>
      </c>
      <c r="AG59" s="30">
        <v>0</v>
      </c>
      <c r="AH59" s="30">
        <v>0</v>
      </c>
      <c r="AI59" s="26"/>
      <c r="AJ59" s="26"/>
      <c r="AK59" s="26"/>
      <c r="AL59" s="26"/>
    </row>
    <row r="60" spans="1:38" ht="18">
      <c r="A60" s="107"/>
      <c r="B60" s="95"/>
      <c r="C60" s="95" t="s">
        <v>184</v>
      </c>
      <c r="D60" s="108"/>
      <c r="E60" s="31">
        <f t="shared" si="1"/>
        <v>237</v>
      </c>
      <c r="F60" s="31">
        <f t="shared" si="0"/>
        <v>87</v>
      </c>
      <c r="G60" s="30">
        <v>2</v>
      </c>
      <c r="H60" s="30">
        <v>1</v>
      </c>
      <c r="I60" s="30">
        <v>0</v>
      </c>
      <c r="J60" s="30">
        <v>0</v>
      </c>
      <c r="K60" s="30">
        <v>9</v>
      </c>
      <c r="L60" s="30">
        <v>8</v>
      </c>
      <c r="M60" s="30">
        <v>0</v>
      </c>
      <c r="N60" s="30">
        <v>0</v>
      </c>
      <c r="O60" s="30">
        <v>89</v>
      </c>
      <c r="P60" s="30">
        <v>34</v>
      </c>
      <c r="Q60" s="30">
        <v>9</v>
      </c>
      <c r="R60" s="30">
        <v>2</v>
      </c>
      <c r="S60" s="30">
        <v>25</v>
      </c>
      <c r="T60" s="30">
        <v>3</v>
      </c>
      <c r="U60" s="30">
        <v>0</v>
      </c>
      <c r="V60" s="30">
        <v>0</v>
      </c>
      <c r="W60" s="30"/>
      <c r="X60" s="30"/>
      <c r="Y60" s="30">
        <v>32</v>
      </c>
      <c r="Z60" s="30">
        <v>15</v>
      </c>
      <c r="AA60" s="30">
        <v>6</v>
      </c>
      <c r="AB60" s="30">
        <v>6</v>
      </c>
      <c r="AC60" s="30">
        <v>38</v>
      </c>
      <c r="AD60" s="30">
        <v>12</v>
      </c>
      <c r="AE60" s="30">
        <v>19</v>
      </c>
      <c r="AF60" s="30">
        <v>4</v>
      </c>
      <c r="AG60" s="30">
        <v>8</v>
      </c>
      <c r="AH60" s="30">
        <v>2</v>
      </c>
      <c r="AI60" s="26"/>
      <c r="AJ60" s="26"/>
      <c r="AK60" s="26"/>
      <c r="AL60" s="26"/>
    </row>
    <row r="61" spans="1:38" ht="36.75" customHeight="1">
      <c r="A61" s="107"/>
      <c r="B61" s="95"/>
      <c r="C61" s="95" t="s">
        <v>185</v>
      </c>
      <c r="D61" s="108"/>
      <c r="E61" s="31">
        <f t="shared" si="1"/>
        <v>0</v>
      </c>
      <c r="F61" s="31">
        <f t="shared" si="0"/>
        <v>0</v>
      </c>
      <c r="G61" s="30">
        <v>0</v>
      </c>
      <c r="H61" s="30">
        <v>0</v>
      </c>
      <c r="I61" s="30">
        <v>0</v>
      </c>
      <c r="J61" s="30">
        <v>0</v>
      </c>
      <c r="K61" s="30">
        <v>0</v>
      </c>
      <c r="L61" s="30">
        <v>0</v>
      </c>
      <c r="M61" s="30">
        <v>0</v>
      </c>
      <c r="N61" s="30">
        <v>0</v>
      </c>
      <c r="O61" s="30">
        <v>0</v>
      </c>
      <c r="P61" s="30">
        <v>0</v>
      </c>
      <c r="Q61" s="30">
        <v>0</v>
      </c>
      <c r="R61" s="30">
        <v>0</v>
      </c>
      <c r="S61" s="30">
        <v>0</v>
      </c>
      <c r="T61" s="30">
        <v>0</v>
      </c>
      <c r="U61" s="30">
        <v>0</v>
      </c>
      <c r="V61" s="30">
        <v>0</v>
      </c>
      <c r="W61" s="30"/>
      <c r="X61" s="30"/>
      <c r="Y61" s="30">
        <v>0</v>
      </c>
      <c r="Z61" s="30">
        <v>0</v>
      </c>
      <c r="AA61" s="30">
        <v>0</v>
      </c>
      <c r="AB61" s="30">
        <v>0</v>
      </c>
      <c r="AC61" s="30">
        <v>0</v>
      </c>
      <c r="AD61" s="30">
        <v>0</v>
      </c>
      <c r="AE61" s="30">
        <v>0</v>
      </c>
      <c r="AF61" s="30">
        <v>0</v>
      </c>
      <c r="AG61" s="30">
        <v>0</v>
      </c>
      <c r="AH61" s="30">
        <v>0</v>
      </c>
      <c r="AI61" s="26"/>
      <c r="AJ61" s="26"/>
      <c r="AK61" s="26"/>
      <c r="AL61" s="26"/>
    </row>
    <row r="62" spans="1:38">
      <c r="A62" s="102"/>
      <c r="B62" s="102"/>
      <c r="C62" s="102"/>
      <c r="D62" s="102"/>
      <c r="E62" s="102"/>
      <c r="F62" s="102"/>
      <c r="G62" s="102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</row>
    <row r="63" spans="1:38">
      <c r="A63" s="102"/>
      <c r="B63" s="102"/>
      <c r="C63" s="102"/>
      <c r="D63" s="102"/>
      <c r="E63" s="102"/>
      <c r="F63" s="102"/>
      <c r="G63" s="102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  <c r="AB63" s="28"/>
      <c r="AC63" s="28"/>
      <c r="AD63" s="28"/>
      <c r="AE63" s="28"/>
      <c r="AF63" s="28"/>
      <c r="AG63" s="28"/>
      <c r="AH63" s="28"/>
    </row>
    <row r="64" spans="1:38">
      <c r="A64" s="102"/>
      <c r="B64" s="102"/>
      <c r="C64" s="102"/>
      <c r="D64" s="102"/>
      <c r="E64" s="102"/>
      <c r="F64" s="102"/>
      <c r="G64" s="102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  <c r="AB64" s="28"/>
      <c r="AC64" s="28"/>
      <c r="AD64" s="28"/>
      <c r="AE64" s="28"/>
      <c r="AF64" s="28"/>
      <c r="AG64" s="28"/>
      <c r="AH64" s="28"/>
    </row>
  </sheetData>
  <mergeCells count="92">
    <mergeCell ref="A1:AH1"/>
    <mergeCell ref="A2:D2"/>
    <mergeCell ref="E2:E3"/>
    <mergeCell ref="F2:F3"/>
    <mergeCell ref="G2:H2"/>
    <mergeCell ref="I2:J2"/>
    <mergeCell ref="K2:L2"/>
    <mergeCell ref="M2:N2"/>
    <mergeCell ref="O2:P2"/>
    <mergeCell ref="Q2:R2"/>
    <mergeCell ref="AE2:AF2"/>
    <mergeCell ref="AG2:AH2"/>
    <mergeCell ref="A3:D3"/>
    <mergeCell ref="S2:T2"/>
    <mergeCell ref="U2:V2"/>
    <mergeCell ref="W2:X2"/>
    <mergeCell ref="A4:A12"/>
    <mergeCell ref="B4:D4"/>
    <mergeCell ref="B5:B12"/>
    <mergeCell ref="C5:D5"/>
    <mergeCell ref="C6:D6"/>
    <mergeCell ref="C7:D7"/>
    <mergeCell ref="C8:D8"/>
    <mergeCell ref="C11:D11"/>
    <mergeCell ref="C12:D12"/>
    <mergeCell ref="Y2:Z2"/>
    <mergeCell ref="AA2:AB2"/>
    <mergeCell ref="AC2:AD2"/>
    <mergeCell ref="C9:D9"/>
    <mergeCell ref="C10:D10"/>
    <mergeCell ref="B18:D18"/>
    <mergeCell ref="B19:B21"/>
    <mergeCell ref="C19:D19"/>
    <mergeCell ref="C20:D20"/>
    <mergeCell ref="C21:D21"/>
    <mergeCell ref="B13:D13"/>
    <mergeCell ref="B14:D14"/>
    <mergeCell ref="B15:D15"/>
    <mergeCell ref="B16:D16"/>
    <mergeCell ref="B17:D17"/>
    <mergeCell ref="C30:D30"/>
    <mergeCell ref="C31:D31"/>
    <mergeCell ref="C32:D32"/>
    <mergeCell ref="B22:B28"/>
    <mergeCell ref="C22:D22"/>
    <mergeCell ref="C23:D23"/>
    <mergeCell ref="C24:D24"/>
    <mergeCell ref="C25:D25"/>
    <mergeCell ref="C26:D26"/>
    <mergeCell ref="C27:D27"/>
    <mergeCell ref="C28:D28"/>
    <mergeCell ref="B29:D29"/>
    <mergeCell ref="B30:B32"/>
    <mergeCell ref="B33:D33"/>
    <mergeCell ref="A34:A45"/>
    <mergeCell ref="B34:D34"/>
    <mergeCell ref="B35:D35"/>
    <mergeCell ref="B36:D36"/>
    <mergeCell ref="B37:D37"/>
    <mergeCell ref="B38:D38"/>
    <mergeCell ref="B39:D39"/>
    <mergeCell ref="B40:D40"/>
    <mergeCell ref="B41:D41"/>
    <mergeCell ref="B42:B45"/>
    <mergeCell ref="C42:D42"/>
    <mergeCell ref="C43:D43"/>
    <mergeCell ref="C44:D44"/>
    <mergeCell ref="C45:D45"/>
    <mergeCell ref="A13:A33"/>
    <mergeCell ref="A46:A49"/>
    <mergeCell ref="B46:D46"/>
    <mergeCell ref="B47:D47"/>
    <mergeCell ref="B48:D48"/>
    <mergeCell ref="B49:D49"/>
    <mergeCell ref="A50:A51"/>
    <mergeCell ref="B50:D50"/>
    <mergeCell ref="B51:D51"/>
    <mergeCell ref="A52:A55"/>
    <mergeCell ref="B52:B55"/>
    <mergeCell ref="C52:D52"/>
    <mergeCell ref="C53:D53"/>
    <mergeCell ref="C54:D54"/>
    <mergeCell ref="C55:D55"/>
    <mergeCell ref="A62:G64"/>
    <mergeCell ref="A56:A61"/>
    <mergeCell ref="B56:B61"/>
    <mergeCell ref="C56:D56"/>
    <mergeCell ref="C57:D57"/>
    <mergeCell ref="C58:D58"/>
    <mergeCell ref="C59:D59"/>
    <mergeCell ref="C60:D60"/>
    <mergeCell ref="C61:D61"/>
  </mergeCells>
  <printOptions horizontalCentered="1"/>
  <pageMargins left="0.19685039370078741" right="0.19685039370078741" top="0.71" bottom="0.19685039370078741" header="0.31496062992125984" footer="0.31496062992125984"/>
  <pageSetup paperSize="9" scale="32" orientation="landscape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AL64"/>
  <sheetViews>
    <sheetView view="pageBreakPreview" zoomScale="55" zoomScaleNormal="55" zoomScaleSheetLayoutView="55" workbookViewId="0">
      <pane xSplit="6" ySplit="3" topLeftCell="Y4" activePane="bottomRight" state="frozen"/>
      <selection activeCell="C57" sqref="C57:D57"/>
      <selection pane="topRight" activeCell="C57" sqref="C57:D57"/>
      <selection pane="bottomLeft" activeCell="C57" sqref="C57:D57"/>
      <selection pane="bottomRight" activeCell="C57" sqref="C57:D57"/>
    </sheetView>
  </sheetViews>
  <sheetFormatPr defaultRowHeight="14.25"/>
  <cols>
    <col min="1" max="1" width="26.28515625" style="25" customWidth="1"/>
    <col min="2" max="2" width="13" style="25" customWidth="1"/>
    <col min="3" max="3" width="28.28515625" style="25" customWidth="1"/>
    <col min="4" max="4" width="28.5703125" style="25" customWidth="1"/>
    <col min="5" max="34" width="11.5703125" style="25" customWidth="1"/>
    <col min="35" max="35" width="9.140625" style="25"/>
    <col min="36" max="36" width="13.7109375" style="25" bestFit="1" customWidth="1"/>
    <col min="37" max="16384" width="9.140625" style="25"/>
  </cols>
  <sheetData>
    <row r="1" spans="1:38" ht="80.25" customHeight="1">
      <c r="A1" s="157" t="s">
        <v>200</v>
      </c>
      <c r="B1" s="157"/>
      <c r="C1" s="157"/>
      <c r="D1" s="157"/>
      <c r="E1" s="157"/>
      <c r="F1" s="157"/>
      <c r="G1" s="157"/>
      <c r="H1" s="157"/>
      <c r="I1" s="157"/>
      <c r="J1" s="157"/>
      <c r="K1" s="157"/>
      <c r="L1" s="157"/>
      <c r="M1" s="157"/>
      <c r="N1" s="157"/>
      <c r="O1" s="157"/>
      <c r="P1" s="157"/>
      <c r="Q1" s="157"/>
      <c r="R1" s="157"/>
      <c r="S1" s="157"/>
      <c r="T1" s="157"/>
      <c r="U1" s="157"/>
      <c r="V1" s="157"/>
      <c r="W1" s="157"/>
      <c r="X1" s="157"/>
      <c r="Y1" s="157"/>
      <c r="Z1" s="157"/>
      <c r="AA1" s="157"/>
      <c r="AB1" s="157"/>
      <c r="AC1" s="157"/>
      <c r="AD1" s="157"/>
      <c r="AE1" s="157"/>
      <c r="AF1" s="157"/>
      <c r="AG1" s="157"/>
      <c r="AH1" s="157"/>
    </row>
    <row r="2" spans="1:38" ht="25.5" customHeight="1">
      <c r="A2" s="169" t="s">
        <v>122</v>
      </c>
      <c r="B2" s="170"/>
      <c r="C2" s="170"/>
      <c r="D2" s="173"/>
      <c r="E2" s="161" t="s">
        <v>119</v>
      </c>
      <c r="F2" s="161" t="s">
        <v>118</v>
      </c>
      <c r="G2" s="163" t="s">
        <v>104</v>
      </c>
      <c r="H2" s="163"/>
      <c r="I2" s="163" t="s">
        <v>105</v>
      </c>
      <c r="J2" s="163"/>
      <c r="K2" s="163" t="s">
        <v>106</v>
      </c>
      <c r="L2" s="163"/>
      <c r="M2" s="150" t="s">
        <v>107</v>
      </c>
      <c r="N2" s="150"/>
      <c r="O2" s="150" t="s">
        <v>108</v>
      </c>
      <c r="P2" s="150"/>
      <c r="Q2" s="150" t="s">
        <v>109</v>
      </c>
      <c r="R2" s="150"/>
      <c r="S2" s="150" t="s">
        <v>110</v>
      </c>
      <c r="T2" s="150"/>
      <c r="U2" s="150" t="s">
        <v>111</v>
      </c>
      <c r="V2" s="150"/>
      <c r="W2" s="93" t="s">
        <v>112</v>
      </c>
      <c r="X2" s="93"/>
      <c r="Y2" s="150" t="s">
        <v>113</v>
      </c>
      <c r="Z2" s="150"/>
      <c r="AA2" s="150" t="s">
        <v>114</v>
      </c>
      <c r="AB2" s="150"/>
      <c r="AC2" s="150" t="s">
        <v>115</v>
      </c>
      <c r="AD2" s="150"/>
      <c r="AE2" s="150" t="s">
        <v>116</v>
      </c>
      <c r="AF2" s="150"/>
      <c r="AG2" s="150" t="s">
        <v>117</v>
      </c>
      <c r="AH2" s="150"/>
    </row>
    <row r="3" spans="1:38" ht="29.25" thickBot="1">
      <c r="A3" s="164" t="s">
        <v>188</v>
      </c>
      <c r="B3" s="165"/>
      <c r="C3" s="165"/>
      <c r="D3" s="166"/>
      <c r="E3" s="162"/>
      <c r="F3" s="162"/>
      <c r="G3" s="23" t="s">
        <v>120</v>
      </c>
      <c r="H3" s="23" t="s">
        <v>121</v>
      </c>
      <c r="I3" s="23" t="s">
        <v>120</v>
      </c>
      <c r="J3" s="23" t="s">
        <v>121</v>
      </c>
      <c r="K3" s="23" t="s">
        <v>120</v>
      </c>
      <c r="L3" s="23" t="s">
        <v>121</v>
      </c>
      <c r="M3" s="23" t="s">
        <v>120</v>
      </c>
      <c r="N3" s="23" t="s">
        <v>121</v>
      </c>
      <c r="O3" s="23" t="s">
        <v>120</v>
      </c>
      <c r="P3" s="23" t="s">
        <v>121</v>
      </c>
      <c r="Q3" s="23" t="s">
        <v>120</v>
      </c>
      <c r="R3" s="23" t="s">
        <v>121</v>
      </c>
      <c r="S3" s="23" t="s">
        <v>120</v>
      </c>
      <c r="T3" s="23" t="s">
        <v>121</v>
      </c>
      <c r="U3" s="23" t="s">
        <v>120</v>
      </c>
      <c r="V3" s="23" t="s">
        <v>121</v>
      </c>
      <c r="W3" s="23" t="s">
        <v>120</v>
      </c>
      <c r="X3" s="23" t="s">
        <v>121</v>
      </c>
      <c r="Y3" s="23" t="s">
        <v>120</v>
      </c>
      <c r="Z3" s="23" t="s">
        <v>121</v>
      </c>
      <c r="AA3" s="23" t="s">
        <v>120</v>
      </c>
      <c r="AB3" s="23" t="s">
        <v>121</v>
      </c>
      <c r="AC3" s="23" t="s">
        <v>120</v>
      </c>
      <c r="AD3" s="23" t="s">
        <v>121</v>
      </c>
      <c r="AE3" s="23" t="s">
        <v>120</v>
      </c>
      <c r="AF3" s="23" t="s">
        <v>121</v>
      </c>
      <c r="AG3" s="23" t="s">
        <v>120</v>
      </c>
      <c r="AH3" s="23" t="s">
        <v>121</v>
      </c>
    </row>
    <row r="4" spans="1:38" ht="18">
      <c r="A4" s="151" t="s">
        <v>123</v>
      </c>
      <c r="B4" s="171" t="s">
        <v>133</v>
      </c>
      <c r="C4" s="172"/>
      <c r="D4" s="172"/>
      <c r="E4" s="31">
        <f>G4+I4+K4+M4+O4+Q4+S4+U4+W4+Y4+AA4+AC4+AE4+AG4</f>
        <v>150858</v>
      </c>
      <c r="F4" s="31">
        <f t="shared" ref="F4:F61" si="0">H4+J4+L4+N4+P4+R4+T4+V4+X4+Z4+AB4+AD4+AF4+AH4</f>
        <v>41145</v>
      </c>
      <c r="G4" s="30">
        <v>4660</v>
      </c>
      <c r="H4" s="30">
        <v>2428</v>
      </c>
      <c r="I4" s="30">
        <v>19821</v>
      </c>
      <c r="J4" s="30">
        <v>7035</v>
      </c>
      <c r="K4" s="30">
        <v>16106</v>
      </c>
      <c r="L4" s="30">
        <v>4118</v>
      </c>
      <c r="M4" s="30">
        <v>4748</v>
      </c>
      <c r="N4" s="30">
        <v>1730</v>
      </c>
      <c r="O4" s="30">
        <v>7738</v>
      </c>
      <c r="P4" s="30">
        <v>3258</v>
      </c>
      <c r="Q4" s="30">
        <v>4890</v>
      </c>
      <c r="R4" s="30">
        <v>1122</v>
      </c>
      <c r="S4" s="30">
        <v>8104</v>
      </c>
      <c r="T4" s="30">
        <v>1945</v>
      </c>
      <c r="U4" s="30">
        <v>25720</v>
      </c>
      <c r="V4" s="30">
        <v>6564</v>
      </c>
      <c r="W4" s="30"/>
      <c r="X4" s="30"/>
      <c r="Y4" s="30">
        <v>16309</v>
      </c>
      <c r="Z4" s="30">
        <v>3642</v>
      </c>
      <c r="AA4" s="30">
        <v>12578</v>
      </c>
      <c r="AB4" s="30">
        <v>2407</v>
      </c>
      <c r="AC4" s="30">
        <v>11403</v>
      </c>
      <c r="AD4" s="30">
        <v>2552</v>
      </c>
      <c r="AE4" s="30">
        <v>8709</v>
      </c>
      <c r="AF4" s="30">
        <v>2025</v>
      </c>
      <c r="AG4" s="30">
        <v>10072</v>
      </c>
      <c r="AH4" s="30">
        <v>2319</v>
      </c>
      <c r="AI4" s="26"/>
      <c r="AJ4" s="26"/>
      <c r="AK4" s="26"/>
      <c r="AL4" s="26"/>
    </row>
    <row r="5" spans="1:38" ht="18">
      <c r="A5" s="79"/>
      <c r="B5" s="81" t="s">
        <v>124</v>
      </c>
      <c r="C5" s="111" t="s">
        <v>126</v>
      </c>
      <c r="D5" s="112"/>
      <c r="E5" s="31">
        <f t="shared" ref="E5:E61" si="1">G5+I5+K5+M5+O5+Q5+S5+U5+W5+Y5+AA5+AC5+AE5+AG5</f>
        <v>130352</v>
      </c>
      <c r="F5" s="31">
        <f t="shared" si="0"/>
        <v>34844</v>
      </c>
      <c r="G5" s="30">
        <v>4167</v>
      </c>
      <c r="H5" s="30">
        <v>1886</v>
      </c>
      <c r="I5" s="30">
        <v>16315</v>
      </c>
      <c r="J5" s="30">
        <v>5710</v>
      </c>
      <c r="K5" s="30">
        <v>15857</v>
      </c>
      <c r="L5" s="30">
        <v>4045</v>
      </c>
      <c r="M5" s="30">
        <v>3981</v>
      </c>
      <c r="N5" s="30">
        <v>1445</v>
      </c>
      <c r="O5" s="30">
        <v>7131</v>
      </c>
      <c r="P5" s="30">
        <v>3020</v>
      </c>
      <c r="Q5" s="30">
        <v>3828</v>
      </c>
      <c r="R5" s="30">
        <v>951</v>
      </c>
      <c r="S5" s="30">
        <v>5690</v>
      </c>
      <c r="T5" s="30">
        <v>1403</v>
      </c>
      <c r="U5" s="30">
        <v>24100</v>
      </c>
      <c r="V5" s="30">
        <v>5418</v>
      </c>
      <c r="W5" s="30"/>
      <c r="X5" s="30"/>
      <c r="Y5" s="30">
        <v>15422</v>
      </c>
      <c r="Z5" s="30">
        <v>3444</v>
      </c>
      <c r="AA5" s="30">
        <v>10219</v>
      </c>
      <c r="AB5" s="30">
        <v>2095</v>
      </c>
      <c r="AC5" s="30">
        <v>10416</v>
      </c>
      <c r="AD5" s="30">
        <v>2284</v>
      </c>
      <c r="AE5" s="30">
        <v>8667</v>
      </c>
      <c r="AF5" s="30">
        <v>2009</v>
      </c>
      <c r="AG5" s="30">
        <v>4559</v>
      </c>
      <c r="AH5" s="30">
        <v>1134</v>
      </c>
      <c r="AI5" s="26"/>
      <c r="AJ5" s="26"/>
      <c r="AK5" s="26"/>
      <c r="AL5" s="26"/>
    </row>
    <row r="6" spans="1:38" ht="18">
      <c r="A6" s="79"/>
      <c r="B6" s="81"/>
      <c r="C6" s="111" t="s">
        <v>125</v>
      </c>
      <c r="D6" s="112"/>
      <c r="E6" s="31">
        <f t="shared" si="1"/>
        <v>1501</v>
      </c>
      <c r="F6" s="31">
        <f t="shared" si="0"/>
        <v>537</v>
      </c>
      <c r="G6" s="30">
        <v>229</v>
      </c>
      <c r="H6" s="30">
        <v>80</v>
      </c>
      <c r="I6" s="30">
        <v>431</v>
      </c>
      <c r="J6" s="30">
        <v>151</v>
      </c>
      <c r="K6" s="30">
        <v>82</v>
      </c>
      <c r="L6" s="30">
        <v>33</v>
      </c>
      <c r="M6" s="30">
        <v>75</v>
      </c>
      <c r="N6" s="30">
        <v>25</v>
      </c>
      <c r="O6" s="30">
        <v>467</v>
      </c>
      <c r="P6" s="30">
        <v>167</v>
      </c>
      <c r="Q6" s="30">
        <v>94</v>
      </c>
      <c r="R6" s="30">
        <v>18</v>
      </c>
      <c r="S6" s="30">
        <v>40</v>
      </c>
      <c r="T6" s="30">
        <v>5</v>
      </c>
      <c r="U6" s="30">
        <v>60</v>
      </c>
      <c r="V6" s="30">
        <v>33</v>
      </c>
      <c r="W6" s="30"/>
      <c r="X6" s="30"/>
      <c r="Y6" s="30">
        <v>0</v>
      </c>
      <c r="Z6" s="30">
        <v>0</v>
      </c>
      <c r="AA6" s="30">
        <v>7</v>
      </c>
      <c r="AB6" s="30">
        <v>21</v>
      </c>
      <c r="AC6" s="30">
        <v>2</v>
      </c>
      <c r="AD6" s="30">
        <v>0</v>
      </c>
      <c r="AE6" s="30">
        <v>2</v>
      </c>
      <c r="AF6" s="30">
        <v>2</v>
      </c>
      <c r="AG6" s="30">
        <v>12</v>
      </c>
      <c r="AH6" s="30">
        <v>2</v>
      </c>
      <c r="AI6" s="26"/>
      <c r="AJ6" s="26"/>
      <c r="AK6" s="26"/>
      <c r="AL6" s="26"/>
    </row>
    <row r="7" spans="1:38" ht="18">
      <c r="A7" s="79"/>
      <c r="B7" s="81"/>
      <c r="C7" s="111" t="s">
        <v>127</v>
      </c>
      <c r="D7" s="112"/>
      <c r="E7" s="31">
        <f t="shared" si="1"/>
        <v>4310</v>
      </c>
      <c r="F7" s="31">
        <f t="shared" si="0"/>
        <v>895</v>
      </c>
      <c r="G7" s="30">
        <v>2</v>
      </c>
      <c r="H7" s="30">
        <v>0</v>
      </c>
      <c r="I7" s="30">
        <v>15</v>
      </c>
      <c r="J7" s="30">
        <v>5</v>
      </c>
      <c r="K7" s="30">
        <v>0</v>
      </c>
      <c r="L7" s="30">
        <v>0</v>
      </c>
      <c r="M7" s="30">
        <v>1</v>
      </c>
      <c r="N7" s="30">
        <v>1</v>
      </c>
      <c r="O7" s="30">
        <v>0</v>
      </c>
      <c r="P7" s="30">
        <v>0</v>
      </c>
      <c r="Q7" s="30">
        <v>168</v>
      </c>
      <c r="R7" s="30">
        <v>37</v>
      </c>
      <c r="S7" s="30">
        <v>0</v>
      </c>
      <c r="T7" s="30">
        <v>0</v>
      </c>
      <c r="U7" s="30">
        <v>0</v>
      </c>
      <c r="V7" s="30">
        <v>0</v>
      </c>
      <c r="W7" s="30"/>
      <c r="X7" s="30"/>
      <c r="Y7" s="30">
        <v>0</v>
      </c>
      <c r="Z7" s="30">
        <v>0</v>
      </c>
      <c r="AA7" s="30">
        <v>0</v>
      </c>
      <c r="AB7" s="30">
        <v>0</v>
      </c>
      <c r="AC7" s="30">
        <v>0</v>
      </c>
      <c r="AD7" s="30">
        <v>0</v>
      </c>
      <c r="AE7" s="30">
        <v>0</v>
      </c>
      <c r="AF7" s="30">
        <v>0</v>
      </c>
      <c r="AG7" s="30">
        <v>4124</v>
      </c>
      <c r="AH7" s="30">
        <v>852</v>
      </c>
      <c r="AI7" s="26"/>
      <c r="AJ7" s="26"/>
      <c r="AK7" s="26"/>
      <c r="AL7" s="26"/>
    </row>
    <row r="8" spans="1:38" ht="18">
      <c r="A8" s="79"/>
      <c r="B8" s="81"/>
      <c r="C8" s="111" t="s">
        <v>128</v>
      </c>
      <c r="D8" s="112"/>
      <c r="E8" s="31">
        <f t="shared" si="1"/>
        <v>355</v>
      </c>
      <c r="F8" s="31">
        <f t="shared" si="0"/>
        <v>151</v>
      </c>
      <c r="G8" s="30">
        <v>2</v>
      </c>
      <c r="H8" s="30">
        <v>1</v>
      </c>
      <c r="I8" s="30">
        <v>50</v>
      </c>
      <c r="J8" s="30">
        <v>18</v>
      </c>
      <c r="K8" s="30">
        <v>0</v>
      </c>
      <c r="L8" s="30">
        <v>0</v>
      </c>
      <c r="M8" s="30">
        <v>24</v>
      </c>
      <c r="N8" s="30">
        <v>11</v>
      </c>
      <c r="O8" s="30">
        <v>54</v>
      </c>
      <c r="P8" s="30">
        <v>39</v>
      </c>
      <c r="Q8" s="30">
        <v>0</v>
      </c>
      <c r="R8" s="30">
        <v>0</v>
      </c>
      <c r="S8" s="30">
        <v>0</v>
      </c>
      <c r="T8" s="30">
        <v>0</v>
      </c>
      <c r="U8" s="30">
        <v>187</v>
      </c>
      <c r="V8" s="30">
        <v>78</v>
      </c>
      <c r="W8" s="30"/>
      <c r="X8" s="30"/>
      <c r="Y8" s="30">
        <v>25</v>
      </c>
      <c r="Z8" s="30">
        <v>3</v>
      </c>
      <c r="AA8" s="30">
        <v>0</v>
      </c>
      <c r="AB8" s="30">
        <v>0</v>
      </c>
      <c r="AC8" s="30">
        <v>0</v>
      </c>
      <c r="AD8" s="30">
        <v>0</v>
      </c>
      <c r="AE8" s="30">
        <v>0</v>
      </c>
      <c r="AF8" s="30">
        <v>0</v>
      </c>
      <c r="AG8" s="30">
        <v>13</v>
      </c>
      <c r="AH8" s="30">
        <v>1</v>
      </c>
      <c r="AI8" s="26"/>
      <c r="AJ8" s="26"/>
      <c r="AK8" s="26"/>
      <c r="AL8" s="26"/>
    </row>
    <row r="9" spans="1:38" ht="18">
      <c r="A9" s="79"/>
      <c r="B9" s="81"/>
      <c r="C9" s="111" t="s">
        <v>129</v>
      </c>
      <c r="D9" s="112"/>
      <c r="E9" s="31">
        <f t="shared" si="1"/>
        <v>3711</v>
      </c>
      <c r="F9" s="31">
        <f t="shared" si="0"/>
        <v>1067</v>
      </c>
      <c r="G9" s="30">
        <v>45</v>
      </c>
      <c r="H9" s="30">
        <v>21</v>
      </c>
      <c r="I9" s="30">
        <v>1837</v>
      </c>
      <c r="J9" s="30">
        <v>645</v>
      </c>
      <c r="K9" s="30">
        <v>0</v>
      </c>
      <c r="L9" s="30">
        <v>0</v>
      </c>
      <c r="M9" s="30">
        <v>86</v>
      </c>
      <c r="N9" s="30">
        <v>35</v>
      </c>
      <c r="O9" s="30">
        <v>5</v>
      </c>
      <c r="P9" s="30">
        <v>0</v>
      </c>
      <c r="Q9" s="30">
        <v>646</v>
      </c>
      <c r="R9" s="30">
        <v>107</v>
      </c>
      <c r="S9" s="30">
        <v>14</v>
      </c>
      <c r="T9" s="30">
        <v>5</v>
      </c>
      <c r="U9" s="30">
        <v>7</v>
      </c>
      <c r="V9" s="30">
        <v>0</v>
      </c>
      <c r="W9" s="30"/>
      <c r="X9" s="30"/>
      <c r="Y9" s="30">
        <v>0</v>
      </c>
      <c r="Z9" s="30">
        <v>0</v>
      </c>
      <c r="AA9" s="30">
        <v>1</v>
      </c>
      <c r="AB9" s="30">
        <v>0</v>
      </c>
      <c r="AC9" s="30">
        <v>1</v>
      </c>
      <c r="AD9" s="30">
        <v>0</v>
      </c>
      <c r="AE9" s="30">
        <v>10</v>
      </c>
      <c r="AF9" s="30">
        <v>9</v>
      </c>
      <c r="AG9" s="30">
        <v>1059</v>
      </c>
      <c r="AH9" s="30">
        <v>245</v>
      </c>
      <c r="AI9" s="26"/>
      <c r="AJ9" s="26"/>
      <c r="AK9" s="26"/>
      <c r="AL9" s="26"/>
    </row>
    <row r="10" spans="1:38" ht="18">
      <c r="A10" s="79"/>
      <c r="B10" s="81"/>
      <c r="C10" s="111" t="s">
        <v>130</v>
      </c>
      <c r="D10" s="112"/>
      <c r="E10" s="31">
        <f t="shared" si="1"/>
        <v>4779</v>
      </c>
      <c r="F10" s="31">
        <f t="shared" si="0"/>
        <v>2051</v>
      </c>
      <c r="G10" s="30">
        <v>9</v>
      </c>
      <c r="H10" s="30">
        <v>6</v>
      </c>
      <c r="I10" s="30">
        <v>860</v>
      </c>
      <c r="J10" s="30">
        <v>301</v>
      </c>
      <c r="K10" s="30">
        <v>165</v>
      </c>
      <c r="L10" s="30">
        <v>40</v>
      </c>
      <c r="M10" s="30">
        <v>506</v>
      </c>
      <c r="N10" s="30">
        <v>187</v>
      </c>
      <c r="O10" s="30">
        <v>64</v>
      </c>
      <c r="P10" s="30">
        <v>27</v>
      </c>
      <c r="Q10" s="30">
        <v>29</v>
      </c>
      <c r="R10" s="30">
        <v>2</v>
      </c>
      <c r="S10" s="30">
        <v>0</v>
      </c>
      <c r="T10" s="30">
        <v>0</v>
      </c>
      <c r="U10" s="30">
        <v>1349</v>
      </c>
      <c r="V10" s="30">
        <v>1028</v>
      </c>
      <c r="W10" s="30"/>
      <c r="X10" s="30"/>
      <c r="Y10" s="30">
        <v>805</v>
      </c>
      <c r="Z10" s="30">
        <v>162</v>
      </c>
      <c r="AA10" s="30">
        <v>218</v>
      </c>
      <c r="AB10" s="30">
        <v>56</v>
      </c>
      <c r="AC10" s="30">
        <v>770</v>
      </c>
      <c r="AD10" s="30">
        <v>242</v>
      </c>
      <c r="AE10" s="30">
        <v>0</v>
      </c>
      <c r="AF10" s="30">
        <v>0</v>
      </c>
      <c r="AG10" s="30">
        <v>4</v>
      </c>
      <c r="AH10" s="30">
        <v>0</v>
      </c>
      <c r="AI10" s="26"/>
      <c r="AJ10" s="26"/>
      <c r="AK10" s="26"/>
      <c r="AL10" s="26"/>
    </row>
    <row r="11" spans="1:38" ht="18">
      <c r="A11" s="79"/>
      <c r="B11" s="81"/>
      <c r="C11" s="111" t="s">
        <v>131</v>
      </c>
      <c r="D11" s="112"/>
      <c r="E11" s="31">
        <f t="shared" si="1"/>
        <v>840</v>
      </c>
      <c r="F11" s="31">
        <f t="shared" si="0"/>
        <v>254</v>
      </c>
      <c r="G11" s="30">
        <v>0</v>
      </c>
      <c r="H11" s="30">
        <v>0</v>
      </c>
      <c r="I11" s="30">
        <v>17</v>
      </c>
      <c r="J11" s="30">
        <v>6</v>
      </c>
      <c r="K11" s="30">
        <v>0</v>
      </c>
      <c r="L11" s="30">
        <v>0</v>
      </c>
      <c r="M11" s="30">
        <v>0</v>
      </c>
      <c r="N11" s="30">
        <v>0</v>
      </c>
      <c r="O11" s="30">
        <v>0</v>
      </c>
      <c r="P11" s="30">
        <v>0</v>
      </c>
      <c r="Q11" s="30">
        <v>16</v>
      </c>
      <c r="R11" s="30">
        <v>0</v>
      </c>
      <c r="S11" s="30">
        <v>30</v>
      </c>
      <c r="T11" s="30">
        <v>10</v>
      </c>
      <c r="U11" s="30">
        <v>0</v>
      </c>
      <c r="V11" s="30">
        <v>0</v>
      </c>
      <c r="W11" s="30"/>
      <c r="X11" s="30"/>
      <c r="Y11" s="30">
        <v>0</v>
      </c>
      <c r="Z11" s="30">
        <v>0</v>
      </c>
      <c r="AA11" s="30">
        <v>342</v>
      </c>
      <c r="AB11" s="30">
        <v>108</v>
      </c>
      <c r="AC11" s="30">
        <v>116</v>
      </c>
      <c r="AD11" s="30">
        <v>41</v>
      </c>
      <c r="AE11" s="30">
        <v>30</v>
      </c>
      <c r="AF11" s="30">
        <v>5</v>
      </c>
      <c r="AG11" s="30">
        <v>289</v>
      </c>
      <c r="AH11" s="30">
        <v>84</v>
      </c>
      <c r="AI11" s="26"/>
      <c r="AJ11" s="26"/>
      <c r="AK11" s="26"/>
      <c r="AL11" s="26"/>
    </row>
    <row r="12" spans="1:38" ht="18.75" thickBot="1">
      <c r="A12" s="152"/>
      <c r="B12" s="141"/>
      <c r="C12" s="155" t="s">
        <v>132</v>
      </c>
      <c r="D12" s="156"/>
      <c r="E12" s="31">
        <f t="shared" si="1"/>
        <v>5010</v>
      </c>
      <c r="F12" s="31">
        <f t="shared" si="0"/>
        <v>1346</v>
      </c>
      <c r="G12" s="30">
        <f>G4-G5-G6-G7-G8-G9-G10-G11</f>
        <v>206</v>
      </c>
      <c r="H12" s="30">
        <f t="shared" ref="H12:AH12" si="2">H4-H5-H6-H7-H8-H9-H10-H11</f>
        <v>434</v>
      </c>
      <c r="I12" s="30">
        <f t="shared" si="2"/>
        <v>296</v>
      </c>
      <c r="J12" s="30">
        <f t="shared" si="2"/>
        <v>199</v>
      </c>
      <c r="K12" s="30">
        <f t="shared" si="2"/>
        <v>2</v>
      </c>
      <c r="L12" s="30">
        <f t="shared" si="2"/>
        <v>0</v>
      </c>
      <c r="M12" s="30">
        <f t="shared" si="2"/>
        <v>75</v>
      </c>
      <c r="N12" s="30">
        <f t="shared" si="2"/>
        <v>26</v>
      </c>
      <c r="O12" s="30">
        <f t="shared" si="2"/>
        <v>17</v>
      </c>
      <c r="P12" s="30">
        <f t="shared" si="2"/>
        <v>5</v>
      </c>
      <c r="Q12" s="30">
        <f t="shared" si="2"/>
        <v>109</v>
      </c>
      <c r="R12" s="30">
        <f t="shared" si="2"/>
        <v>7</v>
      </c>
      <c r="S12" s="30">
        <f t="shared" si="2"/>
        <v>2330</v>
      </c>
      <c r="T12" s="30">
        <f t="shared" si="2"/>
        <v>522</v>
      </c>
      <c r="U12" s="30">
        <f t="shared" si="2"/>
        <v>17</v>
      </c>
      <c r="V12" s="30">
        <f t="shared" si="2"/>
        <v>7</v>
      </c>
      <c r="W12" s="30">
        <f t="shared" si="2"/>
        <v>0</v>
      </c>
      <c r="X12" s="30">
        <f t="shared" si="2"/>
        <v>0</v>
      </c>
      <c r="Y12" s="30">
        <f t="shared" si="2"/>
        <v>57</v>
      </c>
      <c r="Z12" s="30">
        <f t="shared" si="2"/>
        <v>33</v>
      </c>
      <c r="AA12" s="30">
        <f t="shared" si="2"/>
        <v>1791</v>
      </c>
      <c r="AB12" s="30">
        <f t="shared" si="2"/>
        <v>127</v>
      </c>
      <c r="AC12" s="30">
        <f t="shared" si="2"/>
        <v>98</v>
      </c>
      <c r="AD12" s="30">
        <f t="shared" si="2"/>
        <v>-15</v>
      </c>
      <c r="AE12" s="30">
        <f t="shared" si="2"/>
        <v>0</v>
      </c>
      <c r="AF12" s="30">
        <f t="shared" si="2"/>
        <v>0</v>
      </c>
      <c r="AG12" s="30">
        <f t="shared" si="2"/>
        <v>12</v>
      </c>
      <c r="AH12" s="30">
        <f t="shared" si="2"/>
        <v>1</v>
      </c>
      <c r="AI12" s="26"/>
      <c r="AJ12" s="26"/>
      <c r="AK12" s="26"/>
      <c r="AL12" s="26"/>
    </row>
    <row r="13" spans="1:38" ht="18">
      <c r="A13" s="144" t="s">
        <v>195</v>
      </c>
      <c r="B13" s="167" t="s">
        <v>134</v>
      </c>
      <c r="C13" s="168"/>
      <c r="D13" s="168"/>
      <c r="E13" s="31">
        <f t="shared" si="1"/>
        <v>3141</v>
      </c>
      <c r="F13" s="31">
        <f t="shared" si="0"/>
        <v>825</v>
      </c>
      <c r="G13" s="30">
        <v>25</v>
      </c>
      <c r="H13" s="30">
        <v>12</v>
      </c>
      <c r="I13" s="30">
        <v>0</v>
      </c>
      <c r="J13" s="30">
        <v>0</v>
      </c>
      <c r="K13" s="30">
        <v>245</v>
      </c>
      <c r="L13" s="30">
        <v>72</v>
      </c>
      <c r="M13" s="30">
        <v>248</v>
      </c>
      <c r="N13" s="30">
        <v>97</v>
      </c>
      <c r="O13" s="30">
        <v>129</v>
      </c>
      <c r="P13" s="30">
        <v>53</v>
      </c>
      <c r="Q13" s="30">
        <v>177</v>
      </c>
      <c r="R13" s="30">
        <v>84</v>
      </c>
      <c r="S13" s="30">
        <v>529</v>
      </c>
      <c r="T13" s="30">
        <v>110</v>
      </c>
      <c r="U13" s="30">
        <v>482</v>
      </c>
      <c r="V13" s="30">
        <v>0</v>
      </c>
      <c r="W13" s="30"/>
      <c r="X13" s="30"/>
      <c r="Y13" s="30">
        <v>228</v>
      </c>
      <c r="Z13" s="30">
        <v>54</v>
      </c>
      <c r="AA13" s="30">
        <v>376</v>
      </c>
      <c r="AB13" s="30">
        <v>117</v>
      </c>
      <c r="AC13" s="30">
        <v>382</v>
      </c>
      <c r="AD13" s="30">
        <v>136</v>
      </c>
      <c r="AE13" s="30">
        <v>0</v>
      </c>
      <c r="AF13" s="30">
        <v>0</v>
      </c>
      <c r="AG13" s="30">
        <v>320</v>
      </c>
      <c r="AH13" s="30">
        <v>90</v>
      </c>
      <c r="AI13" s="26"/>
      <c r="AJ13" s="26"/>
      <c r="AK13" s="26"/>
      <c r="AL13" s="26"/>
    </row>
    <row r="14" spans="1:38" ht="18">
      <c r="A14" s="96"/>
      <c r="B14" s="108" t="s">
        <v>135</v>
      </c>
      <c r="C14" s="119"/>
      <c r="D14" s="119"/>
      <c r="E14" s="31">
        <f t="shared" si="1"/>
        <v>842</v>
      </c>
      <c r="F14" s="31">
        <f t="shared" si="0"/>
        <v>318</v>
      </c>
      <c r="G14" s="30">
        <v>10</v>
      </c>
      <c r="H14" s="30">
        <v>3</v>
      </c>
      <c r="I14" s="30">
        <v>0</v>
      </c>
      <c r="J14" s="30">
        <v>0</v>
      </c>
      <c r="K14" s="30">
        <v>111</v>
      </c>
      <c r="L14" s="30">
        <v>44</v>
      </c>
      <c r="M14" s="30">
        <v>35</v>
      </c>
      <c r="N14" s="30">
        <v>16</v>
      </c>
      <c r="O14" s="30">
        <v>43</v>
      </c>
      <c r="P14" s="30">
        <v>19</v>
      </c>
      <c r="Q14" s="30">
        <v>24</v>
      </c>
      <c r="R14" s="30">
        <v>16</v>
      </c>
      <c r="S14" s="30">
        <v>138</v>
      </c>
      <c r="T14" s="30">
        <v>36</v>
      </c>
      <c r="U14" s="30">
        <v>0</v>
      </c>
      <c r="V14" s="30">
        <v>0</v>
      </c>
      <c r="W14" s="30"/>
      <c r="X14" s="30"/>
      <c r="Y14" s="30">
        <v>190</v>
      </c>
      <c r="Z14" s="30">
        <v>66</v>
      </c>
      <c r="AA14" s="30">
        <v>117</v>
      </c>
      <c r="AB14" s="30">
        <v>41</v>
      </c>
      <c r="AC14" s="30">
        <v>76</v>
      </c>
      <c r="AD14" s="30">
        <v>35</v>
      </c>
      <c r="AE14" s="30">
        <v>25</v>
      </c>
      <c r="AF14" s="30">
        <v>16</v>
      </c>
      <c r="AG14" s="30">
        <v>73</v>
      </c>
      <c r="AH14" s="30">
        <v>26</v>
      </c>
      <c r="AI14" s="26"/>
      <c r="AJ14" s="26"/>
      <c r="AK14" s="26"/>
      <c r="AL14" s="26"/>
    </row>
    <row r="15" spans="1:38" ht="18">
      <c r="A15" s="96"/>
      <c r="B15" s="108" t="s">
        <v>136</v>
      </c>
      <c r="C15" s="119"/>
      <c r="D15" s="119"/>
      <c r="E15" s="31">
        <f t="shared" si="1"/>
        <v>1328</v>
      </c>
      <c r="F15" s="31">
        <f t="shared" si="0"/>
        <v>403</v>
      </c>
      <c r="G15" s="30">
        <v>8</v>
      </c>
      <c r="H15" s="30">
        <v>2</v>
      </c>
      <c r="I15" s="30">
        <v>0</v>
      </c>
      <c r="J15" s="30">
        <v>0</v>
      </c>
      <c r="K15" s="30">
        <v>125</v>
      </c>
      <c r="L15" s="30">
        <v>32</v>
      </c>
      <c r="M15" s="30">
        <v>115</v>
      </c>
      <c r="N15" s="30">
        <v>47</v>
      </c>
      <c r="O15" s="30">
        <v>137</v>
      </c>
      <c r="P15" s="30">
        <v>46</v>
      </c>
      <c r="Q15" s="30">
        <v>86</v>
      </c>
      <c r="R15" s="30">
        <v>34</v>
      </c>
      <c r="S15" s="30">
        <v>146</v>
      </c>
      <c r="T15" s="30">
        <v>20</v>
      </c>
      <c r="U15" s="30">
        <v>0</v>
      </c>
      <c r="V15" s="30">
        <v>0</v>
      </c>
      <c r="W15" s="30"/>
      <c r="X15" s="30"/>
      <c r="Y15" s="30">
        <v>220</v>
      </c>
      <c r="Z15" s="30">
        <v>57</v>
      </c>
      <c r="AA15" s="30">
        <v>180</v>
      </c>
      <c r="AB15" s="30">
        <v>57</v>
      </c>
      <c r="AC15" s="30">
        <v>51</v>
      </c>
      <c r="AD15" s="30">
        <v>19</v>
      </c>
      <c r="AE15" s="30">
        <v>165</v>
      </c>
      <c r="AF15" s="30">
        <v>68</v>
      </c>
      <c r="AG15" s="30">
        <v>95</v>
      </c>
      <c r="AH15" s="30">
        <v>21</v>
      </c>
      <c r="AI15" s="26"/>
      <c r="AJ15" s="26"/>
      <c r="AK15" s="26"/>
      <c r="AL15" s="26"/>
    </row>
    <row r="16" spans="1:38" ht="18">
      <c r="A16" s="96"/>
      <c r="B16" s="111" t="s">
        <v>137</v>
      </c>
      <c r="C16" s="112"/>
      <c r="D16" s="112"/>
      <c r="E16" s="31">
        <f t="shared" si="1"/>
        <v>229</v>
      </c>
      <c r="F16" s="31">
        <f t="shared" si="0"/>
        <v>56</v>
      </c>
      <c r="G16" s="30">
        <v>5</v>
      </c>
      <c r="H16" s="30">
        <v>1</v>
      </c>
      <c r="I16" s="30">
        <v>0</v>
      </c>
      <c r="J16" s="30">
        <v>0</v>
      </c>
      <c r="K16" s="30">
        <v>32</v>
      </c>
      <c r="L16" s="30">
        <v>3</v>
      </c>
      <c r="M16" s="30">
        <v>0</v>
      </c>
      <c r="N16" s="30">
        <v>0</v>
      </c>
      <c r="O16" s="30">
        <v>10</v>
      </c>
      <c r="P16" s="30">
        <v>5</v>
      </c>
      <c r="Q16" s="30">
        <v>15</v>
      </c>
      <c r="R16" s="30">
        <v>7</v>
      </c>
      <c r="S16" s="30">
        <v>22</v>
      </c>
      <c r="T16" s="30">
        <v>8</v>
      </c>
      <c r="U16" s="30">
        <v>0</v>
      </c>
      <c r="V16" s="30">
        <v>0</v>
      </c>
      <c r="W16" s="30"/>
      <c r="X16" s="30"/>
      <c r="Y16" s="30">
        <v>15</v>
      </c>
      <c r="Z16" s="30">
        <v>3</v>
      </c>
      <c r="AA16" s="30">
        <v>39</v>
      </c>
      <c r="AB16" s="30">
        <v>7</v>
      </c>
      <c r="AC16" s="30">
        <v>12</v>
      </c>
      <c r="AD16" s="30">
        <v>4</v>
      </c>
      <c r="AE16" s="30">
        <v>53</v>
      </c>
      <c r="AF16" s="30">
        <v>12</v>
      </c>
      <c r="AG16" s="30">
        <v>26</v>
      </c>
      <c r="AH16" s="30">
        <v>6</v>
      </c>
      <c r="AI16" s="26"/>
      <c r="AJ16" s="26"/>
      <c r="AK16" s="26"/>
      <c r="AL16" s="26"/>
    </row>
    <row r="17" spans="1:38" ht="18">
      <c r="A17" s="96"/>
      <c r="B17" s="111" t="s">
        <v>138</v>
      </c>
      <c r="C17" s="112"/>
      <c r="D17" s="112"/>
      <c r="E17" s="31">
        <f t="shared" si="1"/>
        <v>2058</v>
      </c>
      <c r="F17" s="31">
        <f t="shared" si="0"/>
        <v>588</v>
      </c>
      <c r="G17" s="30">
        <v>24</v>
      </c>
      <c r="H17" s="30">
        <v>12</v>
      </c>
      <c r="I17" s="30">
        <v>0</v>
      </c>
      <c r="J17" s="30">
        <v>0</v>
      </c>
      <c r="K17" s="30">
        <v>596</v>
      </c>
      <c r="L17" s="30">
        <v>151</v>
      </c>
      <c r="M17" s="30">
        <v>98</v>
      </c>
      <c r="N17" s="30">
        <v>34</v>
      </c>
      <c r="O17" s="30">
        <v>121</v>
      </c>
      <c r="P17" s="30">
        <v>47</v>
      </c>
      <c r="Q17" s="30">
        <v>52</v>
      </c>
      <c r="R17" s="30">
        <v>27</v>
      </c>
      <c r="S17" s="30">
        <v>223</v>
      </c>
      <c r="T17" s="30">
        <v>46</v>
      </c>
      <c r="U17" s="30">
        <v>0</v>
      </c>
      <c r="V17" s="30">
        <v>0</v>
      </c>
      <c r="W17" s="30"/>
      <c r="X17" s="30"/>
      <c r="Y17" s="30">
        <v>194</v>
      </c>
      <c r="Z17" s="30">
        <v>30</v>
      </c>
      <c r="AA17" s="30">
        <v>166</v>
      </c>
      <c r="AB17" s="30">
        <v>44</v>
      </c>
      <c r="AC17" s="30">
        <v>243</v>
      </c>
      <c r="AD17" s="30">
        <v>78</v>
      </c>
      <c r="AE17" s="30">
        <v>215</v>
      </c>
      <c r="AF17" s="30">
        <v>82</v>
      </c>
      <c r="AG17" s="30">
        <v>126</v>
      </c>
      <c r="AH17" s="30">
        <v>37</v>
      </c>
      <c r="AI17" s="26"/>
      <c r="AJ17" s="26"/>
      <c r="AK17" s="26"/>
      <c r="AL17" s="26"/>
    </row>
    <row r="18" spans="1:38" s="27" customFormat="1" ht="18">
      <c r="A18" s="96"/>
      <c r="B18" s="169" t="s">
        <v>139</v>
      </c>
      <c r="C18" s="170"/>
      <c r="D18" s="170"/>
      <c r="E18" s="31">
        <f t="shared" si="1"/>
        <v>1420</v>
      </c>
      <c r="F18" s="31">
        <f t="shared" si="0"/>
        <v>423</v>
      </c>
      <c r="G18" s="30">
        <v>594</v>
      </c>
      <c r="H18" s="30">
        <v>303</v>
      </c>
      <c r="I18" s="30">
        <v>41</v>
      </c>
      <c r="J18" s="30">
        <v>19</v>
      </c>
      <c r="K18" s="30">
        <v>29</v>
      </c>
      <c r="L18" s="30">
        <v>6</v>
      </c>
      <c r="M18" s="30">
        <v>17</v>
      </c>
      <c r="N18" s="30">
        <v>7</v>
      </c>
      <c r="O18" s="30">
        <v>35</v>
      </c>
      <c r="P18" s="30">
        <v>12</v>
      </c>
      <c r="Q18" s="30">
        <v>15</v>
      </c>
      <c r="R18" s="30">
        <v>3</v>
      </c>
      <c r="S18" s="30">
        <v>27</v>
      </c>
      <c r="T18" s="30">
        <v>5</v>
      </c>
      <c r="U18" s="30">
        <v>419</v>
      </c>
      <c r="V18" s="30">
        <v>0</v>
      </c>
      <c r="W18" s="30"/>
      <c r="X18" s="30"/>
      <c r="Y18" s="30">
        <v>25</v>
      </c>
      <c r="Z18" s="30">
        <v>5</v>
      </c>
      <c r="AA18" s="30">
        <v>54</v>
      </c>
      <c r="AB18" s="30">
        <v>21</v>
      </c>
      <c r="AC18" s="30">
        <v>34</v>
      </c>
      <c r="AD18" s="30">
        <v>12</v>
      </c>
      <c r="AE18" s="30">
        <v>42</v>
      </c>
      <c r="AF18" s="30">
        <v>13</v>
      </c>
      <c r="AG18" s="30">
        <v>88</v>
      </c>
      <c r="AH18" s="30">
        <v>17</v>
      </c>
      <c r="AI18" s="26"/>
      <c r="AJ18" s="26"/>
      <c r="AK18" s="26"/>
      <c r="AL18" s="26"/>
    </row>
    <row r="19" spans="1:38" ht="18">
      <c r="A19" s="96"/>
      <c r="B19" s="81" t="s">
        <v>154</v>
      </c>
      <c r="C19" s="146" t="s">
        <v>140</v>
      </c>
      <c r="D19" s="147"/>
      <c r="E19" s="31">
        <f t="shared" si="1"/>
        <v>108</v>
      </c>
      <c r="F19" s="31">
        <f t="shared" si="0"/>
        <v>65</v>
      </c>
      <c r="G19" s="30">
        <v>100</v>
      </c>
      <c r="H19" s="30">
        <v>62</v>
      </c>
      <c r="I19" s="30">
        <v>0</v>
      </c>
      <c r="J19" s="30">
        <v>0</v>
      </c>
      <c r="K19" s="30">
        <v>1</v>
      </c>
      <c r="L19" s="30">
        <v>0</v>
      </c>
      <c r="M19" s="30">
        <v>1</v>
      </c>
      <c r="N19" s="30">
        <v>0</v>
      </c>
      <c r="O19" s="30">
        <v>0</v>
      </c>
      <c r="P19" s="30">
        <v>0</v>
      </c>
      <c r="Q19" s="30">
        <v>1</v>
      </c>
      <c r="R19" s="30">
        <v>0</v>
      </c>
      <c r="S19" s="30">
        <v>2</v>
      </c>
      <c r="T19" s="30">
        <v>2</v>
      </c>
      <c r="U19" s="30">
        <v>0</v>
      </c>
      <c r="V19" s="30">
        <v>0</v>
      </c>
      <c r="W19" s="30"/>
      <c r="X19" s="30"/>
      <c r="Y19" s="30">
        <v>1</v>
      </c>
      <c r="Z19" s="30">
        <v>0</v>
      </c>
      <c r="AA19" s="30">
        <v>0</v>
      </c>
      <c r="AB19" s="30">
        <v>0</v>
      </c>
      <c r="AC19" s="30">
        <v>0</v>
      </c>
      <c r="AD19" s="30">
        <v>0</v>
      </c>
      <c r="AE19" s="30">
        <v>2</v>
      </c>
      <c r="AF19" s="30">
        <v>1</v>
      </c>
      <c r="AG19" s="30">
        <v>0</v>
      </c>
      <c r="AH19" s="30">
        <v>0</v>
      </c>
      <c r="AI19" s="26"/>
      <c r="AJ19" s="26"/>
      <c r="AK19" s="26"/>
      <c r="AL19" s="26"/>
    </row>
    <row r="20" spans="1:38" ht="18">
      <c r="A20" s="96"/>
      <c r="B20" s="81"/>
      <c r="C20" s="146" t="s">
        <v>141</v>
      </c>
      <c r="D20" s="147"/>
      <c r="E20" s="31">
        <f t="shared" si="1"/>
        <v>569</v>
      </c>
      <c r="F20" s="31">
        <f t="shared" si="0"/>
        <v>194</v>
      </c>
      <c r="G20" s="30">
        <v>306</v>
      </c>
      <c r="H20" s="30">
        <v>123</v>
      </c>
      <c r="I20" s="30">
        <v>0</v>
      </c>
      <c r="J20" s="30">
        <v>0</v>
      </c>
      <c r="K20" s="30">
        <v>33</v>
      </c>
      <c r="L20" s="30">
        <v>7</v>
      </c>
      <c r="M20" s="30">
        <v>16</v>
      </c>
      <c r="N20" s="30">
        <v>7</v>
      </c>
      <c r="O20" s="30">
        <v>27</v>
      </c>
      <c r="P20" s="30">
        <v>9</v>
      </c>
      <c r="Q20" s="30">
        <v>14</v>
      </c>
      <c r="R20" s="30">
        <v>3</v>
      </c>
      <c r="S20" s="30">
        <v>11</v>
      </c>
      <c r="T20" s="30">
        <v>1</v>
      </c>
      <c r="U20" s="30">
        <v>0</v>
      </c>
      <c r="V20" s="30">
        <v>0</v>
      </c>
      <c r="W20" s="30"/>
      <c r="X20" s="30"/>
      <c r="Y20" s="30">
        <v>34</v>
      </c>
      <c r="Z20" s="30">
        <v>6</v>
      </c>
      <c r="AA20" s="30">
        <v>28</v>
      </c>
      <c r="AB20" s="30">
        <v>8</v>
      </c>
      <c r="AC20" s="30">
        <v>22</v>
      </c>
      <c r="AD20" s="30">
        <v>11</v>
      </c>
      <c r="AE20" s="30">
        <v>28</v>
      </c>
      <c r="AF20" s="30">
        <v>9</v>
      </c>
      <c r="AG20" s="30">
        <v>50</v>
      </c>
      <c r="AH20" s="30">
        <v>10</v>
      </c>
      <c r="AI20" s="26"/>
      <c r="AJ20" s="26"/>
      <c r="AK20" s="26"/>
      <c r="AL20" s="26"/>
    </row>
    <row r="21" spans="1:38" ht="18">
      <c r="A21" s="96"/>
      <c r="B21" s="81"/>
      <c r="C21" s="146" t="s">
        <v>142</v>
      </c>
      <c r="D21" s="147"/>
      <c r="E21" s="31">
        <f t="shared" si="1"/>
        <v>127</v>
      </c>
      <c r="F21" s="31">
        <f t="shared" si="0"/>
        <v>103</v>
      </c>
      <c r="G21" s="30">
        <v>100</v>
      </c>
      <c r="H21" s="30">
        <v>100</v>
      </c>
      <c r="I21" s="30">
        <v>0</v>
      </c>
      <c r="J21" s="30">
        <v>0</v>
      </c>
      <c r="K21" s="30">
        <v>0</v>
      </c>
      <c r="L21" s="30">
        <v>0</v>
      </c>
      <c r="M21" s="30">
        <v>0</v>
      </c>
      <c r="N21" s="30">
        <v>0</v>
      </c>
      <c r="O21" s="30">
        <v>5</v>
      </c>
      <c r="P21" s="30">
        <v>2</v>
      </c>
      <c r="Q21" s="30">
        <v>0</v>
      </c>
      <c r="R21" s="30">
        <v>0</v>
      </c>
      <c r="S21" s="30">
        <v>0</v>
      </c>
      <c r="T21" s="30">
        <v>0</v>
      </c>
      <c r="U21" s="30">
        <v>0</v>
      </c>
      <c r="V21" s="30">
        <v>0</v>
      </c>
      <c r="W21" s="30"/>
      <c r="X21" s="30"/>
      <c r="Y21" s="30">
        <v>6</v>
      </c>
      <c r="Z21" s="30">
        <v>0</v>
      </c>
      <c r="AA21" s="30">
        <v>0</v>
      </c>
      <c r="AB21" s="30">
        <v>0</v>
      </c>
      <c r="AC21" s="30">
        <v>12</v>
      </c>
      <c r="AD21" s="30">
        <v>1</v>
      </c>
      <c r="AE21" s="30">
        <v>3</v>
      </c>
      <c r="AF21" s="30">
        <v>0</v>
      </c>
      <c r="AG21" s="30">
        <v>1</v>
      </c>
      <c r="AH21" s="30">
        <v>0</v>
      </c>
      <c r="AI21" s="26"/>
      <c r="AJ21" s="26"/>
      <c r="AK21" s="26"/>
      <c r="AL21" s="26"/>
    </row>
    <row r="22" spans="1:38" ht="18">
      <c r="A22" s="96"/>
      <c r="B22" s="81" t="s">
        <v>155</v>
      </c>
      <c r="C22" s="146" t="s">
        <v>143</v>
      </c>
      <c r="D22" s="147"/>
      <c r="E22" s="31">
        <f t="shared" si="1"/>
        <v>139</v>
      </c>
      <c r="F22" s="31">
        <f t="shared" si="0"/>
        <v>67</v>
      </c>
      <c r="G22" s="30">
        <v>106</v>
      </c>
      <c r="H22" s="30">
        <v>59</v>
      </c>
      <c r="I22" s="30">
        <v>0</v>
      </c>
      <c r="J22" s="30">
        <v>0</v>
      </c>
      <c r="K22" s="30">
        <v>2</v>
      </c>
      <c r="L22" s="30">
        <v>1</v>
      </c>
      <c r="M22" s="30">
        <v>0</v>
      </c>
      <c r="N22" s="30">
        <v>0</v>
      </c>
      <c r="O22" s="30">
        <v>2</v>
      </c>
      <c r="P22" s="30">
        <v>2</v>
      </c>
      <c r="Q22" s="30">
        <v>4</v>
      </c>
      <c r="R22" s="30">
        <v>0</v>
      </c>
      <c r="S22" s="30">
        <v>3</v>
      </c>
      <c r="T22" s="30">
        <v>0</v>
      </c>
      <c r="U22" s="30">
        <v>0</v>
      </c>
      <c r="V22" s="30">
        <v>0</v>
      </c>
      <c r="W22" s="30"/>
      <c r="X22" s="30"/>
      <c r="Y22" s="30">
        <v>3</v>
      </c>
      <c r="Z22" s="30">
        <v>0</v>
      </c>
      <c r="AA22" s="30">
        <v>10</v>
      </c>
      <c r="AB22" s="30">
        <v>4</v>
      </c>
      <c r="AC22" s="30">
        <v>7</v>
      </c>
      <c r="AD22" s="30">
        <v>1</v>
      </c>
      <c r="AE22" s="30">
        <v>1</v>
      </c>
      <c r="AF22" s="30">
        <v>0</v>
      </c>
      <c r="AG22" s="30">
        <v>1</v>
      </c>
      <c r="AH22" s="30">
        <v>0</v>
      </c>
      <c r="AI22" s="26"/>
      <c r="AJ22" s="26"/>
      <c r="AK22" s="26"/>
      <c r="AL22" s="26"/>
    </row>
    <row r="23" spans="1:38" ht="18">
      <c r="A23" s="96"/>
      <c r="B23" s="81"/>
      <c r="C23" s="146" t="s">
        <v>144</v>
      </c>
      <c r="D23" s="147"/>
      <c r="E23" s="31">
        <f t="shared" si="1"/>
        <v>379</v>
      </c>
      <c r="F23" s="31">
        <f t="shared" si="0"/>
        <v>215</v>
      </c>
      <c r="G23" s="30">
        <v>317</v>
      </c>
      <c r="H23" s="30">
        <v>199</v>
      </c>
      <c r="I23" s="30">
        <v>0</v>
      </c>
      <c r="J23" s="30">
        <v>0</v>
      </c>
      <c r="K23" s="30">
        <v>1</v>
      </c>
      <c r="L23" s="30">
        <v>0</v>
      </c>
      <c r="M23" s="30">
        <v>0</v>
      </c>
      <c r="N23" s="30">
        <v>0</v>
      </c>
      <c r="O23" s="30">
        <v>12</v>
      </c>
      <c r="P23" s="30">
        <v>5</v>
      </c>
      <c r="Q23" s="30">
        <v>2</v>
      </c>
      <c r="R23" s="30">
        <v>0</v>
      </c>
      <c r="S23" s="30">
        <v>2</v>
      </c>
      <c r="T23" s="30">
        <v>0</v>
      </c>
      <c r="U23" s="30">
        <v>0</v>
      </c>
      <c r="V23" s="30">
        <v>0</v>
      </c>
      <c r="W23" s="30"/>
      <c r="X23" s="30"/>
      <c r="Y23" s="30">
        <v>14</v>
      </c>
      <c r="Z23" s="30">
        <v>1</v>
      </c>
      <c r="AA23" s="30">
        <v>12</v>
      </c>
      <c r="AB23" s="30">
        <v>5</v>
      </c>
      <c r="AC23" s="30">
        <v>6</v>
      </c>
      <c r="AD23" s="30">
        <v>3</v>
      </c>
      <c r="AE23" s="30">
        <v>1</v>
      </c>
      <c r="AF23" s="30">
        <v>0</v>
      </c>
      <c r="AG23" s="30">
        <v>12</v>
      </c>
      <c r="AH23" s="30">
        <v>2</v>
      </c>
      <c r="AI23" s="26"/>
      <c r="AJ23" s="26"/>
      <c r="AK23" s="26"/>
      <c r="AL23" s="26"/>
    </row>
    <row r="24" spans="1:38" ht="21.75" customHeight="1">
      <c r="A24" s="96"/>
      <c r="B24" s="81"/>
      <c r="C24" s="146" t="s">
        <v>145</v>
      </c>
      <c r="D24" s="147"/>
      <c r="E24" s="31">
        <f t="shared" si="1"/>
        <v>98</v>
      </c>
      <c r="F24" s="31">
        <f t="shared" si="0"/>
        <v>40</v>
      </c>
      <c r="G24" s="30">
        <v>80</v>
      </c>
      <c r="H24" s="30">
        <v>35</v>
      </c>
      <c r="I24" s="30">
        <v>0</v>
      </c>
      <c r="J24" s="30">
        <v>0</v>
      </c>
      <c r="K24" s="30">
        <v>2</v>
      </c>
      <c r="L24" s="30">
        <v>0</v>
      </c>
      <c r="M24" s="30">
        <v>1</v>
      </c>
      <c r="N24" s="30">
        <v>0</v>
      </c>
      <c r="O24" s="30">
        <v>1</v>
      </c>
      <c r="P24" s="30">
        <v>0</v>
      </c>
      <c r="Q24" s="30">
        <v>5</v>
      </c>
      <c r="R24" s="30">
        <v>1</v>
      </c>
      <c r="S24" s="30">
        <v>0</v>
      </c>
      <c r="T24" s="30">
        <v>0</v>
      </c>
      <c r="U24" s="30">
        <v>0</v>
      </c>
      <c r="V24" s="30">
        <v>0</v>
      </c>
      <c r="W24" s="30"/>
      <c r="X24" s="30"/>
      <c r="Y24" s="30">
        <v>0</v>
      </c>
      <c r="Z24" s="30">
        <v>0</v>
      </c>
      <c r="AA24" s="30">
        <v>5</v>
      </c>
      <c r="AB24" s="30">
        <v>1</v>
      </c>
      <c r="AC24" s="30">
        <v>4</v>
      </c>
      <c r="AD24" s="30">
        <v>2</v>
      </c>
      <c r="AE24" s="30">
        <v>0</v>
      </c>
      <c r="AF24" s="30">
        <v>0</v>
      </c>
      <c r="AG24" s="30">
        <v>0</v>
      </c>
      <c r="AH24" s="30">
        <v>1</v>
      </c>
      <c r="AI24" s="26"/>
      <c r="AJ24" s="26"/>
      <c r="AK24" s="26"/>
      <c r="AL24" s="26"/>
    </row>
    <row r="25" spans="1:38" ht="18">
      <c r="A25" s="96"/>
      <c r="B25" s="81"/>
      <c r="C25" s="146" t="s">
        <v>146</v>
      </c>
      <c r="D25" s="147"/>
      <c r="E25" s="31">
        <f t="shared" si="1"/>
        <v>112</v>
      </c>
      <c r="F25" s="31">
        <f t="shared" si="0"/>
        <v>53</v>
      </c>
      <c r="G25" s="30">
        <v>104</v>
      </c>
      <c r="H25" s="30">
        <v>50</v>
      </c>
      <c r="I25" s="30">
        <v>0</v>
      </c>
      <c r="J25" s="30">
        <v>0</v>
      </c>
      <c r="K25" s="30">
        <v>0</v>
      </c>
      <c r="L25" s="30">
        <v>0</v>
      </c>
      <c r="M25" s="30">
        <v>1</v>
      </c>
      <c r="N25" s="30">
        <v>1</v>
      </c>
      <c r="O25" s="30">
        <v>0</v>
      </c>
      <c r="P25" s="30">
        <v>0</v>
      </c>
      <c r="Q25" s="30">
        <v>2</v>
      </c>
      <c r="R25" s="30">
        <v>1</v>
      </c>
      <c r="S25" s="30">
        <v>0</v>
      </c>
      <c r="T25" s="30">
        <v>0</v>
      </c>
      <c r="U25" s="30">
        <v>0</v>
      </c>
      <c r="V25" s="30">
        <v>0</v>
      </c>
      <c r="W25" s="30"/>
      <c r="X25" s="30"/>
      <c r="Y25" s="30">
        <v>3</v>
      </c>
      <c r="Z25" s="30">
        <v>0</v>
      </c>
      <c r="AA25" s="30">
        <v>0</v>
      </c>
      <c r="AB25" s="30">
        <v>0</v>
      </c>
      <c r="AC25" s="30">
        <v>1</v>
      </c>
      <c r="AD25" s="30">
        <v>0</v>
      </c>
      <c r="AE25" s="30">
        <v>1</v>
      </c>
      <c r="AF25" s="30">
        <v>1</v>
      </c>
      <c r="AG25" s="30">
        <v>0</v>
      </c>
      <c r="AH25" s="30">
        <v>0</v>
      </c>
      <c r="AI25" s="26"/>
      <c r="AJ25" s="26"/>
      <c r="AK25" s="26"/>
      <c r="AL25" s="26"/>
    </row>
    <row r="26" spans="1:38" ht="18">
      <c r="A26" s="96"/>
      <c r="B26" s="81"/>
      <c r="C26" s="146" t="s">
        <v>147</v>
      </c>
      <c r="D26" s="147"/>
      <c r="E26" s="31">
        <f t="shared" si="1"/>
        <v>94</v>
      </c>
      <c r="F26" s="31">
        <f t="shared" si="0"/>
        <v>41</v>
      </c>
      <c r="G26" s="30">
        <v>80</v>
      </c>
      <c r="H26" s="30">
        <v>35</v>
      </c>
      <c r="I26" s="30">
        <v>0</v>
      </c>
      <c r="J26" s="30">
        <v>0</v>
      </c>
      <c r="K26" s="30">
        <v>0</v>
      </c>
      <c r="L26" s="30">
        <v>0</v>
      </c>
      <c r="M26" s="30">
        <v>0</v>
      </c>
      <c r="N26" s="30">
        <v>0</v>
      </c>
      <c r="O26" s="30">
        <v>1</v>
      </c>
      <c r="P26" s="30">
        <v>1</v>
      </c>
      <c r="Q26" s="30">
        <v>2</v>
      </c>
      <c r="R26" s="30">
        <v>1</v>
      </c>
      <c r="S26" s="30">
        <v>0</v>
      </c>
      <c r="T26" s="30">
        <v>0</v>
      </c>
      <c r="U26" s="30">
        <v>0</v>
      </c>
      <c r="V26" s="30">
        <v>0</v>
      </c>
      <c r="W26" s="30"/>
      <c r="X26" s="30"/>
      <c r="Y26" s="30">
        <v>0</v>
      </c>
      <c r="Z26" s="30">
        <v>1</v>
      </c>
      <c r="AA26" s="30">
        <v>2</v>
      </c>
      <c r="AB26" s="30">
        <v>1</v>
      </c>
      <c r="AC26" s="30">
        <v>6</v>
      </c>
      <c r="AD26" s="30">
        <v>2</v>
      </c>
      <c r="AE26" s="30">
        <v>0</v>
      </c>
      <c r="AF26" s="30">
        <v>0</v>
      </c>
      <c r="AG26" s="30">
        <v>3</v>
      </c>
      <c r="AH26" s="30">
        <v>0</v>
      </c>
      <c r="AI26" s="26"/>
      <c r="AJ26" s="26"/>
      <c r="AK26" s="26"/>
      <c r="AL26" s="26"/>
    </row>
    <row r="27" spans="1:38" ht="18">
      <c r="A27" s="96"/>
      <c r="B27" s="81"/>
      <c r="C27" s="146" t="s">
        <v>148</v>
      </c>
      <c r="D27" s="147"/>
      <c r="E27" s="31">
        <f t="shared" si="1"/>
        <v>43</v>
      </c>
      <c r="F27" s="31">
        <f t="shared" si="0"/>
        <v>10</v>
      </c>
      <c r="G27" s="30">
        <v>11</v>
      </c>
      <c r="H27" s="30">
        <v>4</v>
      </c>
      <c r="I27" s="30">
        <v>0</v>
      </c>
      <c r="J27" s="30">
        <v>0</v>
      </c>
      <c r="K27" s="30">
        <v>5</v>
      </c>
      <c r="L27" s="30">
        <v>2</v>
      </c>
      <c r="M27" s="30">
        <v>0</v>
      </c>
      <c r="N27" s="30">
        <v>0</v>
      </c>
      <c r="O27" s="30">
        <v>6</v>
      </c>
      <c r="P27" s="30">
        <v>0</v>
      </c>
      <c r="Q27" s="30">
        <v>0</v>
      </c>
      <c r="R27" s="30">
        <v>0</v>
      </c>
      <c r="S27" s="30">
        <v>3</v>
      </c>
      <c r="T27" s="30">
        <v>0</v>
      </c>
      <c r="U27" s="30">
        <v>0</v>
      </c>
      <c r="V27" s="30">
        <v>0</v>
      </c>
      <c r="W27" s="30"/>
      <c r="X27" s="30"/>
      <c r="Y27" s="30">
        <v>4</v>
      </c>
      <c r="Z27" s="30">
        <v>0</v>
      </c>
      <c r="AA27" s="30">
        <v>6</v>
      </c>
      <c r="AB27" s="30">
        <v>2</v>
      </c>
      <c r="AC27" s="30">
        <v>0</v>
      </c>
      <c r="AD27" s="30">
        <v>0</v>
      </c>
      <c r="AE27" s="30">
        <v>3</v>
      </c>
      <c r="AF27" s="30">
        <v>0</v>
      </c>
      <c r="AG27" s="30">
        <v>5</v>
      </c>
      <c r="AH27" s="30">
        <v>2</v>
      </c>
      <c r="AI27" s="26"/>
      <c r="AJ27" s="26"/>
      <c r="AK27" s="26"/>
      <c r="AL27" s="26"/>
    </row>
    <row r="28" spans="1:38" ht="18">
      <c r="A28" s="96"/>
      <c r="B28" s="81"/>
      <c r="C28" s="146" t="s">
        <v>149</v>
      </c>
      <c r="D28" s="147"/>
      <c r="E28" s="31">
        <f t="shared" si="1"/>
        <v>118</v>
      </c>
      <c r="F28" s="31">
        <f t="shared" si="0"/>
        <v>48</v>
      </c>
      <c r="G28" s="30">
        <v>3</v>
      </c>
      <c r="H28" s="30">
        <v>1</v>
      </c>
      <c r="I28" s="30">
        <v>41</v>
      </c>
      <c r="J28" s="30">
        <v>19</v>
      </c>
      <c r="K28" s="30">
        <v>4</v>
      </c>
      <c r="L28" s="30">
        <v>1</v>
      </c>
      <c r="M28" s="30">
        <v>15</v>
      </c>
      <c r="N28" s="30">
        <v>6</v>
      </c>
      <c r="O28" s="30">
        <v>7</v>
      </c>
      <c r="P28" s="30">
        <v>4</v>
      </c>
      <c r="Q28" s="30">
        <v>0</v>
      </c>
      <c r="R28" s="30">
        <v>0</v>
      </c>
      <c r="S28" s="30">
        <v>6</v>
      </c>
      <c r="T28" s="30">
        <v>2</v>
      </c>
      <c r="U28" s="30">
        <v>0</v>
      </c>
      <c r="V28" s="30">
        <v>0</v>
      </c>
      <c r="W28" s="30"/>
      <c r="X28" s="30"/>
      <c r="Y28" s="30">
        <v>12</v>
      </c>
      <c r="Z28" s="30">
        <v>3</v>
      </c>
      <c r="AA28" s="30">
        <v>5</v>
      </c>
      <c r="AB28" s="30">
        <v>6</v>
      </c>
      <c r="AC28" s="30">
        <v>6</v>
      </c>
      <c r="AD28" s="30">
        <v>2</v>
      </c>
      <c r="AE28" s="30">
        <v>3</v>
      </c>
      <c r="AF28" s="30">
        <v>2</v>
      </c>
      <c r="AG28" s="30">
        <v>16</v>
      </c>
      <c r="AH28" s="30">
        <v>2</v>
      </c>
      <c r="AI28" s="26"/>
      <c r="AJ28" s="26"/>
      <c r="AK28" s="26"/>
      <c r="AL28" s="26"/>
    </row>
    <row r="29" spans="1:38" s="27" customFormat="1" ht="18">
      <c r="A29" s="96"/>
      <c r="B29" s="169" t="s">
        <v>150</v>
      </c>
      <c r="C29" s="170"/>
      <c r="D29" s="170"/>
      <c r="E29" s="31">
        <f t="shared" si="1"/>
        <v>3598</v>
      </c>
      <c r="F29" s="31">
        <f t="shared" si="0"/>
        <v>1262</v>
      </c>
      <c r="G29" s="30">
        <v>364</v>
      </c>
      <c r="H29" s="30">
        <v>200</v>
      </c>
      <c r="I29" s="30">
        <v>187</v>
      </c>
      <c r="J29" s="30">
        <v>107</v>
      </c>
      <c r="K29" s="30">
        <v>400</v>
      </c>
      <c r="L29" s="30">
        <v>95</v>
      </c>
      <c r="M29" s="30">
        <v>180</v>
      </c>
      <c r="N29" s="30">
        <v>57</v>
      </c>
      <c r="O29" s="30">
        <v>342</v>
      </c>
      <c r="P29" s="30">
        <v>133</v>
      </c>
      <c r="Q29" s="30">
        <v>208</v>
      </c>
      <c r="R29" s="30">
        <v>80</v>
      </c>
      <c r="S29" s="30">
        <v>174</v>
      </c>
      <c r="T29" s="30">
        <v>47</v>
      </c>
      <c r="U29" s="30">
        <v>70</v>
      </c>
      <c r="V29" s="30">
        <v>0</v>
      </c>
      <c r="W29" s="30"/>
      <c r="X29" s="30"/>
      <c r="Y29" s="30">
        <v>139</v>
      </c>
      <c r="Z29" s="30">
        <v>34</v>
      </c>
      <c r="AA29" s="30">
        <v>354</v>
      </c>
      <c r="AB29" s="30">
        <v>116</v>
      </c>
      <c r="AC29" s="30">
        <v>261</v>
      </c>
      <c r="AD29" s="30">
        <v>95</v>
      </c>
      <c r="AE29" s="30">
        <v>303</v>
      </c>
      <c r="AF29" s="30">
        <v>124</v>
      </c>
      <c r="AG29" s="30">
        <v>616</v>
      </c>
      <c r="AH29" s="30">
        <v>174</v>
      </c>
      <c r="AI29" s="26"/>
      <c r="AJ29" s="26"/>
      <c r="AK29" s="26"/>
      <c r="AL29" s="26"/>
    </row>
    <row r="30" spans="1:38" ht="18">
      <c r="A30" s="96"/>
      <c r="B30" s="81" t="s">
        <v>154</v>
      </c>
      <c r="C30" s="146" t="s">
        <v>151</v>
      </c>
      <c r="D30" s="147"/>
      <c r="E30" s="31">
        <f t="shared" si="1"/>
        <v>340</v>
      </c>
      <c r="F30" s="31">
        <f t="shared" si="0"/>
        <v>140</v>
      </c>
      <c r="G30" s="30">
        <v>100</v>
      </c>
      <c r="H30" s="30">
        <v>47</v>
      </c>
      <c r="I30" s="30">
        <v>51</v>
      </c>
      <c r="J30" s="30">
        <v>32</v>
      </c>
      <c r="K30" s="30">
        <v>32</v>
      </c>
      <c r="L30" s="30">
        <v>9</v>
      </c>
      <c r="M30" s="30">
        <v>15</v>
      </c>
      <c r="N30" s="30">
        <v>1</v>
      </c>
      <c r="O30" s="30">
        <v>13</v>
      </c>
      <c r="P30" s="30">
        <v>7</v>
      </c>
      <c r="Q30" s="30">
        <v>8</v>
      </c>
      <c r="R30" s="30">
        <v>5</v>
      </c>
      <c r="S30" s="30">
        <v>9</v>
      </c>
      <c r="T30" s="30">
        <v>2</v>
      </c>
      <c r="U30" s="30">
        <v>0</v>
      </c>
      <c r="V30" s="30">
        <v>0</v>
      </c>
      <c r="W30" s="30"/>
      <c r="X30" s="30"/>
      <c r="Y30" s="30">
        <v>17</v>
      </c>
      <c r="Z30" s="30">
        <v>1</v>
      </c>
      <c r="AA30" s="30">
        <v>28</v>
      </c>
      <c r="AB30" s="30">
        <v>6</v>
      </c>
      <c r="AC30" s="30">
        <v>25</v>
      </c>
      <c r="AD30" s="30">
        <v>10</v>
      </c>
      <c r="AE30" s="30">
        <v>12</v>
      </c>
      <c r="AF30" s="30">
        <v>8</v>
      </c>
      <c r="AG30" s="30">
        <v>30</v>
      </c>
      <c r="AH30" s="30">
        <v>12</v>
      </c>
      <c r="AI30" s="26"/>
      <c r="AJ30" s="26"/>
      <c r="AK30" s="26"/>
      <c r="AL30" s="26"/>
    </row>
    <row r="31" spans="1:38" ht="18">
      <c r="A31" s="96"/>
      <c r="B31" s="81"/>
      <c r="C31" s="146" t="s">
        <v>152</v>
      </c>
      <c r="D31" s="147"/>
      <c r="E31" s="31">
        <f t="shared" si="1"/>
        <v>3410</v>
      </c>
      <c r="F31" s="31">
        <f t="shared" si="0"/>
        <v>1121</v>
      </c>
      <c r="G31" s="30">
        <v>276</v>
      </c>
      <c r="H31" s="30">
        <v>133</v>
      </c>
      <c r="I31" s="30">
        <v>0</v>
      </c>
      <c r="J31" s="30">
        <v>0</v>
      </c>
      <c r="K31" s="30">
        <v>501</v>
      </c>
      <c r="L31" s="30">
        <v>139</v>
      </c>
      <c r="M31" s="30">
        <v>165</v>
      </c>
      <c r="N31" s="30">
        <v>56</v>
      </c>
      <c r="O31" s="30">
        <v>280</v>
      </c>
      <c r="P31" s="30">
        <v>116</v>
      </c>
      <c r="Q31" s="30">
        <v>118</v>
      </c>
      <c r="R31" s="30">
        <v>47</v>
      </c>
      <c r="S31" s="30">
        <v>133</v>
      </c>
      <c r="T31" s="30">
        <v>30</v>
      </c>
      <c r="U31" s="30">
        <v>0</v>
      </c>
      <c r="V31" s="30">
        <v>0</v>
      </c>
      <c r="W31" s="30"/>
      <c r="X31" s="30"/>
      <c r="Y31" s="30">
        <v>472</v>
      </c>
      <c r="Z31" s="30">
        <v>111</v>
      </c>
      <c r="AA31" s="30">
        <v>417</v>
      </c>
      <c r="AB31" s="30">
        <v>145</v>
      </c>
      <c r="AC31" s="30">
        <v>234</v>
      </c>
      <c r="AD31" s="30">
        <v>84</v>
      </c>
      <c r="AE31" s="30">
        <v>269</v>
      </c>
      <c r="AF31" s="30">
        <v>108</v>
      </c>
      <c r="AG31" s="30">
        <v>545</v>
      </c>
      <c r="AH31" s="30">
        <v>152</v>
      </c>
      <c r="AI31" s="26"/>
      <c r="AJ31" s="26"/>
      <c r="AK31" s="26"/>
      <c r="AL31" s="26"/>
    </row>
    <row r="32" spans="1:38" ht="18">
      <c r="A32" s="96"/>
      <c r="B32" s="81"/>
      <c r="C32" s="146" t="s">
        <v>153</v>
      </c>
      <c r="D32" s="147"/>
      <c r="E32" s="31">
        <f t="shared" si="1"/>
        <v>551</v>
      </c>
      <c r="F32" s="31">
        <f t="shared" si="0"/>
        <v>181</v>
      </c>
      <c r="G32" s="30">
        <v>2</v>
      </c>
      <c r="H32" s="30">
        <v>0</v>
      </c>
      <c r="I32" s="30">
        <v>136</v>
      </c>
      <c r="J32" s="30">
        <v>75</v>
      </c>
      <c r="K32" s="30">
        <v>28</v>
      </c>
      <c r="L32" s="30">
        <v>13</v>
      </c>
      <c r="M32" s="30">
        <v>0</v>
      </c>
      <c r="N32" s="30">
        <v>0</v>
      </c>
      <c r="O32" s="30">
        <v>49</v>
      </c>
      <c r="P32" s="30">
        <v>10</v>
      </c>
      <c r="Q32" s="30">
        <v>82</v>
      </c>
      <c r="R32" s="30">
        <v>28</v>
      </c>
      <c r="S32" s="30">
        <v>31</v>
      </c>
      <c r="T32" s="30">
        <v>14</v>
      </c>
      <c r="U32" s="30">
        <v>0</v>
      </c>
      <c r="V32" s="30">
        <v>0</v>
      </c>
      <c r="W32" s="30"/>
      <c r="X32" s="30"/>
      <c r="Y32" s="30">
        <v>143</v>
      </c>
      <c r="Z32" s="30">
        <v>17</v>
      </c>
      <c r="AA32" s="30">
        <v>15</v>
      </c>
      <c r="AB32" s="30">
        <v>5</v>
      </c>
      <c r="AC32" s="30">
        <v>2</v>
      </c>
      <c r="AD32" s="30">
        <v>1</v>
      </c>
      <c r="AE32" s="30">
        <v>22</v>
      </c>
      <c r="AF32" s="30">
        <v>8</v>
      </c>
      <c r="AG32" s="30">
        <v>41</v>
      </c>
      <c r="AH32" s="30">
        <v>10</v>
      </c>
      <c r="AI32" s="26"/>
      <c r="AJ32" s="26"/>
      <c r="AK32" s="26"/>
      <c r="AL32" s="26"/>
    </row>
    <row r="33" spans="1:38" ht="41.25" customHeight="1" thickBot="1">
      <c r="A33" s="145"/>
      <c r="B33" s="142" t="s">
        <v>156</v>
      </c>
      <c r="C33" s="143"/>
      <c r="D33" s="143"/>
      <c r="E33" s="31">
        <f t="shared" si="1"/>
        <v>83</v>
      </c>
      <c r="F33" s="31">
        <f t="shared" si="0"/>
        <v>40</v>
      </c>
      <c r="G33" s="30">
        <v>13</v>
      </c>
      <c r="H33" s="30">
        <v>0</v>
      </c>
      <c r="I33" s="30">
        <v>40</v>
      </c>
      <c r="J33" s="30">
        <v>23</v>
      </c>
      <c r="K33" s="30">
        <v>0</v>
      </c>
      <c r="L33" s="30">
        <v>0</v>
      </c>
      <c r="M33" s="30">
        <v>0</v>
      </c>
      <c r="N33" s="30">
        <v>0</v>
      </c>
      <c r="O33" s="30">
        <v>10</v>
      </c>
      <c r="P33" s="30">
        <v>5</v>
      </c>
      <c r="Q33" s="30">
        <v>14</v>
      </c>
      <c r="R33" s="30">
        <v>8</v>
      </c>
      <c r="S33" s="30">
        <v>1</v>
      </c>
      <c r="T33" s="30">
        <v>1</v>
      </c>
      <c r="U33" s="30">
        <v>4</v>
      </c>
      <c r="V33" s="30">
        <v>0</v>
      </c>
      <c r="W33" s="30"/>
      <c r="X33" s="30"/>
      <c r="Y33" s="30">
        <v>0</v>
      </c>
      <c r="Z33" s="30">
        <v>0</v>
      </c>
      <c r="AA33" s="30">
        <v>0</v>
      </c>
      <c r="AB33" s="30">
        <v>0</v>
      </c>
      <c r="AC33" s="30">
        <v>0</v>
      </c>
      <c r="AD33" s="30">
        <v>0</v>
      </c>
      <c r="AE33" s="30">
        <v>1</v>
      </c>
      <c r="AF33" s="30">
        <v>3</v>
      </c>
      <c r="AG33" s="30">
        <v>0</v>
      </c>
      <c r="AH33" s="30">
        <v>0</v>
      </c>
      <c r="AI33" s="26"/>
      <c r="AJ33" s="26"/>
      <c r="AK33" s="26"/>
      <c r="AL33" s="26"/>
    </row>
    <row r="34" spans="1:38" s="27" customFormat="1" ht="18">
      <c r="A34" s="133" t="s">
        <v>170</v>
      </c>
      <c r="B34" s="167" t="s">
        <v>157</v>
      </c>
      <c r="C34" s="168"/>
      <c r="D34" s="168"/>
      <c r="E34" s="31">
        <f t="shared" si="1"/>
        <v>43</v>
      </c>
      <c r="F34" s="31">
        <f t="shared" si="0"/>
        <v>18</v>
      </c>
      <c r="G34" s="30">
        <v>0</v>
      </c>
      <c r="H34" s="30">
        <v>0</v>
      </c>
      <c r="I34" s="30">
        <v>0</v>
      </c>
      <c r="J34" s="30">
        <v>0</v>
      </c>
      <c r="K34" s="30">
        <v>0</v>
      </c>
      <c r="L34" s="30">
        <v>0</v>
      </c>
      <c r="M34" s="30">
        <v>0</v>
      </c>
      <c r="N34" s="30">
        <v>0</v>
      </c>
      <c r="O34" s="30">
        <v>0</v>
      </c>
      <c r="P34" s="30">
        <v>0</v>
      </c>
      <c r="Q34" s="30">
        <v>0</v>
      </c>
      <c r="R34" s="30">
        <v>0</v>
      </c>
      <c r="S34" s="30">
        <v>38</v>
      </c>
      <c r="T34" s="30">
        <v>16</v>
      </c>
      <c r="U34" s="30">
        <v>0</v>
      </c>
      <c r="V34" s="30">
        <v>0</v>
      </c>
      <c r="W34" s="30"/>
      <c r="X34" s="30"/>
      <c r="Y34" s="30">
        <v>0</v>
      </c>
      <c r="Z34" s="30">
        <v>0</v>
      </c>
      <c r="AA34" s="30">
        <v>3</v>
      </c>
      <c r="AB34" s="30">
        <v>2</v>
      </c>
      <c r="AC34" s="30">
        <v>0</v>
      </c>
      <c r="AD34" s="30">
        <v>0</v>
      </c>
      <c r="AE34" s="30">
        <v>2</v>
      </c>
      <c r="AF34" s="30">
        <v>0</v>
      </c>
      <c r="AG34" s="30">
        <v>0</v>
      </c>
      <c r="AH34" s="30">
        <v>0</v>
      </c>
      <c r="AI34" s="26"/>
      <c r="AJ34" s="26"/>
      <c r="AK34" s="26"/>
      <c r="AL34" s="26"/>
    </row>
    <row r="35" spans="1:38" ht="18">
      <c r="A35" s="94"/>
      <c r="B35" s="137" t="s">
        <v>158</v>
      </c>
      <c r="C35" s="138"/>
      <c r="D35" s="138"/>
      <c r="E35" s="31">
        <f t="shared" si="1"/>
        <v>2</v>
      </c>
      <c r="F35" s="31">
        <f t="shared" si="0"/>
        <v>2</v>
      </c>
      <c r="G35" s="30">
        <v>0</v>
      </c>
      <c r="H35" s="30">
        <v>0</v>
      </c>
      <c r="I35" s="30">
        <v>0</v>
      </c>
      <c r="J35" s="30">
        <v>0</v>
      </c>
      <c r="K35" s="30">
        <v>0</v>
      </c>
      <c r="L35" s="30">
        <v>0</v>
      </c>
      <c r="M35" s="30">
        <v>0</v>
      </c>
      <c r="N35" s="30">
        <v>0</v>
      </c>
      <c r="O35" s="30">
        <v>0</v>
      </c>
      <c r="P35" s="30">
        <v>0</v>
      </c>
      <c r="Q35" s="30">
        <v>0</v>
      </c>
      <c r="R35" s="30">
        <v>0</v>
      </c>
      <c r="S35" s="30">
        <v>0</v>
      </c>
      <c r="T35" s="30">
        <v>0</v>
      </c>
      <c r="U35" s="30">
        <v>0</v>
      </c>
      <c r="V35" s="30">
        <v>0</v>
      </c>
      <c r="W35" s="30"/>
      <c r="X35" s="30"/>
      <c r="Y35" s="30">
        <v>0</v>
      </c>
      <c r="Z35" s="30">
        <v>0</v>
      </c>
      <c r="AA35" s="30">
        <v>2</v>
      </c>
      <c r="AB35" s="30">
        <v>2</v>
      </c>
      <c r="AC35" s="30">
        <v>0</v>
      </c>
      <c r="AD35" s="30">
        <v>0</v>
      </c>
      <c r="AE35" s="30">
        <v>0</v>
      </c>
      <c r="AF35" s="30">
        <v>0</v>
      </c>
      <c r="AG35" s="30">
        <v>0</v>
      </c>
      <c r="AH35" s="30">
        <v>0</v>
      </c>
      <c r="AI35" s="26"/>
      <c r="AJ35" s="26"/>
      <c r="AK35" s="26"/>
      <c r="AL35" s="26"/>
    </row>
    <row r="36" spans="1:38" ht="18">
      <c r="A36" s="94"/>
      <c r="B36" s="137" t="s">
        <v>159</v>
      </c>
      <c r="C36" s="138"/>
      <c r="D36" s="138"/>
      <c r="E36" s="31">
        <f t="shared" si="1"/>
        <v>1</v>
      </c>
      <c r="F36" s="31">
        <f t="shared" si="0"/>
        <v>0</v>
      </c>
      <c r="G36" s="30">
        <v>0</v>
      </c>
      <c r="H36" s="30">
        <v>0</v>
      </c>
      <c r="I36" s="30">
        <v>0</v>
      </c>
      <c r="J36" s="30">
        <v>0</v>
      </c>
      <c r="K36" s="30">
        <v>0</v>
      </c>
      <c r="L36" s="30">
        <v>0</v>
      </c>
      <c r="M36" s="30">
        <v>0</v>
      </c>
      <c r="N36" s="30">
        <v>0</v>
      </c>
      <c r="O36" s="30">
        <v>0</v>
      </c>
      <c r="P36" s="30">
        <v>0</v>
      </c>
      <c r="Q36" s="30">
        <v>0</v>
      </c>
      <c r="R36" s="30">
        <v>0</v>
      </c>
      <c r="S36" s="30">
        <v>0</v>
      </c>
      <c r="T36" s="30">
        <v>0</v>
      </c>
      <c r="U36" s="30">
        <v>0</v>
      </c>
      <c r="V36" s="30">
        <v>0</v>
      </c>
      <c r="W36" s="30"/>
      <c r="X36" s="30"/>
      <c r="Y36" s="30">
        <v>0</v>
      </c>
      <c r="Z36" s="30">
        <v>0</v>
      </c>
      <c r="AA36" s="30">
        <v>1</v>
      </c>
      <c r="AB36" s="30">
        <v>0</v>
      </c>
      <c r="AC36" s="30">
        <v>0</v>
      </c>
      <c r="AD36" s="30">
        <v>0</v>
      </c>
      <c r="AE36" s="30">
        <v>0</v>
      </c>
      <c r="AF36" s="30">
        <v>0</v>
      </c>
      <c r="AG36" s="30">
        <v>0</v>
      </c>
      <c r="AH36" s="30">
        <v>0</v>
      </c>
      <c r="AI36" s="26"/>
      <c r="AJ36" s="26"/>
      <c r="AK36" s="26"/>
      <c r="AL36" s="26"/>
    </row>
    <row r="37" spans="1:38" ht="18">
      <c r="A37" s="94"/>
      <c r="B37" s="137" t="s">
        <v>160</v>
      </c>
      <c r="C37" s="138"/>
      <c r="D37" s="138"/>
      <c r="E37" s="31">
        <f t="shared" si="1"/>
        <v>2</v>
      </c>
      <c r="F37" s="31">
        <f t="shared" si="0"/>
        <v>0</v>
      </c>
      <c r="G37" s="30">
        <v>0</v>
      </c>
      <c r="H37" s="30">
        <v>0</v>
      </c>
      <c r="I37" s="30">
        <v>0</v>
      </c>
      <c r="J37" s="30">
        <v>0</v>
      </c>
      <c r="K37" s="30">
        <v>0</v>
      </c>
      <c r="L37" s="30">
        <v>0</v>
      </c>
      <c r="M37" s="30">
        <v>0</v>
      </c>
      <c r="N37" s="30">
        <v>0</v>
      </c>
      <c r="O37" s="30">
        <v>0</v>
      </c>
      <c r="P37" s="30">
        <v>0</v>
      </c>
      <c r="Q37" s="30">
        <v>0</v>
      </c>
      <c r="R37" s="30">
        <v>0</v>
      </c>
      <c r="S37" s="30">
        <v>0</v>
      </c>
      <c r="T37" s="30">
        <v>0</v>
      </c>
      <c r="U37" s="30">
        <v>0</v>
      </c>
      <c r="V37" s="30">
        <v>0</v>
      </c>
      <c r="W37" s="30"/>
      <c r="X37" s="30"/>
      <c r="Y37" s="30">
        <v>0</v>
      </c>
      <c r="Z37" s="30">
        <v>0</v>
      </c>
      <c r="AA37" s="30">
        <v>0</v>
      </c>
      <c r="AB37" s="30">
        <v>0</v>
      </c>
      <c r="AC37" s="30">
        <v>0</v>
      </c>
      <c r="AD37" s="30">
        <v>0</v>
      </c>
      <c r="AE37" s="30">
        <v>2</v>
      </c>
      <c r="AF37" s="30">
        <v>0</v>
      </c>
      <c r="AG37" s="30">
        <v>0</v>
      </c>
      <c r="AH37" s="30">
        <v>0</v>
      </c>
      <c r="AI37" s="26"/>
      <c r="AJ37" s="26"/>
      <c r="AK37" s="26"/>
      <c r="AL37" s="26"/>
    </row>
    <row r="38" spans="1:38" s="27" customFormat="1" ht="18">
      <c r="A38" s="94"/>
      <c r="B38" s="169" t="s">
        <v>161</v>
      </c>
      <c r="C38" s="170"/>
      <c r="D38" s="170"/>
      <c r="E38" s="31">
        <f t="shared" si="1"/>
        <v>38</v>
      </c>
      <c r="F38" s="31">
        <f t="shared" si="0"/>
        <v>16</v>
      </c>
      <c r="G38" s="30">
        <v>0</v>
      </c>
      <c r="H38" s="30">
        <v>0</v>
      </c>
      <c r="I38" s="30">
        <v>0</v>
      </c>
      <c r="J38" s="30">
        <v>0</v>
      </c>
      <c r="K38" s="30">
        <v>0</v>
      </c>
      <c r="L38" s="30">
        <v>0</v>
      </c>
      <c r="M38" s="30">
        <v>0</v>
      </c>
      <c r="N38" s="30">
        <v>0</v>
      </c>
      <c r="O38" s="30">
        <v>0</v>
      </c>
      <c r="P38" s="30">
        <v>0</v>
      </c>
      <c r="Q38" s="30">
        <v>0</v>
      </c>
      <c r="R38" s="30">
        <v>0</v>
      </c>
      <c r="S38" s="30">
        <v>38</v>
      </c>
      <c r="T38" s="30">
        <v>16</v>
      </c>
      <c r="U38" s="30">
        <v>0</v>
      </c>
      <c r="V38" s="30">
        <v>0</v>
      </c>
      <c r="W38" s="30"/>
      <c r="X38" s="30"/>
      <c r="Y38" s="30">
        <v>0</v>
      </c>
      <c r="Z38" s="30">
        <v>0</v>
      </c>
      <c r="AA38" s="30">
        <v>0</v>
      </c>
      <c r="AB38" s="30">
        <v>0</v>
      </c>
      <c r="AC38" s="30">
        <v>0</v>
      </c>
      <c r="AD38" s="30">
        <v>0</v>
      </c>
      <c r="AE38" s="30">
        <v>0</v>
      </c>
      <c r="AF38" s="30">
        <v>0</v>
      </c>
      <c r="AG38" s="30">
        <v>0</v>
      </c>
      <c r="AH38" s="30">
        <v>0</v>
      </c>
      <c r="AI38" s="26"/>
      <c r="AJ38" s="26"/>
      <c r="AK38" s="26"/>
      <c r="AL38" s="26"/>
    </row>
    <row r="39" spans="1:38" ht="18">
      <c r="A39" s="94"/>
      <c r="B39" s="137" t="s">
        <v>162</v>
      </c>
      <c r="C39" s="138"/>
      <c r="D39" s="138"/>
      <c r="E39" s="31">
        <f t="shared" si="1"/>
        <v>0</v>
      </c>
      <c r="F39" s="31">
        <f t="shared" si="0"/>
        <v>0</v>
      </c>
      <c r="G39" s="30">
        <v>0</v>
      </c>
      <c r="H39" s="30">
        <v>0</v>
      </c>
      <c r="I39" s="30">
        <v>0</v>
      </c>
      <c r="J39" s="30">
        <v>0</v>
      </c>
      <c r="K39" s="30">
        <v>0</v>
      </c>
      <c r="L39" s="30">
        <v>0</v>
      </c>
      <c r="M39" s="30">
        <v>0</v>
      </c>
      <c r="N39" s="30">
        <v>0</v>
      </c>
      <c r="O39" s="30">
        <v>0</v>
      </c>
      <c r="P39" s="30">
        <v>0</v>
      </c>
      <c r="Q39" s="30">
        <v>0</v>
      </c>
      <c r="R39" s="30">
        <v>0</v>
      </c>
      <c r="S39" s="30">
        <v>0</v>
      </c>
      <c r="T39" s="30">
        <v>0</v>
      </c>
      <c r="U39" s="30">
        <v>0</v>
      </c>
      <c r="V39" s="30">
        <v>0</v>
      </c>
      <c r="W39" s="30"/>
      <c r="X39" s="30"/>
      <c r="Y39" s="30">
        <v>0</v>
      </c>
      <c r="Z39" s="30">
        <v>0</v>
      </c>
      <c r="AA39" s="30">
        <v>0</v>
      </c>
      <c r="AB39" s="30">
        <v>0</v>
      </c>
      <c r="AC39" s="30">
        <v>0</v>
      </c>
      <c r="AD39" s="30">
        <v>0</v>
      </c>
      <c r="AE39" s="30">
        <v>0</v>
      </c>
      <c r="AF39" s="30">
        <v>0</v>
      </c>
      <c r="AG39" s="30">
        <v>0</v>
      </c>
      <c r="AH39" s="30">
        <v>0</v>
      </c>
      <c r="AI39" s="26"/>
      <c r="AJ39" s="26"/>
      <c r="AK39" s="26"/>
      <c r="AL39" s="26"/>
    </row>
    <row r="40" spans="1:38" ht="18">
      <c r="A40" s="94"/>
      <c r="B40" s="137" t="s">
        <v>163</v>
      </c>
      <c r="C40" s="138"/>
      <c r="D40" s="138"/>
      <c r="E40" s="31">
        <f t="shared" si="1"/>
        <v>0</v>
      </c>
      <c r="F40" s="31">
        <f t="shared" si="0"/>
        <v>0</v>
      </c>
      <c r="G40" s="30">
        <v>0</v>
      </c>
      <c r="H40" s="30">
        <v>0</v>
      </c>
      <c r="I40" s="30">
        <v>0</v>
      </c>
      <c r="J40" s="30">
        <v>0</v>
      </c>
      <c r="K40" s="30">
        <v>0</v>
      </c>
      <c r="L40" s="30">
        <v>0</v>
      </c>
      <c r="M40" s="30">
        <v>0</v>
      </c>
      <c r="N40" s="30">
        <v>0</v>
      </c>
      <c r="O40" s="30">
        <v>0</v>
      </c>
      <c r="P40" s="30">
        <v>0</v>
      </c>
      <c r="Q40" s="30">
        <v>0</v>
      </c>
      <c r="R40" s="30">
        <v>0</v>
      </c>
      <c r="S40" s="30">
        <v>0</v>
      </c>
      <c r="T40" s="30">
        <v>0</v>
      </c>
      <c r="U40" s="30">
        <v>0</v>
      </c>
      <c r="V40" s="30">
        <v>0</v>
      </c>
      <c r="W40" s="30"/>
      <c r="X40" s="30"/>
      <c r="Y40" s="30">
        <v>0</v>
      </c>
      <c r="Z40" s="30">
        <v>0</v>
      </c>
      <c r="AA40" s="30">
        <v>0</v>
      </c>
      <c r="AB40" s="30">
        <v>0</v>
      </c>
      <c r="AC40" s="30">
        <v>0</v>
      </c>
      <c r="AD40" s="30">
        <v>0</v>
      </c>
      <c r="AE40" s="30">
        <v>0</v>
      </c>
      <c r="AF40" s="30">
        <v>0</v>
      </c>
      <c r="AG40" s="30">
        <v>0</v>
      </c>
      <c r="AH40" s="30">
        <v>0</v>
      </c>
      <c r="AI40" s="26"/>
      <c r="AJ40" s="26"/>
      <c r="AK40" s="26"/>
      <c r="AL40" s="26"/>
    </row>
    <row r="41" spans="1:38" s="27" customFormat="1" ht="18">
      <c r="A41" s="94"/>
      <c r="B41" s="169" t="s">
        <v>164</v>
      </c>
      <c r="C41" s="170"/>
      <c r="D41" s="170"/>
      <c r="E41" s="31">
        <f t="shared" si="1"/>
        <v>383</v>
      </c>
      <c r="F41" s="31">
        <f t="shared" si="0"/>
        <v>142</v>
      </c>
      <c r="G41" s="30">
        <v>17</v>
      </c>
      <c r="H41" s="30">
        <v>5</v>
      </c>
      <c r="I41" s="30">
        <v>0</v>
      </c>
      <c r="J41" s="30">
        <v>0</v>
      </c>
      <c r="K41" s="30">
        <v>16</v>
      </c>
      <c r="L41" s="30">
        <v>8</v>
      </c>
      <c r="M41" s="30">
        <v>0</v>
      </c>
      <c r="N41" s="30">
        <v>0</v>
      </c>
      <c r="O41" s="30">
        <v>5</v>
      </c>
      <c r="P41" s="30">
        <v>3</v>
      </c>
      <c r="Q41" s="30">
        <v>12</v>
      </c>
      <c r="R41" s="30">
        <v>5</v>
      </c>
      <c r="S41" s="30">
        <v>28</v>
      </c>
      <c r="T41" s="30">
        <v>14</v>
      </c>
      <c r="U41" s="30">
        <v>0</v>
      </c>
      <c r="V41" s="30">
        <v>0</v>
      </c>
      <c r="W41" s="30"/>
      <c r="X41" s="30"/>
      <c r="Y41" s="30">
        <v>0</v>
      </c>
      <c r="Z41" s="30">
        <v>0</v>
      </c>
      <c r="AA41" s="30">
        <v>26</v>
      </c>
      <c r="AB41" s="30">
        <v>9</v>
      </c>
      <c r="AC41" s="30">
        <v>76</v>
      </c>
      <c r="AD41" s="30">
        <v>22</v>
      </c>
      <c r="AE41" s="30">
        <v>19</v>
      </c>
      <c r="AF41" s="30">
        <v>12</v>
      </c>
      <c r="AG41" s="30">
        <v>184</v>
      </c>
      <c r="AH41" s="30">
        <v>64</v>
      </c>
      <c r="AI41" s="26"/>
      <c r="AJ41" s="26"/>
      <c r="AK41" s="26"/>
      <c r="AL41" s="26"/>
    </row>
    <row r="42" spans="1:38" ht="18">
      <c r="A42" s="94"/>
      <c r="B42" s="81" t="s">
        <v>154</v>
      </c>
      <c r="C42" s="108" t="s">
        <v>165</v>
      </c>
      <c r="D42" s="119"/>
      <c r="E42" s="31">
        <f t="shared" si="1"/>
        <v>273</v>
      </c>
      <c r="F42" s="31">
        <f t="shared" si="0"/>
        <v>129</v>
      </c>
      <c r="G42" s="30">
        <v>11</v>
      </c>
      <c r="H42" s="30">
        <v>3</v>
      </c>
      <c r="I42" s="30">
        <v>0</v>
      </c>
      <c r="J42" s="30">
        <v>0</v>
      </c>
      <c r="K42" s="30">
        <v>15</v>
      </c>
      <c r="L42" s="30">
        <v>8</v>
      </c>
      <c r="M42" s="30">
        <v>0</v>
      </c>
      <c r="N42" s="30">
        <v>0</v>
      </c>
      <c r="O42" s="30">
        <v>7</v>
      </c>
      <c r="P42" s="30">
        <v>5</v>
      </c>
      <c r="Q42" s="30">
        <v>2</v>
      </c>
      <c r="R42" s="30">
        <v>0</v>
      </c>
      <c r="S42" s="30">
        <v>10</v>
      </c>
      <c r="T42" s="30">
        <v>2</v>
      </c>
      <c r="U42" s="30">
        <v>0</v>
      </c>
      <c r="V42" s="30">
        <v>0</v>
      </c>
      <c r="W42" s="30"/>
      <c r="X42" s="30"/>
      <c r="Y42" s="30">
        <v>77</v>
      </c>
      <c r="Z42" s="30">
        <v>46</v>
      </c>
      <c r="AA42" s="30">
        <v>59</v>
      </c>
      <c r="AB42" s="30">
        <v>25</v>
      </c>
      <c r="AC42" s="30">
        <v>56</v>
      </c>
      <c r="AD42" s="30">
        <v>20</v>
      </c>
      <c r="AE42" s="30">
        <v>13</v>
      </c>
      <c r="AF42" s="30">
        <v>9</v>
      </c>
      <c r="AG42" s="30">
        <v>23</v>
      </c>
      <c r="AH42" s="30">
        <v>11</v>
      </c>
      <c r="AI42" s="26"/>
      <c r="AJ42" s="26"/>
      <c r="AK42" s="26"/>
      <c r="AL42" s="26"/>
    </row>
    <row r="43" spans="1:38" ht="18">
      <c r="A43" s="94"/>
      <c r="B43" s="81"/>
      <c r="C43" s="108" t="s">
        <v>166</v>
      </c>
      <c r="D43" s="119"/>
      <c r="E43" s="31">
        <f t="shared" si="1"/>
        <v>219</v>
      </c>
      <c r="F43" s="31">
        <f t="shared" si="0"/>
        <v>79</v>
      </c>
      <c r="G43" s="30">
        <v>6</v>
      </c>
      <c r="H43" s="30">
        <v>2</v>
      </c>
      <c r="I43" s="30">
        <v>0</v>
      </c>
      <c r="J43" s="30">
        <v>0</v>
      </c>
      <c r="K43" s="30">
        <v>8</v>
      </c>
      <c r="L43" s="30">
        <v>4</v>
      </c>
      <c r="M43" s="30">
        <v>0</v>
      </c>
      <c r="N43" s="30">
        <v>0</v>
      </c>
      <c r="O43" s="30">
        <v>1</v>
      </c>
      <c r="P43" s="30">
        <v>1</v>
      </c>
      <c r="Q43" s="30">
        <v>0</v>
      </c>
      <c r="R43" s="30">
        <v>0</v>
      </c>
      <c r="S43" s="30">
        <v>18</v>
      </c>
      <c r="T43" s="30">
        <v>12</v>
      </c>
      <c r="U43" s="30">
        <v>0</v>
      </c>
      <c r="V43" s="30">
        <v>0</v>
      </c>
      <c r="W43" s="30"/>
      <c r="X43" s="30"/>
      <c r="Y43" s="30">
        <v>6</v>
      </c>
      <c r="Z43" s="30">
        <v>3</v>
      </c>
      <c r="AA43" s="30">
        <v>2</v>
      </c>
      <c r="AB43" s="30">
        <v>0</v>
      </c>
      <c r="AC43" s="30">
        <v>14</v>
      </c>
      <c r="AD43" s="30">
        <v>2</v>
      </c>
      <c r="AE43" s="30">
        <v>5</v>
      </c>
      <c r="AF43" s="30">
        <v>3</v>
      </c>
      <c r="AG43" s="30">
        <v>159</v>
      </c>
      <c r="AH43" s="30">
        <v>52</v>
      </c>
      <c r="AI43" s="26"/>
      <c r="AJ43" s="26"/>
      <c r="AK43" s="26"/>
      <c r="AL43" s="26"/>
    </row>
    <row r="44" spans="1:38" ht="18">
      <c r="A44" s="94"/>
      <c r="B44" s="81"/>
      <c r="C44" s="108" t="s">
        <v>167</v>
      </c>
      <c r="D44" s="119"/>
      <c r="E44" s="31">
        <f t="shared" si="1"/>
        <v>28</v>
      </c>
      <c r="F44" s="31">
        <f t="shared" si="0"/>
        <v>15</v>
      </c>
      <c r="G44" s="30">
        <v>11</v>
      </c>
      <c r="H44" s="30">
        <v>8</v>
      </c>
      <c r="I44" s="30">
        <v>0</v>
      </c>
      <c r="J44" s="30">
        <v>0</v>
      </c>
      <c r="K44" s="30">
        <v>0</v>
      </c>
      <c r="L44" s="30">
        <v>0</v>
      </c>
      <c r="M44" s="30">
        <v>0</v>
      </c>
      <c r="N44" s="30">
        <v>0</v>
      </c>
      <c r="O44" s="30">
        <v>1</v>
      </c>
      <c r="P44" s="30">
        <v>1</v>
      </c>
      <c r="Q44" s="30">
        <v>10</v>
      </c>
      <c r="R44" s="30">
        <v>5</v>
      </c>
      <c r="S44" s="30">
        <v>0</v>
      </c>
      <c r="T44" s="30">
        <v>0</v>
      </c>
      <c r="U44" s="30">
        <v>0</v>
      </c>
      <c r="V44" s="30">
        <v>0</v>
      </c>
      <c r="W44" s="30"/>
      <c r="X44" s="30"/>
      <c r="Y44" s="30">
        <v>0</v>
      </c>
      <c r="Z44" s="30">
        <v>0</v>
      </c>
      <c r="AA44" s="30">
        <v>0</v>
      </c>
      <c r="AB44" s="30">
        <v>0</v>
      </c>
      <c r="AC44" s="30">
        <v>4</v>
      </c>
      <c r="AD44" s="30">
        <v>0</v>
      </c>
      <c r="AE44" s="30">
        <v>0</v>
      </c>
      <c r="AF44" s="30">
        <v>0</v>
      </c>
      <c r="AG44" s="30">
        <v>2</v>
      </c>
      <c r="AH44" s="30">
        <v>1</v>
      </c>
      <c r="AI44" s="26"/>
      <c r="AJ44" s="26"/>
      <c r="AK44" s="26"/>
      <c r="AL44" s="26"/>
    </row>
    <row r="45" spans="1:38" ht="18.75" thickBot="1">
      <c r="A45" s="134"/>
      <c r="B45" s="141"/>
      <c r="C45" s="142" t="s">
        <v>168</v>
      </c>
      <c r="D45" s="143"/>
      <c r="E45" s="31">
        <f t="shared" si="1"/>
        <v>23</v>
      </c>
      <c r="F45" s="31">
        <f t="shared" si="0"/>
        <v>22</v>
      </c>
      <c r="G45" s="30">
        <v>20</v>
      </c>
      <c r="H45" s="30">
        <v>14</v>
      </c>
      <c r="I45" s="30">
        <v>0</v>
      </c>
      <c r="J45" s="30">
        <v>0</v>
      </c>
      <c r="K45" s="30">
        <v>0</v>
      </c>
      <c r="L45" s="30">
        <v>0</v>
      </c>
      <c r="M45" s="30">
        <v>0</v>
      </c>
      <c r="N45" s="30">
        <v>0</v>
      </c>
      <c r="O45" s="30">
        <v>0</v>
      </c>
      <c r="P45" s="30">
        <v>8</v>
      </c>
      <c r="Q45" s="30">
        <v>0</v>
      </c>
      <c r="R45" s="30">
        <v>0</v>
      </c>
      <c r="S45" s="30">
        <v>0</v>
      </c>
      <c r="T45" s="30">
        <v>0</v>
      </c>
      <c r="U45" s="30">
        <v>0</v>
      </c>
      <c r="V45" s="30">
        <v>0</v>
      </c>
      <c r="W45" s="30"/>
      <c r="X45" s="30"/>
      <c r="Y45" s="30">
        <v>0</v>
      </c>
      <c r="Z45" s="30">
        <v>0</v>
      </c>
      <c r="AA45" s="30">
        <v>0</v>
      </c>
      <c r="AB45" s="30">
        <v>0</v>
      </c>
      <c r="AC45" s="30">
        <v>2</v>
      </c>
      <c r="AD45" s="30">
        <v>0</v>
      </c>
      <c r="AE45" s="30">
        <v>1</v>
      </c>
      <c r="AF45" s="30">
        <v>0</v>
      </c>
      <c r="AG45" s="30">
        <v>0</v>
      </c>
      <c r="AH45" s="30">
        <v>0</v>
      </c>
      <c r="AI45" s="26"/>
      <c r="AJ45" s="26"/>
      <c r="AK45" s="26"/>
      <c r="AL45" s="26"/>
    </row>
    <row r="46" spans="1:38" ht="98.25" customHeight="1">
      <c r="A46" s="122" t="s">
        <v>171</v>
      </c>
      <c r="B46" s="125" t="s">
        <v>172</v>
      </c>
      <c r="C46" s="126"/>
      <c r="D46" s="126"/>
      <c r="E46" s="31">
        <f t="shared" si="1"/>
        <v>111</v>
      </c>
      <c r="F46" s="31">
        <f t="shared" si="0"/>
        <v>55</v>
      </c>
      <c r="G46" s="30">
        <v>35</v>
      </c>
      <c r="H46" s="30">
        <v>24</v>
      </c>
      <c r="I46" s="30">
        <v>0</v>
      </c>
      <c r="J46" s="30">
        <v>0</v>
      </c>
      <c r="K46" s="30">
        <v>7</v>
      </c>
      <c r="L46" s="30">
        <v>6</v>
      </c>
      <c r="M46" s="30">
        <v>1</v>
      </c>
      <c r="N46" s="30">
        <v>0</v>
      </c>
      <c r="O46" s="30">
        <v>0</v>
      </c>
      <c r="P46" s="30">
        <v>0</v>
      </c>
      <c r="Q46" s="30">
        <v>0</v>
      </c>
      <c r="R46" s="30">
        <v>0</v>
      </c>
      <c r="S46" s="30">
        <v>1</v>
      </c>
      <c r="T46" s="30">
        <v>0</v>
      </c>
      <c r="U46" s="30">
        <v>0</v>
      </c>
      <c r="V46" s="30">
        <v>0</v>
      </c>
      <c r="W46" s="30"/>
      <c r="X46" s="30"/>
      <c r="Y46" s="30">
        <v>22</v>
      </c>
      <c r="Z46" s="30">
        <v>5</v>
      </c>
      <c r="AA46" s="30">
        <v>7</v>
      </c>
      <c r="AB46" s="30">
        <v>5</v>
      </c>
      <c r="AC46" s="30">
        <v>36</v>
      </c>
      <c r="AD46" s="30">
        <v>14</v>
      </c>
      <c r="AE46" s="30">
        <v>0</v>
      </c>
      <c r="AF46" s="30">
        <v>0</v>
      </c>
      <c r="AG46" s="30">
        <v>2</v>
      </c>
      <c r="AH46" s="30">
        <v>1</v>
      </c>
      <c r="AI46" s="26"/>
      <c r="AJ46" s="26"/>
      <c r="AK46" s="26"/>
      <c r="AL46" s="26"/>
    </row>
    <row r="47" spans="1:38" ht="72" customHeight="1">
      <c r="A47" s="123"/>
      <c r="B47" s="127" t="s">
        <v>173</v>
      </c>
      <c r="C47" s="128"/>
      <c r="D47" s="128"/>
      <c r="E47" s="31">
        <f t="shared" si="1"/>
        <v>630</v>
      </c>
      <c r="F47" s="31">
        <f t="shared" si="0"/>
        <v>169</v>
      </c>
      <c r="G47" s="30">
        <v>3</v>
      </c>
      <c r="H47" s="30">
        <v>1</v>
      </c>
      <c r="I47" s="30">
        <v>0</v>
      </c>
      <c r="J47" s="30">
        <v>0</v>
      </c>
      <c r="K47" s="30">
        <v>18</v>
      </c>
      <c r="L47" s="30">
        <v>2</v>
      </c>
      <c r="M47" s="30">
        <v>3</v>
      </c>
      <c r="N47" s="30">
        <v>1</v>
      </c>
      <c r="O47" s="30">
        <v>7</v>
      </c>
      <c r="P47" s="30">
        <v>5</v>
      </c>
      <c r="Q47" s="30">
        <v>8</v>
      </c>
      <c r="R47" s="30">
        <v>8</v>
      </c>
      <c r="S47" s="30">
        <v>10</v>
      </c>
      <c r="T47" s="30">
        <v>1</v>
      </c>
      <c r="U47" s="30">
        <v>0</v>
      </c>
      <c r="V47" s="30">
        <v>0</v>
      </c>
      <c r="W47" s="30"/>
      <c r="X47" s="30"/>
      <c r="Y47" s="30">
        <v>74</v>
      </c>
      <c r="Z47" s="30">
        <v>18</v>
      </c>
      <c r="AA47" s="30">
        <v>22</v>
      </c>
      <c r="AB47" s="30">
        <v>10</v>
      </c>
      <c r="AC47" s="30">
        <v>460</v>
      </c>
      <c r="AD47" s="30">
        <v>112</v>
      </c>
      <c r="AE47" s="30">
        <v>15</v>
      </c>
      <c r="AF47" s="30">
        <v>6</v>
      </c>
      <c r="AG47" s="30">
        <v>10</v>
      </c>
      <c r="AH47" s="30">
        <v>5</v>
      </c>
      <c r="AI47" s="26"/>
      <c r="AJ47" s="26"/>
      <c r="AK47" s="26"/>
      <c r="AL47" s="26"/>
    </row>
    <row r="48" spans="1:38" ht="91.5" customHeight="1">
      <c r="A48" s="123"/>
      <c r="B48" s="127" t="s">
        <v>174</v>
      </c>
      <c r="C48" s="128"/>
      <c r="D48" s="128"/>
      <c r="E48" s="31">
        <f t="shared" si="1"/>
        <v>139</v>
      </c>
      <c r="F48" s="31">
        <f t="shared" si="0"/>
        <v>36</v>
      </c>
      <c r="G48" s="30">
        <v>0</v>
      </c>
      <c r="H48" s="30">
        <v>0</v>
      </c>
      <c r="I48" s="30">
        <v>0</v>
      </c>
      <c r="J48" s="30">
        <v>0</v>
      </c>
      <c r="K48" s="30">
        <v>2</v>
      </c>
      <c r="L48" s="30">
        <v>2</v>
      </c>
      <c r="M48" s="30">
        <v>0</v>
      </c>
      <c r="N48" s="30">
        <v>0</v>
      </c>
      <c r="O48" s="30">
        <v>3</v>
      </c>
      <c r="P48" s="30">
        <v>2</v>
      </c>
      <c r="Q48" s="30">
        <v>0</v>
      </c>
      <c r="R48" s="30">
        <v>0</v>
      </c>
      <c r="S48" s="30">
        <v>1</v>
      </c>
      <c r="T48" s="30">
        <v>0</v>
      </c>
      <c r="U48" s="30">
        <v>0</v>
      </c>
      <c r="V48" s="30">
        <v>0</v>
      </c>
      <c r="W48" s="30"/>
      <c r="X48" s="30"/>
      <c r="Y48" s="30">
        <v>57</v>
      </c>
      <c r="Z48" s="30">
        <v>10</v>
      </c>
      <c r="AA48" s="30">
        <v>6</v>
      </c>
      <c r="AB48" s="30">
        <v>2</v>
      </c>
      <c r="AC48" s="30">
        <v>70</v>
      </c>
      <c r="AD48" s="30">
        <v>20</v>
      </c>
      <c r="AE48" s="30">
        <v>0</v>
      </c>
      <c r="AF48" s="30">
        <v>0</v>
      </c>
      <c r="AG48" s="30">
        <v>0</v>
      </c>
      <c r="AH48" s="30">
        <v>0</v>
      </c>
      <c r="AI48" s="26"/>
      <c r="AJ48" s="26"/>
      <c r="AK48" s="26"/>
      <c r="AL48" s="26"/>
    </row>
    <row r="49" spans="1:38" ht="79.5" customHeight="1" thickBot="1">
      <c r="A49" s="124"/>
      <c r="B49" s="129" t="s">
        <v>175</v>
      </c>
      <c r="C49" s="130"/>
      <c r="D49" s="130"/>
      <c r="E49" s="31">
        <f t="shared" si="1"/>
        <v>945</v>
      </c>
      <c r="F49" s="31">
        <f t="shared" si="0"/>
        <v>363</v>
      </c>
      <c r="G49" s="30">
        <v>0</v>
      </c>
      <c r="H49" s="30">
        <v>0</v>
      </c>
      <c r="I49" s="30">
        <v>0</v>
      </c>
      <c r="J49" s="30">
        <v>0</v>
      </c>
      <c r="K49" s="30">
        <v>0</v>
      </c>
      <c r="L49" s="30">
        <v>0</v>
      </c>
      <c r="M49" s="30">
        <v>0</v>
      </c>
      <c r="N49" s="30">
        <v>0</v>
      </c>
      <c r="O49" s="30">
        <v>8</v>
      </c>
      <c r="P49" s="30">
        <v>5</v>
      </c>
      <c r="Q49" s="30">
        <v>0</v>
      </c>
      <c r="R49" s="30">
        <v>0</v>
      </c>
      <c r="S49" s="30">
        <v>0</v>
      </c>
      <c r="T49" s="30">
        <v>0</v>
      </c>
      <c r="U49" s="30">
        <v>0</v>
      </c>
      <c r="V49" s="30">
        <v>0</v>
      </c>
      <c r="W49" s="30"/>
      <c r="X49" s="30"/>
      <c r="Y49" s="30">
        <v>16</v>
      </c>
      <c r="Z49" s="30">
        <v>12</v>
      </c>
      <c r="AA49" s="30">
        <v>2</v>
      </c>
      <c r="AB49" s="30">
        <v>1</v>
      </c>
      <c r="AC49" s="30">
        <v>918</v>
      </c>
      <c r="AD49" s="30">
        <v>344</v>
      </c>
      <c r="AE49" s="30">
        <v>1</v>
      </c>
      <c r="AF49" s="30">
        <v>1</v>
      </c>
      <c r="AG49" s="30">
        <v>0</v>
      </c>
      <c r="AH49" s="30">
        <v>0</v>
      </c>
      <c r="AI49" s="26"/>
      <c r="AJ49" s="26"/>
      <c r="AK49" s="26"/>
      <c r="AL49" s="26"/>
    </row>
    <row r="50" spans="1:38" ht="37.5" customHeight="1">
      <c r="A50" s="109" t="s">
        <v>189</v>
      </c>
      <c r="B50" s="111" t="s">
        <v>190</v>
      </c>
      <c r="C50" s="112"/>
      <c r="D50" s="112"/>
      <c r="E50" s="31">
        <f t="shared" si="1"/>
        <v>71664</v>
      </c>
      <c r="F50" s="31">
        <f t="shared" si="0"/>
        <v>19588</v>
      </c>
      <c r="G50" s="30">
        <v>2643</v>
      </c>
      <c r="H50" s="30">
        <v>1716</v>
      </c>
      <c r="I50" s="30">
        <v>0</v>
      </c>
      <c r="J50" s="30">
        <v>0</v>
      </c>
      <c r="K50" s="30">
        <v>10655</v>
      </c>
      <c r="L50" s="30">
        <v>3022</v>
      </c>
      <c r="M50" s="30">
        <v>0</v>
      </c>
      <c r="N50" s="30">
        <v>0</v>
      </c>
      <c r="O50" s="30">
        <v>7581</v>
      </c>
      <c r="P50" s="30">
        <v>3199</v>
      </c>
      <c r="Q50" s="30">
        <v>3793</v>
      </c>
      <c r="R50" s="30">
        <v>826</v>
      </c>
      <c r="S50" s="30">
        <v>3288</v>
      </c>
      <c r="T50" s="30">
        <v>848</v>
      </c>
      <c r="U50" s="30">
        <v>0</v>
      </c>
      <c r="V50" s="30">
        <v>0</v>
      </c>
      <c r="W50" s="30"/>
      <c r="X50" s="30"/>
      <c r="Y50" s="30">
        <v>11712</v>
      </c>
      <c r="Z50" s="30">
        <v>2863</v>
      </c>
      <c r="AA50" s="30">
        <v>6834</v>
      </c>
      <c r="AB50" s="30">
        <v>1441</v>
      </c>
      <c r="AC50" s="30">
        <v>11199</v>
      </c>
      <c r="AD50" s="30">
        <v>2467</v>
      </c>
      <c r="AE50" s="30">
        <v>8600</v>
      </c>
      <c r="AF50" s="30">
        <v>2004</v>
      </c>
      <c r="AG50" s="30">
        <v>5359</v>
      </c>
      <c r="AH50" s="30">
        <v>1202</v>
      </c>
      <c r="AI50" s="26"/>
      <c r="AJ50" s="26"/>
      <c r="AK50" s="26"/>
      <c r="AL50" s="26"/>
    </row>
    <row r="51" spans="1:38" ht="49.5" customHeight="1" thickBot="1">
      <c r="A51" s="110"/>
      <c r="B51" s="111" t="s">
        <v>191</v>
      </c>
      <c r="C51" s="112"/>
      <c r="D51" s="112"/>
      <c r="E51" s="31">
        <f t="shared" si="1"/>
        <v>1093</v>
      </c>
      <c r="F51" s="31">
        <f t="shared" si="0"/>
        <v>262</v>
      </c>
      <c r="G51" s="30">
        <v>27</v>
      </c>
      <c r="H51" s="30">
        <v>8</v>
      </c>
      <c r="I51" s="30">
        <v>0</v>
      </c>
      <c r="J51" s="30">
        <v>0</v>
      </c>
      <c r="K51" s="30">
        <v>256</v>
      </c>
      <c r="L51" s="30">
        <v>24</v>
      </c>
      <c r="M51" s="30">
        <v>0</v>
      </c>
      <c r="N51" s="30">
        <v>0</v>
      </c>
      <c r="O51" s="30">
        <v>141</v>
      </c>
      <c r="P51" s="30">
        <v>47</v>
      </c>
      <c r="Q51" s="30">
        <v>24</v>
      </c>
      <c r="R51" s="30">
        <v>12</v>
      </c>
      <c r="S51" s="30">
        <v>112</v>
      </c>
      <c r="T51" s="30">
        <v>20</v>
      </c>
      <c r="U51" s="30">
        <v>0</v>
      </c>
      <c r="V51" s="30">
        <v>0</v>
      </c>
      <c r="W51" s="30"/>
      <c r="X51" s="30"/>
      <c r="Y51" s="30">
        <v>114</v>
      </c>
      <c r="Z51" s="30">
        <v>22</v>
      </c>
      <c r="AA51" s="30">
        <v>59</v>
      </c>
      <c r="AB51" s="30">
        <v>18</v>
      </c>
      <c r="AC51" s="30">
        <v>204</v>
      </c>
      <c r="AD51" s="30">
        <v>85</v>
      </c>
      <c r="AE51" s="30">
        <v>109</v>
      </c>
      <c r="AF51" s="30">
        <v>21</v>
      </c>
      <c r="AG51" s="30">
        <v>47</v>
      </c>
      <c r="AH51" s="30">
        <v>5</v>
      </c>
      <c r="AI51" s="26"/>
      <c r="AJ51" s="26"/>
      <c r="AK51" s="26"/>
      <c r="AL51" s="26"/>
    </row>
    <row r="52" spans="1:38" ht="18">
      <c r="A52" s="113" t="s">
        <v>186</v>
      </c>
      <c r="B52" s="115" t="s">
        <v>154</v>
      </c>
      <c r="C52" s="117" t="s">
        <v>176</v>
      </c>
      <c r="D52" s="118"/>
      <c r="E52" s="31">
        <f t="shared" si="1"/>
        <v>143</v>
      </c>
      <c r="F52" s="31">
        <f t="shared" si="0"/>
        <v>131</v>
      </c>
      <c r="G52" s="30">
        <v>5</v>
      </c>
      <c r="H52" s="30">
        <v>5</v>
      </c>
      <c r="I52" s="30">
        <v>0</v>
      </c>
      <c r="J52" s="30">
        <v>0</v>
      </c>
      <c r="K52" s="30">
        <v>33</v>
      </c>
      <c r="L52" s="30">
        <v>34</v>
      </c>
      <c r="M52" s="30">
        <v>1</v>
      </c>
      <c r="N52" s="30">
        <v>1</v>
      </c>
      <c r="O52" s="30">
        <v>5</v>
      </c>
      <c r="P52" s="30">
        <v>5</v>
      </c>
      <c r="Q52" s="30">
        <v>0</v>
      </c>
      <c r="R52" s="30">
        <v>0</v>
      </c>
      <c r="S52" s="30">
        <v>27</v>
      </c>
      <c r="T52" s="30">
        <v>13</v>
      </c>
      <c r="U52" s="30">
        <v>0</v>
      </c>
      <c r="V52" s="30">
        <v>0</v>
      </c>
      <c r="W52" s="30"/>
      <c r="X52" s="30"/>
      <c r="Y52" s="30">
        <v>9</v>
      </c>
      <c r="Z52" s="30">
        <v>5</v>
      </c>
      <c r="AA52" s="30">
        <v>29</v>
      </c>
      <c r="AB52" s="30">
        <v>24</v>
      </c>
      <c r="AC52" s="30">
        <v>18</v>
      </c>
      <c r="AD52" s="30">
        <v>23</v>
      </c>
      <c r="AE52" s="30">
        <v>8</v>
      </c>
      <c r="AF52" s="30">
        <v>8</v>
      </c>
      <c r="AG52" s="30">
        <v>8</v>
      </c>
      <c r="AH52" s="30">
        <v>13</v>
      </c>
      <c r="AI52" s="26"/>
      <c r="AJ52" s="26"/>
      <c r="AK52" s="26"/>
      <c r="AL52" s="26"/>
    </row>
    <row r="53" spans="1:38" ht="18">
      <c r="A53" s="106"/>
      <c r="B53" s="81"/>
      <c r="C53" s="108" t="s">
        <v>177</v>
      </c>
      <c r="D53" s="119"/>
      <c r="E53" s="31">
        <f t="shared" si="1"/>
        <v>8</v>
      </c>
      <c r="F53" s="31">
        <f t="shared" si="0"/>
        <v>0</v>
      </c>
      <c r="G53" s="30">
        <v>0</v>
      </c>
      <c r="H53" s="30">
        <v>0</v>
      </c>
      <c r="I53" s="30">
        <v>0</v>
      </c>
      <c r="J53" s="30">
        <v>0</v>
      </c>
      <c r="K53" s="30">
        <v>0</v>
      </c>
      <c r="L53" s="30">
        <v>0</v>
      </c>
      <c r="M53" s="30">
        <v>0</v>
      </c>
      <c r="N53" s="30">
        <v>0</v>
      </c>
      <c r="O53" s="30">
        <v>0</v>
      </c>
      <c r="P53" s="30">
        <v>0</v>
      </c>
      <c r="Q53" s="30">
        <v>0</v>
      </c>
      <c r="R53" s="30">
        <v>0</v>
      </c>
      <c r="S53" s="30">
        <v>8</v>
      </c>
      <c r="T53" s="30">
        <v>0</v>
      </c>
      <c r="U53" s="30">
        <v>0</v>
      </c>
      <c r="V53" s="30">
        <v>0</v>
      </c>
      <c r="W53" s="30"/>
      <c r="X53" s="30"/>
      <c r="Y53" s="30">
        <v>0</v>
      </c>
      <c r="Z53" s="30">
        <v>0</v>
      </c>
      <c r="AA53" s="30">
        <v>0</v>
      </c>
      <c r="AB53" s="30">
        <v>0</v>
      </c>
      <c r="AC53" s="30">
        <v>0</v>
      </c>
      <c r="AD53" s="30">
        <v>0</v>
      </c>
      <c r="AE53" s="30">
        <v>0</v>
      </c>
      <c r="AF53" s="30">
        <v>0</v>
      </c>
      <c r="AG53" s="30">
        <v>0</v>
      </c>
      <c r="AH53" s="30">
        <v>0</v>
      </c>
      <c r="AI53" s="26"/>
      <c r="AJ53" s="26"/>
      <c r="AK53" s="26"/>
      <c r="AL53" s="26"/>
    </row>
    <row r="54" spans="1:38" ht="18">
      <c r="A54" s="106"/>
      <c r="B54" s="81"/>
      <c r="C54" s="108" t="s">
        <v>178</v>
      </c>
      <c r="D54" s="119"/>
      <c r="E54" s="31">
        <f t="shared" si="1"/>
        <v>25</v>
      </c>
      <c r="F54" s="31">
        <f t="shared" si="0"/>
        <v>7</v>
      </c>
      <c r="G54" s="30">
        <v>0</v>
      </c>
      <c r="H54" s="30">
        <v>0</v>
      </c>
      <c r="I54" s="30">
        <v>0</v>
      </c>
      <c r="J54" s="30">
        <v>0</v>
      </c>
      <c r="K54" s="30">
        <v>0</v>
      </c>
      <c r="L54" s="30">
        <v>0</v>
      </c>
      <c r="M54" s="30">
        <v>0</v>
      </c>
      <c r="N54" s="30">
        <v>0</v>
      </c>
      <c r="O54" s="30">
        <v>0</v>
      </c>
      <c r="P54" s="30">
        <v>0</v>
      </c>
      <c r="Q54" s="30">
        <v>0</v>
      </c>
      <c r="R54" s="30">
        <v>0</v>
      </c>
      <c r="S54" s="30">
        <v>0</v>
      </c>
      <c r="T54" s="30">
        <v>0</v>
      </c>
      <c r="U54" s="30">
        <v>0</v>
      </c>
      <c r="V54" s="30">
        <v>0</v>
      </c>
      <c r="W54" s="30"/>
      <c r="X54" s="30"/>
      <c r="Y54" s="30">
        <v>13</v>
      </c>
      <c r="Z54" s="30">
        <v>2</v>
      </c>
      <c r="AA54" s="30">
        <v>0</v>
      </c>
      <c r="AB54" s="30">
        <v>0</v>
      </c>
      <c r="AC54" s="30">
        <v>0</v>
      </c>
      <c r="AD54" s="30">
        <v>0</v>
      </c>
      <c r="AE54" s="30">
        <v>12</v>
      </c>
      <c r="AF54" s="30">
        <v>5</v>
      </c>
      <c r="AG54" s="30">
        <v>0</v>
      </c>
      <c r="AH54" s="30">
        <v>0</v>
      </c>
      <c r="AI54" s="26"/>
      <c r="AJ54" s="26"/>
      <c r="AK54" s="26"/>
      <c r="AL54" s="26"/>
    </row>
    <row r="55" spans="1:38" ht="18">
      <c r="A55" s="114"/>
      <c r="B55" s="116"/>
      <c r="C55" s="120" t="s">
        <v>179</v>
      </c>
      <c r="D55" s="121"/>
      <c r="E55" s="31">
        <f t="shared" si="1"/>
        <v>9</v>
      </c>
      <c r="F55" s="31">
        <f t="shared" si="0"/>
        <v>8</v>
      </c>
      <c r="G55" s="30">
        <v>0</v>
      </c>
      <c r="H55" s="30">
        <v>0</v>
      </c>
      <c r="I55" s="30">
        <v>0</v>
      </c>
      <c r="J55" s="30">
        <v>0</v>
      </c>
      <c r="K55" s="30">
        <v>4</v>
      </c>
      <c r="L55" s="30">
        <v>2</v>
      </c>
      <c r="M55" s="30">
        <v>0</v>
      </c>
      <c r="N55" s="30">
        <v>0</v>
      </c>
      <c r="O55" s="30">
        <v>0</v>
      </c>
      <c r="P55" s="30">
        <v>0</v>
      </c>
      <c r="Q55" s="30">
        <v>0</v>
      </c>
      <c r="R55" s="30">
        <v>0</v>
      </c>
      <c r="S55" s="30">
        <v>0</v>
      </c>
      <c r="T55" s="30">
        <v>0</v>
      </c>
      <c r="U55" s="30">
        <v>0</v>
      </c>
      <c r="V55" s="30">
        <v>0</v>
      </c>
      <c r="W55" s="30"/>
      <c r="X55" s="30"/>
      <c r="Y55" s="30">
        <v>0</v>
      </c>
      <c r="Z55" s="30">
        <v>0</v>
      </c>
      <c r="AA55" s="30">
        <v>1</v>
      </c>
      <c r="AB55" s="30">
        <v>1</v>
      </c>
      <c r="AC55" s="30">
        <v>2</v>
      </c>
      <c r="AD55" s="30">
        <v>3</v>
      </c>
      <c r="AE55" s="30">
        <v>1</v>
      </c>
      <c r="AF55" s="30">
        <v>1</v>
      </c>
      <c r="AG55" s="30">
        <v>1</v>
      </c>
      <c r="AH55" s="30">
        <v>1</v>
      </c>
      <c r="AI55" s="26"/>
      <c r="AJ55" s="26"/>
      <c r="AK55" s="26"/>
      <c r="AL55" s="26"/>
    </row>
    <row r="56" spans="1:38" ht="18">
      <c r="A56" s="107" t="s">
        <v>187</v>
      </c>
      <c r="B56" s="95" t="s">
        <v>154</v>
      </c>
      <c r="C56" s="95" t="s">
        <v>180</v>
      </c>
      <c r="D56" s="108"/>
      <c r="E56" s="31">
        <f t="shared" si="1"/>
        <v>1220</v>
      </c>
      <c r="F56" s="31">
        <f t="shared" si="0"/>
        <v>240</v>
      </c>
      <c r="G56" s="30">
        <v>29</v>
      </c>
      <c r="H56" s="30">
        <v>11</v>
      </c>
      <c r="I56" s="30">
        <v>0</v>
      </c>
      <c r="J56" s="30">
        <v>0</v>
      </c>
      <c r="K56" s="30">
        <v>216</v>
      </c>
      <c r="L56" s="30">
        <v>22</v>
      </c>
      <c r="M56" s="30">
        <v>0</v>
      </c>
      <c r="N56" s="30">
        <v>0</v>
      </c>
      <c r="O56" s="30">
        <v>78</v>
      </c>
      <c r="P56" s="30">
        <v>26</v>
      </c>
      <c r="Q56" s="30">
        <v>44</v>
      </c>
      <c r="R56" s="30">
        <v>10</v>
      </c>
      <c r="S56" s="30">
        <v>136</v>
      </c>
      <c r="T56" s="30">
        <v>30</v>
      </c>
      <c r="U56" s="30">
        <v>0</v>
      </c>
      <c r="V56" s="30">
        <v>0</v>
      </c>
      <c r="W56" s="30"/>
      <c r="X56" s="30"/>
      <c r="Y56" s="30">
        <v>242</v>
      </c>
      <c r="Z56" s="30">
        <v>34</v>
      </c>
      <c r="AA56" s="30">
        <v>195</v>
      </c>
      <c r="AB56" s="30">
        <v>25</v>
      </c>
      <c r="AC56" s="30">
        <v>116</v>
      </c>
      <c r="AD56" s="30">
        <v>38</v>
      </c>
      <c r="AE56" s="30">
        <v>107</v>
      </c>
      <c r="AF56" s="30">
        <v>25</v>
      </c>
      <c r="AG56" s="30">
        <v>57</v>
      </c>
      <c r="AH56" s="30">
        <v>19</v>
      </c>
      <c r="AI56" s="26"/>
      <c r="AJ56" s="26"/>
      <c r="AK56" s="26"/>
      <c r="AL56" s="26"/>
    </row>
    <row r="57" spans="1:38" ht="18">
      <c r="A57" s="107"/>
      <c r="B57" s="95"/>
      <c r="C57" s="95" t="s">
        <v>181</v>
      </c>
      <c r="D57" s="108"/>
      <c r="E57" s="31">
        <f t="shared" si="1"/>
        <v>411</v>
      </c>
      <c r="F57" s="31">
        <f t="shared" si="0"/>
        <v>57</v>
      </c>
      <c r="G57" s="30">
        <v>6</v>
      </c>
      <c r="H57" s="30">
        <v>2</v>
      </c>
      <c r="I57" s="30">
        <v>0</v>
      </c>
      <c r="J57" s="30">
        <v>0</v>
      </c>
      <c r="K57" s="30">
        <v>81</v>
      </c>
      <c r="L57" s="30">
        <v>5</v>
      </c>
      <c r="M57" s="30">
        <v>3</v>
      </c>
      <c r="N57" s="30">
        <v>1</v>
      </c>
      <c r="O57" s="30">
        <v>21</v>
      </c>
      <c r="P57" s="30">
        <v>8</v>
      </c>
      <c r="Q57" s="30">
        <v>16</v>
      </c>
      <c r="R57" s="30">
        <v>1</v>
      </c>
      <c r="S57" s="30">
        <v>54</v>
      </c>
      <c r="T57" s="30">
        <v>13</v>
      </c>
      <c r="U57" s="30">
        <v>0</v>
      </c>
      <c r="V57" s="30">
        <v>0</v>
      </c>
      <c r="W57" s="30"/>
      <c r="X57" s="30"/>
      <c r="Y57" s="30">
        <v>43</v>
      </c>
      <c r="Z57" s="30">
        <v>2</v>
      </c>
      <c r="AA57" s="30">
        <v>83</v>
      </c>
      <c r="AB57" s="30">
        <v>15</v>
      </c>
      <c r="AC57" s="30">
        <v>32</v>
      </c>
      <c r="AD57" s="30">
        <v>4</v>
      </c>
      <c r="AE57" s="30">
        <v>54</v>
      </c>
      <c r="AF57" s="30">
        <v>5</v>
      </c>
      <c r="AG57" s="30">
        <v>18</v>
      </c>
      <c r="AH57" s="30">
        <v>1</v>
      </c>
      <c r="AI57" s="26"/>
      <c r="AJ57" s="26"/>
      <c r="AK57" s="26"/>
      <c r="AL57" s="26"/>
    </row>
    <row r="58" spans="1:38" ht="18">
      <c r="A58" s="107"/>
      <c r="B58" s="95"/>
      <c r="C58" s="95" t="s">
        <v>182</v>
      </c>
      <c r="D58" s="108"/>
      <c r="E58" s="31">
        <f t="shared" si="1"/>
        <v>117</v>
      </c>
      <c r="F58" s="31">
        <f t="shared" si="0"/>
        <v>13</v>
      </c>
      <c r="G58" s="30">
        <v>3</v>
      </c>
      <c r="H58" s="30">
        <v>1</v>
      </c>
      <c r="I58" s="30">
        <v>0</v>
      </c>
      <c r="J58" s="30">
        <v>0</v>
      </c>
      <c r="K58" s="30">
        <v>11</v>
      </c>
      <c r="L58" s="30">
        <v>0</v>
      </c>
      <c r="M58" s="30">
        <v>3</v>
      </c>
      <c r="N58" s="30">
        <v>0</v>
      </c>
      <c r="O58" s="30">
        <v>4</v>
      </c>
      <c r="P58" s="30">
        <v>2</v>
      </c>
      <c r="Q58" s="30">
        <v>1</v>
      </c>
      <c r="R58" s="30">
        <v>0</v>
      </c>
      <c r="S58" s="30">
        <v>26</v>
      </c>
      <c r="T58" s="30">
        <v>4</v>
      </c>
      <c r="U58" s="30">
        <v>0</v>
      </c>
      <c r="V58" s="30">
        <v>0</v>
      </c>
      <c r="W58" s="30"/>
      <c r="X58" s="30"/>
      <c r="Y58" s="30">
        <v>24</v>
      </c>
      <c r="Z58" s="30">
        <v>0</v>
      </c>
      <c r="AA58" s="30">
        <v>18</v>
      </c>
      <c r="AB58" s="30">
        <v>2</v>
      </c>
      <c r="AC58" s="30">
        <v>15</v>
      </c>
      <c r="AD58" s="30">
        <v>4</v>
      </c>
      <c r="AE58" s="30">
        <v>2</v>
      </c>
      <c r="AF58" s="30">
        <v>0</v>
      </c>
      <c r="AG58" s="30">
        <v>10</v>
      </c>
      <c r="AH58" s="30">
        <v>0</v>
      </c>
      <c r="AI58" s="26"/>
      <c r="AJ58" s="26"/>
      <c r="AK58" s="26"/>
      <c r="AL58" s="26"/>
    </row>
    <row r="59" spans="1:38" ht="45.75" customHeight="1">
      <c r="A59" s="107"/>
      <c r="B59" s="95"/>
      <c r="C59" s="95" t="s">
        <v>183</v>
      </c>
      <c r="D59" s="108"/>
      <c r="E59" s="31">
        <f t="shared" si="1"/>
        <v>4</v>
      </c>
      <c r="F59" s="31">
        <f t="shared" si="0"/>
        <v>0</v>
      </c>
      <c r="G59" s="30">
        <v>0</v>
      </c>
      <c r="H59" s="30">
        <v>0</v>
      </c>
      <c r="I59" s="30">
        <v>0</v>
      </c>
      <c r="J59" s="30">
        <v>0</v>
      </c>
      <c r="K59" s="30">
        <v>4</v>
      </c>
      <c r="L59" s="30">
        <v>0</v>
      </c>
      <c r="M59" s="30">
        <v>0</v>
      </c>
      <c r="N59" s="30">
        <v>0</v>
      </c>
      <c r="O59" s="30">
        <v>0</v>
      </c>
      <c r="P59" s="30">
        <v>0</v>
      </c>
      <c r="Q59" s="30">
        <v>0</v>
      </c>
      <c r="R59" s="30">
        <v>0</v>
      </c>
      <c r="S59" s="30">
        <v>0</v>
      </c>
      <c r="T59" s="30">
        <v>0</v>
      </c>
      <c r="U59" s="30">
        <v>0</v>
      </c>
      <c r="V59" s="30">
        <v>0</v>
      </c>
      <c r="W59" s="30"/>
      <c r="X59" s="30"/>
      <c r="Y59" s="30">
        <v>0</v>
      </c>
      <c r="Z59" s="30">
        <v>0</v>
      </c>
      <c r="AA59" s="30">
        <v>0</v>
      </c>
      <c r="AB59" s="30">
        <v>0</v>
      </c>
      <c r="AC59" s="30">
        <v>0</v>
      </c>
      <c r="AD59" s="30">
        <v>0</v>
      </c>
      <c r="AE59" s="30">
        <v>0</v>
      </c>
      <c r="AF59" s="30">
        <v>0</v>
      </c>
      <c r="AG59" s="30">
        <v>0</v>
      </c>
      <c r="AH59" s="30">
        <v>0</v>
      </c>
      <c r="AI59" s="26"/>
      <c r="AJ59" s="26"/>
      <c r="AK59" s="26"/>
      <c r="AL59" s="26"/>
    </row>
    <row r="60" spans="1:38" ht="18">
      <c r="A60" s="107"/>
      <c r="B60" s="95"/>
      <c r="C60" s="95" t="s">
        <v>184</v>
      </c>
      <c r="D60" s="108"/>
      <c r="E60" s="31">
        <f t="shared" si="1"/>
        <v>1988</v>
      </c>
      <c r="F60" s="31">
        <f t="shared" si="0"/>
        <v>486</v>
      </c>
      <c r="G60" s="30">
        <v>43</v>
      </c>
      <c r="H60" s="30">
        <v>15</v>
      </c>
      <c r="I60" s="30">
        <v>0</v>
      </c>
      <c r="J60" s="30">
        <v>0</v>
      </c>
      <c r="K60" s="30">
        <v>450</v>
      </c>
      <c r="L60" s="30">
        <v>118</v>
      </c>
      <c r="M60" s="30">
        <v>0</v>
      </c>
      <c r="N60" s="30">
        <v>0</v>
      </c>
      <c r="O60" s="30">
        <v>187</v>
      </c>
      <c r="P60" s="30">
        <v>67</v>
      </c>
      <c r="Q60" s="30">
        <v>27</v>
      </c>
      <c r="R60" s="30">
        <v>9</v>
      </c>
      <c r="S60" s="30">
        <v>165</v>
      </c>
      <c r="T60" s="30">
        <v>57</v>
      </c>
      <c r="U60" s="30">
        <v>0</v>
      </c>
      <c r="V60" s="30">
        <v>0</v>
      </c>
      <c r="W60" s="30"/>
      <c r="X60" s="30"/>
      <c r="Y60" s="30">
        <v>372</v>
      </c>
      <c r="Z60" s="30">
        <v>46</v>
      </c>
      <c r="AA60" s="30">
        <v>308</v>
      </c>
      <c r="AB60" s="30">
        <v>64</v>
      </c>
      <c r="AC60" s="30">
        <v>157</v>
      </c>
      <c r="AD60" s="30">
        <v>37</v>
      </c>
      <c r="AE60" s="30">
        <v>224</v>
      </c>
      <c r="AF60" s="30">
        <v>65</v>
      </c>
      <c r="AG60" s="30">
        <v>55</v>
      </c>
      <c r="AH60" s="30">
        <v>8</v>
      </c>
      <c r="AI60" s="26"/>
      <c r="AJ60" s="26"/>
      <c r="AK60" s="26"/>
      <c r="AL60" s="26"/>
    </row>
    <row r="61" spans="1:38" ht="36.75" customHeight="1">
      <c r="A61" s="107"/>
      <c r="B61" s="95"/>
      <c r="C61" s="95" t="s">
        <v>185</v>
      </c>
      <c r="D61" s="108"/>
      <c r="E61" s="31">
        <f t="shared" si="1"/>
        <v>10</v>
      </c>
      <c r="F61" s="31">
        <f t="shared" si="0"/>
        <v>0</v>
      </c>
      <c r="G61" s="30">
        <v>0</v>
      </c>
      <c r="H61" s="30">
        <v>0</v>
      </c>
      <c r="I61" s="30">
        <v>0</v>
      </c>
      <c r="J61" s="30">
        <v>0</v>
      </c>
      <c r="K61" s="30">
        <v>9</v>
      </c>
      <c r="L61" s="30">
        <v>0</v>
      </c>
      <c r="M61" s="30">
        <v>0</v>
      </c>
      <c r="N61" s="30">
        <v>0</v>
      </c>
      <c r="O61" s="30">
        <v>0</v>
      </c>
      <c r="P61" s="30">
        <v>0</v>
      </c>
      <c r="Q61" s="30">
        <v>0</v>
      </c>
      <c r="R61" s="30">
        <v>0</v>
      </c>
      <c r="S61" s="30">
        <v>1</v>
      </c>
      <c r="T61" s="30">
        <v>0</v>
      </c>
      <c r="U61" s="30">
        <v>0</v>
      </c>
      <c r="V61" s="30">
        <v>0</v>
      </c>
      <c r="W61" s="30"/>
      <c r="X61" s="30"/>
      <c r="Y61" s="30">
        <v>0</v>
      </c>
      <c r="Z61" s="30">
        <v>0</v>
      </c>
      <c r="AA61" s="30">
        <v>0</v>
      </c>
      <c r="AB61" s="30">
        <v>0</v>
      </c>
      <c r="AC61" s="30">
        <v>0</v>
      </c>
      <c r="AD61" s="30">
        <v>0</v>
      </c>
      <c r="AE61" s="30">
        <v>0</v>
      </c>
      <c r="AF61" s="30">
        <v>0</v>
      </c>
      <c r="AG61" s="30">
        <v>0</v>
      </c>
      <c r="AH61" s="30">
        <v>0</v>
      </c>
      <c r="AI61" s="26"/>
      <c r="AJ61" s="26"/>
      <c r="AK61" s="26"/>
      <c r="AL61" s="26"/>
    </row>
    <row r="62" spans="1:38">
      <c r="A62" s="102"/>
      <c r="B62" s="102"/>
      <c r="C62" s="102"/>
      <c r="D62" s="102"/>
      <c r="E62" s="102"/>
      <c r="F62" s="102"/>
      <c r="G62" s="102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</row>
    <row r="63" spans="1:38">
      <c r="A63" s="102"/>
      <c r="B63" s="102"/>
      <c r="C63" s="102"/>
      <c r="D63" s="102"/>
      <c r="E63" s="102"/>
      <c r="F63" s="102"/>
      <c r="G63" s="102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  <c r="AB63" s="28"/>
      <c r="AC63" s="28"/>
      <c r="AD63" s="28"/>
      <c r="AE63" s="28"/>
      <c r="AF63" s="28"/>
      <c r="AG63" s="28"/>
      <c r="AH63" s="28"/>
    </row>
    <row r="64" spans="1:38">
      <c r="A64" s="102"/>
      <c r="B64" s="102"/>
      <c r="C64" s="102"/>
      <c r="D64" s="102"/>
      <c r="E64" s="102"/>
      <c r="F64" s="102"/>
      <c r="G64" s="102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  <c r="AB64" s="28"/>
      <c r="AC64" s="28"/>
      <c r="AD64" s="28"/>
      <c r="AE64" s="28"/>
      <c r="AF64" s="28"/>
      <c r="AG64" s="28"/>
      <c r="AH64" s="28"/>
    </row>
  </sheetData>
  <mergeCells count="92">
    <mergeCell ref="A1:AH1"/>
    <mergeCell ref="A2:D2"/>
    <mergeCell ref="E2:E3"/>
    <mergeCell ref="F2:F3"/>
    <mergeCell ref="G2:H2"/>
    <mergeCell ref="I2:J2"/>
    <mergeCell ref="K2:L2"/>
    <mergeCell ref="M2:N2"/>
    <mergeCell ref="O2:P2"/>
    <mergeCell ref="Q2:R2"/>
    <mergeCell ref="AE2:AF2"/>
    <mergeCell ref="AG2:AH2"/>
    <mergeCell ref="A3:D3"/>
    <mergeCell ref="S2:T2"/>
    <mergeCell ref="U2:V2"/>
    <mergeCell ref="W2:X2"/>
    <mergeCell ref="A4:A12"/>
    <mergeCell ref="B4:D4"/>
    <mergeCell ref="B5:B12"/>
    <mergeCell ref="C5:D5"/>
    <mergeCell ref="C6:D6"/>
    <mergeCell ref="C7:D7"/>
    <mergeCell ref="C8:D8"/>
    <mergeCell ref="C11:D11"/>
    <mergeCell ref="C12:D12"/>
    <mergeCell ref="Y2:Z2"/>
    <mergeCell ref="AA2:AB2"/>
    <mergeCell ref="AC2:AD2"/>
    <mergeCell ref="C9:D9"/>
    <mergeCell ref="C10:D10"/>
    <mergeCell ref="B18:D18"/>
    <mergeCell ref="B19:B21"/>
    <mergeCell ref="C19:D19"/>
    <mergeCell ref="C20:D20"/>
    <mergeCell ref="C21:D21"/>
    <mergeCell ref="B13:D13"/>
    <mergeCell ref="B14:D14"/>
    <mergeCell ref="B15:D15"/>
    <mergeCell ref="B16:D16"/>
    <mergeCell ref="B17:D17"/>
    <mergeCell ref="C30:D30"/>
    <mergeCell ref="C31:D31"/>
    <mergeCell ref="C32:D32"/>
    <mergeCell ref="B22:B28"/>
    <mergeCell ref="C22:D22"/>
    <mergeCell ref="C23:D23"/>
    <mergeCell ref="C24:D24"/>
    <mergeCell ref="C25:D25"/>
    <mergeCell ref="C26:D26"/>
    <mergeCell ref="C27:D27"/>
    <mergeCell ref="C28:D28"/>
    <mergeCell ref="B29:D29"/>
    <mergeCell ref="B30:B32"/>
    <mergeCell ref="B33:D33"/>
    <mergeCell ref="A34:A45"/>
    <mergeCell ref="B34:D34"/>
    <mergeCell ref="B35:D35"/>
    <mergeCell ref="B36:D36"/>
    <mergeCell ref="B37:D37"/>
    <mergeCell ref="B38:D38"/>
    <mergeCell ref="B39:D39"/>
    <mergeCell ref="B40:D40"/>
    <mergeCell ref="B41:D41"/>
    <mergeCell ref="B42:B45"/>
    <mergeCell ref="C42:D42"/>
    <mergeCell ref="C43:D43"/>
    <mergeCell ref="C44:D44"/>
    <mergeCell ref="C45:D45"/>
    <mergeCell ref="A13:A33"/>
    <mergeCell ref="A46:A49"/>
    <mergeCell ref="B46:D46"/>
    <mergeCell ref="B47:D47"/>
    <mergeCell ref="B48:D48"/>
    <mergeCell ref="B49:D49"/>
    <mergeCell ref="A50:A51"/>
    <mergeCell ref="B50:D50"/>
    <mergeCell ref="B51:D51"/>
    <mergeCell ref="A52:A55"/>
    <mergeCell ref="B52:B55"/>
    <mergeCell ref="C52:D52"/>
    <mergeCell ref="C53:D53"/>
    <mergeCell ref="C54:D54"/>
    <mergeCell ref="C55:D55"/>
    <mergeCell ref="A62:G64"/>
    <mergeCell ref="A56:A61"/>
    <mergeCell ref="B56:B61"/>
    <mergeCell ref="C56:D56"/>
    <mergeCell ref="C57:D57"/>
    <mergeCell ref="C58:D58"/>
    <mergeCell ref="C59:D59"/>
    <mergeCell ref="C60:D60"/>
    <mergeCell ref="C61:D61"/>
  </mergeCells>
  <printOptions horizontalCentered="1"/>
  <pageMargins left="0.19685039370078741" right="0.19685039370078741" top="0.6" bottom="0.19685039370078741" header="0.31496062992125984" footer="0.31496062992125984"/>
  <pageSetup paperSize="9" scale="32" orientation="landscape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T38"/>
  <sheetViews>
    <sheetView topLeftCell="D1" zoomScale="70" zoomScaleNormal="70" workbookViewId="0">
      <selection activeCell="T9" sqref="T9"/>
    </sheetView>
  </sheetViews>
  <sheetFormatPr defaultRowHeight="15"/>
  <cols>
    <col min="1" max="14" width="22.28515625" customWidth="1"/>
    <col min="15" max="15" width="34.7109375" customWidth="1"/>
    <col min="16" max="16" width="24.7109375" customWidth="1"/>
    <col min="17" max="17" width="18.42578125" customWidth="1"/>
    <col min="18" max="18" width="15.85546875" customWidth="1"/>
    <col min="19" max="19" width="14.85546875" customWidth="1"/>
    <col min="20" max="20" width="17.28515625" customWidth="1"/>
  </cols>
  <sheetData>
    <row r="5" spans="1:20" ht="25.5" customHeight="1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</row>
    <row r="6" spans="1:20" ht="60.75" customHeight="1">
      <c r="A6" s="3" t="s">
        <v>16</v>
      </c>
      <c r="B6" s="1" t="s">
        <v>94</v>
      </c>
      <c r="C6" s="4" t="s">
        <v>17</v>
      </c>
      <c r="D6" s="5" t="s">
        <v>18</v>
      </c>
      <c r="E6" s="1" t="s">
        <v>19</v>
      </c>
      <c r="F6" s="12" t="s">
        <v>32</v>
      </c>
      <c r="G6" s="6" t="s">
        <v>0</v>
      </c>
      <c r="H6" s="1" t="s">
        <v>20</v>
      </c>
      <c r="I6" s="1" t="s">
        <v>21</v>
      </c>
      <c r="J6" s="1" t="s">
        <v>22</v>
      </c>
      <c r="K6" s="7" t="s">
        <v>23</v>
      </c>
      <c r="L6" s="22" t="s">
        <v>93</v>
      </c>
      <c r="M6" s="20" t="s">
        <v>91</v>
      </c>
      <c r="N6" s="8" t="s">
        <v>24</v>
      </c>
      <c r="O6" s="9" t="s">
        <v>25</v>
      </c>
      <c r="P6" s="10" t="s">
        <v>26</v>
      </c>
      <c r="Q6" s="11" t="s">
        <v>27</v>
      </c>
      <c r="R6" s="11" t="s">
        <v>28</v>
      </c>
      <c r="S6" s="2" t="s">
        <v>100</v>
      </c>
      <c r="T6" s="24" t="s">
        <v>103</v>
      </c>
    </row>
    <row r="7" spans="1:20" ht="60.75" customHeight="1">
      <c r="A7" s="3" t="s">
        <v>89</v>
      </c>
      <c r="B7" s="1" t="s">
        <v>96</v>
      </c>
      <c r="C7" s="4" t="s">
        <v>29</v>
      </c>
      <c r="D7" s="5" t="s">
        <v>30</v>
      </c>
      <c r="E7" s="1" t="s">
        <v>31</v>
      </c>
      <c r="F7" s="12" t="s">
        <v>53</v>
      </c>
      <c r="G7" s="6" t="s">
        <v>1</v>
      </c>
      <c r="H7" s="1" t="s">
        <v>33</v>
      </c>
      <c r="I7" s="1" t="s">
        <v>34</v>
      </c>
      <c r="J7" s="1" t="s">
        <v>35</v>
      </c>
      <c r="K7" s="7" t="s">
        <v>36</v>
      </c>
      <c r="L7" s="21" t="s">
        <v>92</v>
      </c>
      <c r="M7" s="20" t="s">
        <v>90</v>
      </c>
      <c r="N7" s="8" t="s">
        <v>37</v>
      </c>
      <c r="O7" s="9" t="s">
        <v>38</v>
      </c>
      <c r="P7" s="10" t="s">
        <v>39</v>
      </c>
      <c r="Q7" s="11" t="s">
        <v>40</v>
      </c>
      <c r="R7" s="11" t="s">
        <v>41</v>
      </c>
      <c r="S7" s="2" t="s">
        <v>101</v>
      </c>
      <c r="T7" s="24" t="s">
        <v>97</v>
      </c>
    </row>
    <row r="8" spans="1:20" ht="60.75" customHeight="1">
      <c r="A8" s="3" t="s">
        <v>51</v>
      </c>
      <c r="B8" s="1" t="s">
        <v>42</v>
      </c>
      <c r="C8" s="4" t="s">
        <v>43</v>
      </c>
      <c r="D8" s="5" t="s">
        <v>44</v>
      </c>
      <c r="E8" s="1" t="s">
        <v>45</v>
      </c>
      <c r="G8" s="6" t="s">
        <v>2</v>
      </c>
      <c r="L8" s="21" t="s">
        <v>72</v>
      </c>
      <c r="M8" s="20" t="s">
        <v>87</v>
      </c>
      <c r="N8" s="8" t="s">
        <v>46</v>
      </c>
      <c r="O8" s="9" t="s">
        <v>47</v>
      </c>
      <c r="P8" s="10" t="s">
        <v>48</v>
      </c>
      <c r="Q8" s="13" t="s">
        <v>49</v>
      </c>
      <c r="R8" s="11" t="s">
        <v>50</v>
      </c>
      <c r="S8" s="2" t="s">
        <v>42</v>
      </c>
      <c r="T8" s="24" t="s">
        <v>98</v>
      </c>
    </row>
    <row r="9" spans="1:20" ht="60.75" customHeight="1">
      <c r="A9" s="3"/>
      <c r="B9" s="1" t="s">
        <v>95</v>
      </c>
      <c r="C9" s="4"/>
      <c r="D9" s="5" t="s">
        <v>52</v>
      </c>
      <c r="G9" s="6" t="s">
        <v>3</v>
      </c>
      <c r="M9" s="20" t="s">
        <v>88</v>
      </c>
      <c r="N9" s="8" t="s">
        <v>54</v>
      </c>
      <c r="O9" s="9" t="s">
        <v>55</v>
      </c>
      <c r="P9" s="10" t="s">
        <v>56</v>
      </c>
      <c r="Q9" s="13" t="s">
        <v>36</v>
      </c>
      <c r="R9" s="13" t="s">
        <v>36</v>
      </c>
      <c r="S9" s="2" t="s">
        <v>102</v>
      </c>
      <c r="T9" s="24" t="s">
        <v>99</v>
      </c>
    </row>
    <row r="10" spans="1:20" ht="60.75" customHeight="1">
      <c r="A10" s="3"/>
      <c r="B10" s="3"/>
      <c r="C10" s="4"/>
      <c r="D10" s="5" t="s">
        <v>57</v>
      </c>
      <c r="G10" s="6" t="s">
        <v>6</v>
      </c>
      <c r="N10" s="8" t="s">
        <v>58</v>
      </c>
      <c r="O10" s="9" t="s">
        <v>59</v>
      </c>
      <c r="P10" s="10" t="s">
        <v>60</v>
      </c>
    </row>
    <row r="11" spans="1:20" ht="60.75" customHeight="1">
      <c r="A11" s="4"/>
      <c r="B11" s="4"/>
      <c r="C11" s="4"/>
      <c r="D11" s="5" t="s">
        <v>61</v>
      </c>
      <c r="G11" s="6" t="s">
        <v>4</v>
      </c>
      <c r="N11" s="8" t="s">
        <v>62</v>
      </c>
      <c r="O11" s="9" t="s">
        <v>63</v>
      </c>
      <c r="P11" s="10" t="s">
        <v>64</v>
      </c>
    </row>
    <row r="12" spans="1:20" ht="60.75" customHeight="1">
      <c r="A12" s="4"/>
      <c r="B12" s="4"/>
      <c r="C12" s="4"/>
      <c r="D12" s="5" t="s">
        <v>65</v>
      </c>
      <c r="G12" s="6" t="s">
        <v>5</v>
      </c>
      <c r="N12" s="14" t="s">
        <v>66</v>
      </c>
      <c r="O12" s="9" t="s">
        <v>67</v>
      </c>
      <c r="P12" s="10"/>
    </row>
    <row r="13" spans="1:20" ht="60.75" customHeight="1">
      <c r="A13" s="4"/>
      <c r="B13" s="4"/>
      <c r="C13" s="4"/>
      <c r="G13" s="6" t="s">
        <v>8</v>
      </c>
      <c r="N13" s="15" t="s">
        <v>68</v>
      </c>
      <c r="P13" s="10" t="s">
        <v>69</v>
      </c>
    </row>
    <row r="14" spans="1:20" ht="60.75" customHeight="1">
      <c r="A14" s="4"/>
      <c r="B14" s="4"/>
      <c r="C14" s="4"/>
      <c r="D14" s="16"/>
      <c r="G14" s="17" t="s">
        <v>7</v>
      </c>
      <c r="N14" s="18"/>
      <c r="O14" s="9" t="s">
        <v>70</v>
      </c>
      <c r="P14" s="10" t="s">
        <v>71</v>
      </c>
    </row>
    <row r="15" spans="1:20" ht="48" customHeight="1">
      <c r="N15" s="14" t="s">
        <v>73</v>
      </c>
      <c r="O15" s="9" t="s">
        <v>74</v>
      </c>
    </row>
    <row r="16" spans="1:20" ht="39" customHeight="1">
      <c r="L16" s="19"/>
      <c r="O16" s="9" t="s">
        <v>75</v>
      </c>
    </row>
    <row r="17" spans="12:15" ht="39" customHeight="1">
      <c r="L17" s="19"/>
      <c r="O17" s="9" t="s">
        <v>76</v>
      </c>
    </row>
    <row r="18" spans="12:15" ht="39" customHeight="1">
      <c r="O18" s="9" t="s">
        <v>77</v>
      </c>
    </row>
    <row r="19" spans="12:15" ht="39" customHeight="1">
      <c r="O19" s="9" t="s">
        <v>78</v>
      </c>
    </row>
    <row r="20" spans="12:15" ht="53.25" customHeight="1">
      <c r="O20" s="9" t="s">
        <v>79</v>
      </c>
    </row>
    <row r="21" spans="12:15" ht="53.25" customHeight="1">
      <c r="O21" s="9" t="s">
        <v>80</v>
      </c>
    </row>
    <row r="22" spans="12:15" ht="53.25" customHeight="1">
      <c r="O22" s="9" t="s">
        <v>81</v>
      </c>
    </row>
    <row r="23" spans="12:15" ht="53.25" customHeight="1">
      <c r="O23" s="9" t="s">
        <v>82</v>
      </c>
    </row>
    <row r="24" spans="12:15" ht="74.25" customHeight="1">
      <c r="O24" s="9" t="s">
        <v>83</v>
      </c>
    </row>
    <row r="25" spans="12:15" ht="74.25" customHeight="1">
      <c r="O25" s="9" t="s">
        <v>84</v>
      </c>
    </row>
    <row r="26" spans="12:15" ht="64.5" customHeight="1">
      <c r="O26" s="9" t="s">
        <v>85</v>
      </c>
    </row>
    <row r="27" spans="12:15" ht="53.25" customHeight="1">
      <c r="O27" s="9" t="s">
        <v>86</v>
      </c>
    </row>
    <row r="28" spans="12:15" ht="24.75" customHeight="1"/>
    <row r="29" spans="12:15" ht="24.75" customHeight="1"/>
    <row r="30" spans="12:15" ht="24.75" customHeight="1"/>
    <row r="31" spans="12:15" ht="24.75" customHeight="1"/>
    <row r="32" spans="12:15" ht="24.75" customHeight="1"/>
    <row r="33" ht="24.75" customHeight="1"/>
    <row r="34" ht="24.75" customHeight="1"/>
    <row r="35" ht="24.75" customHeight="1"/>
    <row r="36" ht="24.75" customHeight="1"/>
    <row r="37" ht="24.75" customHeight="1"/>
    <row r="38" ht="24.75" customHeight="1"/>
  </sheetData>
  <sheetProtection algorithmName="SHA-512" hashValue="YmLTKER3KqBd8Qy4D4IuWnDNYx4cXq/MFsGS6fLa7N9e/1TeuTzsYgVkhDsmU37w47uT+TFpVhaJvnpDJIjqiA==" saltValue="oSGoXETJdNLMsjlcu+NdfQ==" spinCount="100000" sheet="1" objects="1" scenarios="1" formatCells="0" formatColumns="0" formatRows="0" insertColumns="0" insertRows="0" insertHyperlinks="0" deleteColumns="0" deleteRows="0" sort="0" autoFilter="0" pivotTables="0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64"/>
  <sheetViews>
    <sheetView zoomScale="55" zoomScaleNormal="55" workbookViewId="0">
      <selection activeCell="AC4" sqref="AC4:AD61"/>
    </sheetView>
  </sheetViews>
  <sheetFormatPr defaultRowHeight="15.75"/>
  <cols>
    <col min="1" max="1" width="26.28515625" style="25" customWidth="1"/>
    <col min="2" max="2" width="13" style="25" customWidth="1"/>
    <col min="3" max="3" width="28.28515625" style="25" customWidth="1"/>
    <col min="4" max="4" width="30.42578125" style="25" customWidth="1"/>
    <col min="5" max="6" width="15.85546875" style="25" customWidth="1"/>
    <col min="7" max="34" width="11.140625" style="25" customWidth="1"/>
    <col min="35" max="35" width="14.5703125" style="38" customWidth="1"/>
    <col min="36" max="36" width="14" style="38" customWidth="1"/>
    <col min="37" max="38" width="9.140625" style="38"/>
    <col min="39" max="16384" width="9.140625" style="25"/>
  </cols>
  <sheetData>
    <row r="1" spans="1:38" ht="73.5" customHeight="1" thickBot="1">
      <c r="A1" s="84" t="s">
        <v>196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  <c r="W1" s="84"/>
      <c r="X1" s="84"/>
      <c r="Y1" s="84"/>
      <c r="Z1" s="84"/>
      <c r="AA1" s="84"/>
      <c r="AB1" s="84"/>
      <c r="AC1" s="84"/>
      <c r="AD1" s="84"/>
      <c r="AE1" s="84"/>
      <c r="AF1" s="84"/>
      <c r="AG1" s="84"/>
      <c r="AH1" s="84"/>
    </row>
    <row r="2" spans="1:38" ht="25.5" customHeight="1">
      <c r="A2" s="86" t="s">
        <v>122</v>
      </c>
      <c r="B2" s="87"/>
      <c r="C2" s="87"/>
      <c r="D2" s="87"/>
      <c r="E2" s="88" t="s">
        <v>119</v>
      </c>
      <c r="F2" s="88" t="s">
        <v>118</v>
      </c>
      <c r="G2" s="85" t="s">
        <v>202</v>
      </c>
      <c r="H2" s="85"/>
      <c r="I2" s="85" t="s">
        <v>203</v>
      </c>
      <c r="J2" s="85"/>
      <c r="K2" s="85" t="s">
        <v>204</v>
      </c>
      <c r="L2" s="85"/>
      <c r="M2" s="83" t="s">
        <v>205</v>
      </c>
      <c r="N2" s="83"/>
      <c r="O2" s="83" t="s">
        <v>206</v>
      </c>
      <c r="P2" s="83"/>
      <c r="Q2" s="83" t="s">
        <v>207</v>
      </c>
      <c r="R2" s="83"/>
      <c r="S2" s="83" t="s">
        <v>208</v>
      </c>
      <c r="T2" s="83"/>
      <c r="U2" s="83" t="s">
        <v>209</v>
      </c>
      <c r="V2" s="83"/>
      <c r="W2" s="83" t="s">
        <v>210</v>
      </c>
      <c r="X2" s="83"/>
      <c r="Y2" s="83" t="s">
        <v>211</v>
      </c>
      <c r="Z2" s="83"/>
      <c r="AA2" s="83" t="s">
        <v>212</v>
      </c>
      <c r="AB2" s="83"/>
      <c r="AC2" s="83" t="s">
        <v>213</v>
      </c>
      <c r="AD2" s="83"/>
      <c r="AE2" s="98"/>
      <c r="AF2" s="99"/>
      <c r="AG2" s="99"/>
      <c r="AH2" s="100"/>
    </row>
    <row r="3" spans="1:38" ht="31.5">
      <c r="A3" s="77" t="s">
        <v>188</v>
      </c>
      <c r="B3" s="78"/>
      <c r="C3" s="78"/>
      <c r="D3" s="78"/>
      <c r="E3" s="89"/>
      <c r="F3" s="89"/>
      <c r="G3" s="23" t="s">
        <v>120</v>
      </c>
      <c r="H3" s="23" t="s">
        <v>121</v>
      </c>
      <c r="I3" s="23" t="s">
        <v>120</v>
      </c>
      <c r="J3" s="23" t="s">
        <v>121</v>
      </c>
      <c r="K3" s="23" t="s">
        <v>120</v>
      </c>
      <c r="L3" s="23" t="s">
        <v>121</v>
      </c>
      <c r="M3" s="23" t="s">
        <v>120</v>
      </c>
      <c r="N3" s="23" t="s">
        <v>121</v>
      </c>
      <c r="O3" s="23" t="s">
        <v>120</v>
      </c>
      <c r="P3" s="23" t="s">
        <v>121</v>
      </c>
      <c r="Q3" s="23" t="s">
        <v>120</v>
      </c>
      <c r="R3" s="23" t="s">
        <v>121</v>
      </c>
      <c r="S3" s="23" t="s">
        <v>120</v>
      </c>
      <c r="T3" s="23" t="s">
        <v>121</v>
      </c>
      <c r="U3" s="23" t="s">
        <v>120</v>
      </c>
      <c r="V3" s="23" t="s">
        <v>121</v>
      </c>
      <c r="W3" s="23" t="s">
        <v>120</v>
      </c>
      <c r="X3" s="23" t="s">
        <v>121</v>
      </c>
      <c r="Y3" s="23" t="s">
        <v>120</v>
      </c>
      <c r="Z3" s="23" t="s">
        <v>121</v>
      </c>
      <c r="AA3" s="23" t="s">
        <v>120</v>
      </c>
      <c r="AB3" s="23" t="s">
        <v>121</v>
      </c>
      <c r="AC3" s="23" t="s">
        <v>120</v>
      </c>
      <c r="AD3" s="23" t="s">
        <v>121</v>
      </c>
      <c r="AE3" s="23" t="s">
        <v>120</v>
      </c>
      <c r="AF3" s="23" t="s">
        <v>121</v>
      </c>
      <c r="AG3" s="23" t="s">
        <v>120</v>
      </c>
      <c r="AH3" s="32" t="s">
        <v>121</v>
      </c>
      <c r="AI3" s="39" t="s">
        <v>120</v>
      </c>
      <c r="AJ3" s="39" t="s">
        <v>121</v>
      </c>
      <c r="AK3" s="37" t="s">
        <v>214</v>
      </c>
    </row>
    <row r="4" spans="1:38" ht="20.25" customHeight="1">
      <c r="A4" s="79" t="s">
        <v>123</v>
      </c>
      <c r="B4" s="80" t="s">
        <v>133</v>
      </c>
      <c r="C4" s="80"/>
      <c r="D4" s="80"/>
      <c r="E4" s="29">
        <f t="shared" ref="E4:F12" si="0">G4+I4+K4+M4+O4+Q4+S4+U4+W4+Y4+AA4+AC4+AE4+AG4</f>
        <v>1331</v>
      </c>
      <c r="F4" s="29">
        <f t="shared" si="0"/>
        <v>647</v>
      </c>
      <c r="G4" s="30">
        <v>175</v>
      </c>
      <c r="H4" s="30">
        <v>84</v>
      </c>
      <c r="I4" s="42">
        <v>140</v>
      </c>
      <c r="J4" s="43">
        <v>56</v>
      </c>
      <c r="K4" s="44">
        <v>153</v>
      </c>
      <c r="L4" s="45">
        <v>67</v>
      </c>
      <c r="M4" s="44">
        <v>126</v>
      </c>
      <c r="N4" s="46">
        <v>76</v>
      </c>
      <c r="O4" s="44">
        <v>119</v>
      </c>
      <c r="P4" s="46">
        <v>51</v>
      </c>
      <c r="Q4" s="44">
        <v>101</v>
      </c>
      <c r="R4" s="43">
        <v>61</v>
      </c>
      <c r="S4" s="44">
        <v>121</v>
      </c>
      <c r="T4" s="45">
        <v>64</v>
      </c>
      <c r="U4" s="44">
        <v>124</v>
      </c>
      <c r="V4" s="45">
        <v>60</v>
      </c>
      <c r="W4" s="44">
        <v>125</v>
      </c>
      <c r="X4" s="45">
        <v>56</v>
      </c>
      <c r="Y4" s="44">
        <v>126</v>
      </c>
      <c r="Z4" s="45">
        <v>54</v>
      </c>
      <c r="AA4" s="44">
        <v>21</v>
      </c>
      <c r="AB4" s="45">
        <v>18</v>
      </c>
      <c r="AC4" s="44"/>
      <c r="AD4" s="47"/>
      <c r="AE4" s="30"/>
      <c r="AF4" s="30"/>
      <c r="AG4" s="30"/>
      <c r="AH4" s="33"/>
      <c r="AI4" s="40">
        <f>+G4+I4+K4+M4+O4+Q4+S4+U4+W4+Y4+AA4+AC4+AE4+AG4-E4</f>
        <v>0</v>
      </c>
      <c r="AJ4" s="40">
        <f>+H4+J4+L4+N4+P4+R4+T4+V4+X4+Z4+AB4+AD4+AF4+AH4-F4</f>
        <v>0</v>
      </c>
      <c r="AK4" s="40">
        <f>+E5+E6+E7+E8+E9+E10+E11+E12-E4</f>
        <v>0</v>
      </c>
      <c r="AL4" s="40">
        <f>+F5+F6+F7+F8+F9+F10+F11+F12-F4</f>
        <v>0</v>
      </c>
    </row>
    <row r="5" spans="1:38" ht="20.25" customHeight="1">
      <c r="A5" s="79"/>
      <c r="B5" s="81" t="s">
        <v>124</v>
      </c>
      <c r="C5" s="82" t="s">
        <v>126</v>
      </c>
      <c r="D5" s="82"/>
      <c r="E5" s="29">
        <f t="shared" si="0"/>
        <v>1331</v>
      </c>
      <c r="F5" s="29">
        <f t="shared" si="0"/>
        <v>647</v>
      </c>
      <c r="G5" s="30">
        <v>175</v>
      </c>
      <c r="H5" s="30">
        <v>84</v>
      </c>
      <c r="I5" s="42">
        <v>140</v>
      </c>
      <c r="J5" s="43">
        <v>56</v>
      </c>
      <c r="K5" s="44">
        <v>153</v>
      </c>
      <c r="L5" s="45">
        <v>67</v>
      </c>
      <c r="M5" s="44">
        <v>126</v>
      </c>
      <c r="N5" s="46">
        <v>76</v>
      </c>
      <c r="O5" s="44">
        <v>119</v>
      </c>
      <c r="P5" s="46">
        <v>51</v>
      </c>
      <c r="Q5" s="44">
        <v>101</v>
      </c>
      <c r="R5" s="43">
        <v>61</v>
      </c>
      <c r="S5" s="44">
        <v>121</v>
      </c>
      <c r="T5" s="45">
        <v>64</v>
      </c>
      <c r="U5" s="44">
        <v>124</v>
      </c>
      <c r="V5" s="45">
        <v>60</v>
      </c>
      <c r="W5" s="44">
        <v>125</v>
      </c>
      <c r="X5" s="45">
        <v>56</v>
      </c>
      <c r="Y5" s="44">
        <v>126</v>
      </c>
      <c r="Z5" s="45">
        <v>54</v>
      </c>
      <c r="AA5" s="44">
        <v>21</v>
      </c>
      <c r="AB5" s="45">
        <v>18</v>
      </c>
      <c r="AC5" s="44"/>
      <c r="AD5" s="47"/>
      <c r="AE5" s="30"/>
      <c r="AF5" s="30"/>
      <c r="AG5" s="30"/>
      <c r="AH5" s="33"/>
      <c r="AI5" s="40">
        <f t="shared" ref="AI5:AJ61" si="1">+G5+I5+K5+M5+O5+Q5+S5+U5+W5+Y5+AA5+AC5+AE5+AG5-E5</f>
        <v>0</v>
      </c>
      <c r="AJ5" s="40">
        <f t="shared" si="1"/>
        <v>0</v>
      </c>
      <c r="AK5" s="41"/>
      <c r="AL5" s="41"/>
    </row>
    <row r="6" spans="1:38" ht="20.25" customHeight="1">
      <c r="A6" s="79"/>
      <c r="B6" s="81"/>
      <c r="C6" s="82" t="s">
        <v>125</v>
      </c>
      <c r="D6" s="82"/>
      <c r="E6" s="29">
        <f t="shared" si="0"/>
        <v>0</v>
      </c>
      <c r="F6" s="29">
        <f t="shared" si="0"/>
        <v>0</v>
      </c>
      <c r="G6" s="30">
        <v>0</v>
      </c>
      <c r="H6" s="30">
        <v>0</v>
      </c>
      <c r="I6" s="42">
        <v>0</v>
      </c>
      <c r="J6" s="43">
        <v>0</v>
      </c>
      <c r="K6" s="44">
        <v>0</v>
      </c>
      <c r="L6" s="45">
        <v>0</v>
      </c>
      <c r="M6" s="44">
        <v>0</v>
      </c>
      <c r="N6" s="46">
        <v>0</v>
      </c>
      <c r="O6" s="44">
        <v>0</v>
      </c>
      <c r="P6" s="46">
        <v>0</v>
      </c>
      <c r="Q6" s="44">
        <v>0</v>
      </c>
      <c r="R6" s="43">
        <v>0</v>
      </c>
      <c r="S6" s="44">
        <v>0</v>
      </c>
      <c r="T6" s="45">
        <v>0</v>
      </c>
      <c r="U6" s="44">
        <v>0</v>
      </c>
      <c r="V6" s="45">
        <v>0</v>
      </c>
      <c r="W6" s="44">
        <v>0</v>
      </c>
      <c r="X6" s="45">
        <v>0</v>
      </c>
      <c r="Y6" s="44">
        <v>0</v>
      </c>
      <c r="Z6" s="45">
        <v>0</v>
      </c>
      <c r="AA6" s="44">
        <v>0</v>
      </c>
      <c r="AB6" s="45">
        <v>0</v>
      </c>
      <c r="AC6" s="44"/>
      <c r="AD6" s="47"/>
      <c r="AE6" s="30"/>
      <c r="AF6" s="30"/>
      <c r="AG6" s="30"/>
      <c r="AH6" s="33"/>
      <c r="AI6" s="40">
        <f t="shared" si="1"/>
        <v>0</v>
      </c>
      <c r="AJ6" s="40">
        <f t="shared" si="1"/>
        <v>0</v>
      </c>
      <c r="AK6" s="41"/>
      <c r="AL6" s="41"/>
    </row>
    <row r="7" spans="1:38" ht="20.25" customHeight="1">
      <c r="A7" s="79"/>
      <c r="B7" s="81"/>
      <c r="C7" s="82" t="s">
        <v>127</v>
      </c>
      <c r="D7" s="82"/>
      <c r="E7" s="29">
        <f t="shared" si="0"/>
        <v>0</v>
      </c>
      <c r="F7" s="29">
        <f t="shared" si="0"/>
        <v>0</v>
      </c>
      <c r="G7" s="30">
        <v>0</v>
      </c>
      <c r="H7" s="30">
        <v>0</v>
      </c>
      <c r="I7" s="42">
        <v>0</v>
      </c>
      <c r="J7" s="43">
        <v>0</v>
      </c>
      <c r="K7" s="44">
        <v>0</v>
      </c>
      <c r="L7" s="45">
        <v>0</v>
      </c>
      <c r="M7" s="44">
        <v>0</v>
      </c>
      <c r="N7" s="46">
        <v>0</v>
      </c>
      <c r="O7" s="44">
        <v>0</v>
      </c>
      <c r="P7" s="46">
        <v>0</v>
      </c>
      <c r="Q7" s="44">
        <v>0</v>
      </c>
      <c r="R7" s="43">
        <v>0</v>
      </c>
      <c r="S7" s="44">
        <v>0</v>
      </c>
      <c r="T7" s="45">
        <v>0</v>
      </c>
      <c r="U7" s="44">
        <v>0</v>
      </c>
      <c r="V7" s="45">
        <v>0</v>
      </c>
      <c r="W7" s="44">
        <v>0</v>
      </c>
      <c r="X7" s="45">
        <v>0</v>
      </c>
      <c r="Y7" s="44">
        <v>0</v>
      </c>
      <c r="Z7" s="45">
        <v>0</v>
      </c>
      <c r="AA7" s="44">
        <v>0</v>
      </c>
      <c r="AB7" s="45">
        <v>0</v>
      </c>
      <c r="AC7" s="44"/>
      <c r="AD7" s="47"/>
      <c r="AE7" s="30"/>
      <c r="AF7" s="30"/>
      <c r="AG7" s="30"/>
      <c r="AH7" s="33"/>
      <c r="AI7" s="40">
        <f t="shared" si="1"/>
        <v>0</v>
      </c>
      <c r="AJ7" s="40">
        <f t="shared" si="1"/>
        <v>0</v>
      </c>
      <c r="AK7" s="41"/>
      <c r="AL7" s="41"/>
    </row>
    <row r="8" spans="1:38" ht="20.25" customHeight="1">
      <c r="A8" s="79"/>
      <c r="B8" s="81"/>
      <c r="C8" s="82" t="s">
        <v>128</v>
      </c>
      <c r="D8" s="82"/>
      <c r="E8" s="29">
        <f t="shared" si="0"/>
        <v>0</v>
      </c>
      <c r="F8" s="29">
        <f t="shared" si="0"/>
        <v>0</v>
      </c>
      <c r="G8" s="30">
        <v>0</v>
      </c>
      <c r="H8" s="30">
        <v>0</v>
      </c>
      <c r="I8" s="42">
        <v>0</v>
      </c>
      <c r="J8" s="43">
        <v>0</v>
      </c>
      <c r="K8" s="44">
        <v>0</v>
      </c>
      <c r="L8" s="45">
        <v>0</v>
      </c>
      <c r="M8" s="44">
        <v>0</v>
      </c>
      <c r="N8" s="46">
        <v>0</v>
      </c>
      <c r="O8" s="44">
        <v>0</v>
      </c>
      <c r="P8" s="46">
        <v>0</v>
      </c>
      <c r="Q8" s="44">
        <v>0</v>
      </c>
      <c r="R8" s="43">
        <v>0</v>
      </c>
      <c r="S8" s="44">
        <v>0</v>
      </c>
      <c r="T8" s="45">
        <v>0</v>
      </c>
      <c r="U8" s="44">
        <v>0</v>
      </c>
      <c r="V8" s="45">
        <v>0</v>
      </c>
      <c r="W8" s="44">
        <v>0</v>
      </c>
      <c r="X8" s="45">
        <v>0</v>
      </c>
      <c r="Y8" s="44">
        <v>0</v>
      </c>
      <c r="Z8" s="45">
        <v>0</v>
      </c>
      <c r="AA8" s="44">
        <v>0</v>
      </c>
      <c r="AB8" s="45">
        <v>0</v>
      </c>
      <c r="AC8" s="44"/>
      <c r="AD8" s="47"/>
      <c r="AE8" s="30"/>
      <c r="AF8" s="30"/>
      <c r="AG8" s="30"/>
      <c r="AH8" s="33"/>
      <c r="AI8" s="40">
        <f t="shared" si="1"/>
        <v>0</v>
      </c>
      <c r="AJ8" s="40">
        <f t="shared" si="1"/>
        <v>0</v>
      </c>
      <c r="AK8" s="41"/>
      <c r="AL8" s="41"/>
    </row>
    <row r="9" spans="1:38" ht="20.25" customHeight="1">
      <c r="A9" s="79"/>
      <c r="B9" s="81"/>
      <c r="C9" s="82" t="s">
        <v>129</v>
      </c>
      <c r="D9" s="82"/>
      <c r="E9" s="29">
        <f t="shared" si="0"/>
        <v>0</v>
      </c>
      <c r="F9" s="29">
        <f t="shared" si="0"/>
        <v>0</v>
      </c>
      <c r="G9" s="30">
        <v>0</v>
      </c>
      <c r="H9" s="30">
        <v>0</v>
      </c>
      <c r="I9" s="42">
        <v>0</v>
      </c>
      <c r="J9" s="43">
        <v>0</v>
      </c>
      <c r="K9" s="44">
        <v>0</v>
      </c>
      <c r="L9" s="45">
        <v>0</v>
      </c>
      <c r="M9" s="44">
        <v>0</v>
      </c>
      <c r="N9" s="46">
        <v>0</v>
      </c>
      <c r="O9" s="44">
        <v>0</v>
      </c>
      <c r="P9" s="46">
        <v>0</v>
      </c>
      <c r="Q9" s="44">
        <v>0</v>
      </c>
      <c r="R9" s="43">
        <v>0</v>
      </c>
      <c r="S9" s="44">
        <v>0</v>
      </c>
      <c r="T9" s="45">
        <v>0</v>
      </c>
      <c r="U9" s="44">
        <v>0</v>
      </c>
      <c r="V9" s="45">
        <v>0</v>
      </c>
      <c r="W9" s="44">
        <v>0</v>
      </c>
      <c r="X9" s="45">
        <v>0</v>
      </c>
      <c r="Y9" s="44">
        <v>0</v>
      </c>
      <c r="Z9" s="45">
        <v>0</v>
      </c>
      <c r="AA9" s="44">
        <v>0</v>
      </c>
      <c r="AB9" s="45">
        <v>0</v>
      </c>
      <c r="AC9" s="44"/>
      <c r="AD9" s="47"/>
      <c r="AE9" s="30"/>
      <c r="AF9" s="30"/>
      <c r="AG9" s="30"/>
      <c r="AH9" s="33"/>
      <c r="AI9" s="40">
        <f t="shared" si="1"/>
        <v>0</v>
      </c>
      <c r="AJ9" s="40">
        <f t="shared" si="1"/>
        <v>0</v>
      </c>
      <c r="AK9" s="41"/>
      <c r="AL9" s="41"/>
    </row>
    <row r="10" spans="1:38" ht="20.25" customHeight="1">
      <c r="A10" s="79"/>
      <c r="B10" s="81"/>
      <c r="C10" s="82" t="s">
        <v>130</v>
      </c>
      <c r="D10" s="82"/>
      <c r="E10" s="29">
        <f t="shared" si="0"/>
        <v>0</v>
      </c>
      <c r="F10" s="29">
        <f t="shared" si="0"/>
        <v>0</v>
      </c>
      <c r="G10" s="30">
        <v>0</v>
      </c>
      <c r="H10" s="30">
        <v>0</v>
      </c>
      <c r="I10" s="42">
        <v>0</v>
      </c>
      <c r="J10" s="43">
        <v>0</v>
      </c>
      <c r="K10" s="44">
        <v>0</v>
      </c>
      <c r="L10" s="45">
        <v>0</v>
      </c>
      <c r="M10" s="44">
        <v>0</v>
      </c>
      <c r="N10" s="46">
        <v>0</v>
      </c>
      <c r="O10" s="44">
        <v>0</v>
      </c>
      <c r="P10" s="46">
        <v>0</v>
      </c>
      <c r="Q10" s="44">
        <v>0</v>
      </c>
      <c r="R10" s="43">
        <v>0</v>
      </c>
      <c r="S10" s="44">
        <v>0</v>
      </c>
      <c r="T10" s="45">
        <v>0</v>
      </c>
      <c r="U10" s="44">
        <v>0</v>
      </c>
      <c r="V10" s="45">
        <v>0</v>
      </c>
      <c r="W10" s="44">
        <v>0</v>
      </c>
      <c r="X10" s="45">
        <v>0</v>
      </c>
      <c r="Y10" s="44">
        <v>0</v>
      </c>
      <c r="Z10" s="45">
        <v>0</v>
      </c>
      <c r="AA10" s="44">
        <v>0</v>
      </c>
      <c r="AB10" s="45">
        <v>0</v>
      </c>
      <c r="AC10" s="44"/>
      <c r="AD10" s="47"/>
      <c r="AE10" s="30"/>
      <c r="AF10" s="30"/>
      <c r="AG10" s="30"/>
      <c r="AH10" s="33"/>
      <c r="AI10" s="40">
        <f t="shared" si="1"/>
        <v>0</v>
      </c>
      <c r="AJ10" s="40">
        <f t="shared" si="1"/>
        <v>0</v>
      </c>
      <c r="AK10" s="41"/>
      <c r="AL10" s="41"/>
    </row>
    <row r="11" spans="1:38" ht="20.25" customHeight="1">
      <c r="A11" s="79"/>
      <c r="B11" s="81"/>
      <c r="C11" s="82" t="s">
        <v>131</v>
      </c>
      <c r="D11" s="82"/>
      <c r="E11" s="29">
        <f t="shared" si="0"/>
        <v>0</v>
      </c>
      <c r="F11" s="29">
        <f t="shared" si="0"/>
        <v>0</v>
      </c>
      <c r="G11" s="30">
        <v>0</v>
      </c>
      <c r="H11" s="30">
        <v>0</v>
      </c>
      <c r="I11" s="42">
        <v>0</v>
      </c>
      <c r="J11" s="43">
        <v>0</v>
      </c>
      <c r="K11" s="44">
        <v>0</v>
      </c>
      <c r="L11" s="45">
        <v>0</v>
      </c>
      <c r="M11" s="44">
        <v>0</v>
      </c>
      <c r="N11" s="46">
        <v>0</v>
      </c>
      <c r="O11" s="44">
        <v>0</v>
      </c>
      <c r="P11" s="46">
        <v>0</v>
      </c>
      <c r="Q11" s="44">
        <v>0</v>
      </c>
      <c r="R11" s="43">
        <v>0</v>
      </c>
      <c r="S11" s="44">
        <v>0</v>
      </c>
      <c r="T11" s="45">
        <v>0</v>
      </c>
      <c r="U11" s="44">
        <v>0</v>
      </c>
      <c r="V11" s="45">
        <v>0</v>
      </c>
      <c r="W11" s="44">
        <v>0</v>
      </c>
      <c r="X11" s="45">
        <v>0</v>
      </c>
      <c r="Y11" s="44">
        <v>0</v>
      </c>
      <c r="Z11" s="45">
        <v>0</v>
      </c>
      <c r="AA11" s="44">
        <v>0</v>
      </c>
      <c r="AB11" s="45">
        <v>0</v>
      </c>
      <c r="AC11" s="44"/>
      <c r="AD11" s="47"/>
      <c r="AE11" s="30"/>
      <c r="AF11" s="30"/>
      <c r="AG11" s="30"/>
      <c r="AH11" s="33"/>
      <c r="AI11" s="40">
        <f t="shared" si="1"/>
        <v>0</v>
      </c>
      <c r="AJ11" s="40">
        <f t="shared" si="1"/>
        <v>0</v>
      </c>
      <c r="AK11" s="41"/>
      <c r="AL11" s="41"/>
    </row>
    <row r="12" spans="1:38" ht="20.25" customHeight="1">
      <c r="A12" s="79"/>
      <c r="B12" s="81"/>
      <c r="C12" s="82" t="s">
        <v>132</v>
      </c>
      <c r="D12" s="82"/>
      <c r="E12" s="29">
        <f t="shared" si="0"/>
        <v>0</v>
      </c>
      <c r="F12" s="29">
        <f t="shared" si="0"/>
        <v>0</v>
      </c>
      <c r="G12" s="30">
        <v>0</v>
      </c>
      <c r="H12" s="30">
        <v>0</v>
      </c>
      <c r="I12" s="42">
        <v>0</v>
      </c>
      <c r="J12" s="43">
        <v>0</v>
      </c>
      <c r="K12" s="44">
        <v>0</v>
      </c>
      <c r="L12" s="45">
        <v>0</v>
      </c>
      <c r="M12" s="44">
        <v>0</v>
      </c>
      <c r="N12" s="46">
        <v>0</v>
      </c>
      <c r="O12" s="44">
        <v>0</v>
      </c>
      <c r="P12" s="46">
        <v>0</v>
      </c>
      <c r="Q12" s="44">
        <v>0</v>
      </c>
      <c r="R12" s="43">
        <v>0</v>
      </c>
      <c r="S12" s="44">
        <v>0</v>
      </c>
      <c r="T12" s="45">
        <v>0</v>
      </c>
      <c r="U12" s="44">
        <v>0</v>
      </c>
      <c r="V12" s="45">
        <v>0</v>
      </c>
      <c r="W12" s="44">
        <v>0</v>
      </c>
      <c r="X12" s="45">
        <v>0</v>
      </c>
      <c r="Y12" s="44">
        <v>0</v>
      </c>
      <c r="Z12" s="45">
        <v>0</v>
      </c>
      <c r="AA12" s="44">
        <v>0</v>
      </c>
      <c r="AB12" s="45">
        <v>0</v>
      </c>
      <c r="AC12" s="44"/>
      <c r="AD12" s="47"/>
      <c r="AE12" s="30"/>
      <c r="AF12" s="30"/>
      <c r="AG12" s="30"/>
      <c r="AH12" s="33"/>
      <c r="AI12" s="40">
        <f t="shared" si="1"/>
        <v>0</v>
      </c>
      <c r="AJ12" s="40">
        <f t="shared" si="1"/>
        <v>0</v>
      </c>
      <c r="AK12" s="41"/>
      <c r="AL12" s="41"/>
    </row>
    <row r="13" spans="1:38" ht="20.25" customHeight="1">
      <c r="A13" s="96" t="s">
        <v>169</v>
      </c>
      <c r="B13" s="90" t="s">
        <v>134</v>
      </c>
      <c r="C13" s="90"/>
      <c r="D13" s="90"/>
      <c r="E13" s="29">
        <f>+E14+E15+E16+E17</f>
        <v>73</v>
      </c>
      <c r="F13" s="29">
        <f t="shared" ref="F13:AH13" si="2">+F14+F15+F16+F17</f>
        <v>38</v>
      </c>
      <c r="G13" s="30">
        <v>0</v>
      </c>
      <c r="H13" s="30">
        <v>0</v>
      </c>
      <c r="I13" s="42">
        <v>0</v>
      </c>
      <c r="J13" s="43">
        <v>0</v>
      </c>
      <c r="K13" s="44">
        <v>13</v>
      </c>
      <c r="L13" s="45">
        <v>5</v>
      </c>
      <c r="M13" s="44">
        <v>22</v>
      </c>
      <c r="N13" s="46">
        <v>8</v>
      </c>
      <c r="O13" s="44">
        <v>8</v>
      </c>
      <c r="P13" s="46">
        <v>5</v>
      </c>
      <c r="Q13" s="44">
        <v>4</v>
      </c>
      <c r="R13" s="43">
        <v>0</v>
      </c>
      <c r="S13" s="44">
        <v>4</v>
      </c>
      <c r="T13" s="45">
        <v>3</v>
      </c>
      <c r="U13" s="44">
        <v>5</v>
      </c>
      <c r="V13" s="45">
        <v>4</v>
      </c>
      <c r="W13" s="44">
        <v>8</v>
      </c>
      <c r="X13" s="45">
        <v>7</v>
      </c>
      <c r="Y13" s="44">
        <v>6</v>
      </c>
      <c r="Z13" s="45">
        <v>4</v>
      </c>
      <c r="AA13" s="44">
        <v>3</v>
      </c>
      <c r="AB13" s="45">
        <v>2</v>
      </c>
      <c r="AC13" s="44"/>
      <c r="AD13" s="47"/>
      <c r="AE13" s="29">
        <f t="shared" si="2"/>
        <v>0</v>
      </c>
      <c r="AF13" s="29">
        <f t="shared" si="2"/>
        <v>0</v>
      </c>
      <c r="AG13" s="29">
        <f t="shared" si="2"/>
        <v>0</v>
      </c>
      <c r="AH13" s="29">
        <f t="shared" si="2"/>
        <v>0</v>
      </c>
      <c r="AI13" s="40">
        <f t="shared" si="1"/>
        <v>0</v>
      </c>
      <c r="AJ13" s="40">
        <f t="shared" si="1"/>
        <v>0</v>
      </c>
      <c r="AK13" s="40">
        <f>+E14+E15+E16+E17-E13</f>
        <v>0</v>
      </c>
      <c r="AL13" s="40">
        <f>+F14+F15+F16+F17-F13</f>
        <v>0</v>
      </c>
    </row>
    <row r="14" spans="1:38" ht="20.25" customHeight="1">
      <c r="A14" s="96"/>
      <c r="B14" s="92" t="s">
        <v>135</v>
      </c>
      <c r="C14" s="92"/>
      <c r="D14" s="92"/>
      <c r="E14" s="29">
        <f t="shared" ref="E14:F17" si="3">G14+I14+K14+M14+O14+Q14+S14+U14+W14+Y14+AA14+AC14+AE14+AG14</f>
        <v>67</v>
      </c>
      <c r="F14" s="29">
        <f t="shared" si="3"/>
        <v>36</v>
      </c>
      <c r="G14" s="50">
        <v>0</v>
      </c>
      <c r="H14" s="50">
        <v>0</v>
      </c>
      <c r="I14" s="51">
        <v>0</v>
      </c>
      <c r="J14" s="52">
        <v>0</v>
      </c>
      <c r="K14" s="53">
        <v>10</v>
      </c>
      <c r="L14" s="54">
        <v>4</v>
      </c>
      <c r="M14" s="53">
        <v>22</v>
      </c>
      <c r="N14" s="55">
        <v>8</v>
      </c>
      <c r="O14" s="53">
        <v>8</v>
      </c>
      <c r="P14" s="55">
        <v>5</v>
      </c>
      <c r="Q14" s="53">
        <v>3</v>
      </c>
      <c r="R14" s="52">
        <v>0</v>
      </c>
      <c r="S14" s="53">
        <v>4</v>
      </c>
      <c r="T14" s="54">
        <v>3</v>
      </c>
      <c r="U14" s="53">
        <v>3</v>
      </c>
      <c r="V14" s="54">
        <v>3</v>
      </c>
      <c r="W14" s="53">
        <v>8</v>
      </c>
      <c r="X14" s="54">
        <v>7</v>
      </c>
      <c r="Y14" s="53">
        <v>6</v>
      </c>
      <c r="Z14" s="54">
        <v>4</v>
      </c>
      <c r="AA14" s="53">
        <v>3</v>
      </c>
      <c r="AB14" s="54">
        <v>2</v>
      </c>
      <c r="AC14" s="53"/>
      <c r="AD14" s="56"/>
      <c r="AE14" s="30"/>
      <c r="AF14" s="30"/>
      <c r="AG14" s="30"/>
      <c r="AH14" s="33"/>
      <c r="AI14" s="40">
        <f t="shared" si="1"/>
        <v>0</v>
      </c>
      <c r="AJ14" s="40">
        <f t="shared" si="1"/>
        <v>0</v>
      </c>
      <c r="AK14" s="41"/>
      <c r="AL14" s="41"/>
    </row>
    <row r="15" spans="1:38" ht="20.25" customHeight="1">
      <c r="A15" s="96"/>
      <c r="B15" s="92" t="s">
        <v>136</v>
      </c>
      <c r="C15" s="92"/>
      <c r="D15" s="92"/>
      <c r="E15" s="29">
        <f t="shared" si="3"/>
        <v>0</v>
      </c>
      <c r="F15" s="29">
        <f t="shared" si="3"/>
        <v>0</v>
      </c>
      <c r="G15" s="50">
        <v>0</v>
      </c>
      <c r="H15" s="50">
        <v>0</v>
      </c>
      <c r="I15" s="51">
        <v>0</v>
      </c>
      <c r="J15" s="52">
        <v>0</v>
      </c>
      <c r="K15" s="53">
        <v>0</v>
      </c>
      <c r="L15" s="54">
        <v>0</v>
      </c>
      <c r="M15" s="53">
        <v>0</v>
      </c>
      <c r="N15" s="55">
        <v>0</v>
      </c>
      <c r="O15" s="53">
        <v>0</v>
      </c>
      <c r="P15" s="55">
        <v>0</v>
      </c>
      <c r="Q15" s="53">
        <v>0</v>
      </c>
      <c r="R15" s="52">
        <v>0</v>
      </c>
      <c r="S15" s="53">
        <v>0</v>
      </c>
      <c r="T15" s="54">
        <v>0</v>
      </c>
      <c r="U15" s="53">
        <v>0</v>
      </c>
      <c r="V15" s="54">
        <v>0</v>
      </c>
      <c r="W15" s="53">
        <v>0</v>
      </c>
      <c r="X15" s="54">
        <v>0</v>
      </c>
      <c r="Y15" s="53">
        <v>0</v>
      </c>
      <c r="Z15" s="54">
        <v>0</v>
      </c>
      <c r="AA15" s="53">
        <v>0</v>
      </c>
      <c r="AB15" s="54">
        <v>0</v>
      </c>
      <c r="AC15" s="53"/>
      <c r="AD15" s="56"/>
      <c r="AE15" s="30"/>
      <c r="AF15" s="30"/>
      <c r="AG15" s="30"/>
      <c r="AH15" s="33"/>
      <c r="AI15" s="40">
        <f t="shared" si="1"/>
        <v>0</v>
      </c>
      <c r="AJ15" s="40">
        <f t="shared" si="1"/>
        <v>0</v>
      </c>
      <c r="AK15" s="41"/>
      <c r="AL15" s="41"/>
    </row>
    <row r="16" spans="1:38" ht="20.25" customHeight="1">
      <c r="A16" s="96"/>
      <c r="B16" s="93" t="s">
        <v>137</v>
      </c>
      <c r="C16" s="93"/>
      <c r="D16" s="93"/>
      <c r="E16" s="29">
        <f t="shared" si="3"/>
        <v>0</v>
      </c>
      <c r="F16" s="29">
        <f t="shared" si="3"/>
        <v>0</v>
      </c>
      <c r="G16" s="50">
        <v>0</v>
      </c>
      <c r="H16" s="50">
        <v>0</v>
      </c>
      <c r="I16" s="51">
        <v>0</v>
      </c>
      <c r="J16" s="52">
        <v>0</v>
      </c>
      <c r="K16" s="53">
        <v>0</v>
      </c>
      <c r="L16" s="54">
        <v>0</v>
      </c>
      <c r="M16" s="53">
        <v>0</v>
      </c>
      <c r="N16" s="55">
        <v>0</v>
      </c>
      <c r="O16" s="53">
        <v>0</v>
      </c>
      <c r="P16" s="55">
        <v>0</v>
      </c>
      <c r="Q16" s="53">
        <v>0</v>
      </c>
      <c r="R16" s="52">
        <v>0</v>
      </c>
      <c r="S16" s="53">
        <v>0</v>
      </c>
      <c r="T16" s="54">
        <v>0</v>
      </c>
      <c r="U16" s="53">
        <v>0</v>
      </c>
      <c r="V16" s="54">
        <v>0</v>
      </c>
      <c r="W16" s="53">
        <v>0</v>
      </c>
      <c r="X16" s="54">
        <v>0</v>
      </c>
      <c r="Y16" s="53">
        <v>0</v>
      </c>
      <c r="Z16" s="54">
        <v>0</v>
      </c>
      <c r="AA16" s="53">
        <v>0</v>
      </c>
      <c r="AB16" s="54">
        <v>0</v>
      </c>
      <c r="AC16" s="53"/>
      <c r="AD16" s="56"/>
      <c r="AE16" s="30"/>
      <c r="AF16" s="30"/>
      <c r="AG16" s="30"/>
      <c r="AH16" s="33"/>
      <c r="AI16" s="40">
        <f t="shared" si="1"/>
        <v>0</v>
      </c>
      <c r="AJ16" s="40">
        <f t="shared" si="1"/>
        <v>0</v>
      </c>
      <c r="AK16" s="41"/>
      <c r="AL16" s="41"/>
    </row>
    <row r="17" spans="1:40" ht="20.25" customHeight="1">
      <c r="A17" s="96"/>
      <c r="B17" s="93" t="s">
        <v>138</v>
      </c>
      <c r="C17" s="93"/>
      <c r="D17" s="93"/>
      <c r="E17" s="29">
        <f t="shared" si="3"/>
        <v>6</v>
      </c>
      <c r="F17" s="29">
        <f t="shared" si="3"/>
        <v>2</v>
      </c>
      <c r="G17" s="50">
        <v>0</v>
      </c>
      <c r="H17" s="50">
        <v>0</v>
      </c>
      <c r="I17" s="51">
        <v>0</v>
      </c>
      <c r="J17" s="52">
        <v>0</v>
      </c>
      <c r="K17" s="53">
        <v>3</v>
      </c>
      <c r="L17" s="54">
        <v>1</v>
      </c>
      <c r="M17" s="53">
        <v>0</v>
      </c>
      <c r="N17" s="55">
        <v>0</v>
      </c>
      <c r="O17" s="53">
        <v>0</v>
      </c>
      <c r="P17" s="55">
        <v>0</v>
      </c>
      <c r="Q17" s="53">
        <v>1</v>
      </c>
      <c r="R17" s="52">
        <v>0</v>
      </c>
      <c r="S17" s="53">
        <v>0</v>
      </c>
      <c r="T17" s="54">
        <v>0</v>
      </c>
      <c r="U17" s="53">
        <v>2</v>
      </c>
      <c r="V17" s="54">
        <v>1</v>
      </c>
      <c r="W17" s="53">
        <v>0</v>
      </c>
      <c r="X17" s="54">
        <v>0</v>
      </c>
      <c r="Y17" s="53">
        <v>0</v>
      </c>
      <c r="Z17" s="54">
        <v>0</v>
      </c>
      <c r="AA17" s="53">
        <v>0</v>
      </c>
      <c r="AB17" s="54">
        <v>0</v>
      </c>
      <c r="AC17" s="53"/>
      <c r="AD17" s="56"/>
      <c r="AE17" s="30"/>
      <c r="AF17" s="30"/>
      <c r="AG17" s="30"/>
      <c r="AH17" s="33"/>
      <c r="AI17" s="40">
        <f t="shared" si="1"/>
        <v>0</v>
      </c>
      <c r="AJ17" s="40">
        <f t="shared" si="1"/>
        <v>0</v>
      </c>
      <c r="AK17" s="41"/>
      <c r="AL17" s="41"/>
    </row>
    <row r="18" spans="1:40" s="27" customFormat="1" ht="20.25" customHeight="1">
      <c r="A18" s="96"/>
      <c r="B18" s="90" t="s">
        <v>139</v>
      </c>
      <c r="C18" s="90"/>
      <c r="D18" s="90"/>
      <c r="E18" s="29">
        <f>+E19+E20+E21</f>
        <v>8</v>
      </c>
      <c r="F18" s="29">
        <f t="shared" ref="F18:AH18" si="4">+F19+F20+F21</f>
        <v>2</v>
      </c>
      <c r="G18" s="30">
        <v>0</v>
      </c>
      <c r="H18" s="30">
        <v>0</v>
      </c>
      <c r="I18" s="42">
        <v>1</v>
      </c>
      <c r="J18" s="43">
        <v>0</v>
      </c>
      <c r="K18" s="44">
        <v>2</v>
      </c>
      <c r="L18" s="45">
        <v>1</v>
      </c>
      <c r="M18" s="44">
        <v>1</v>
      </c>
      <c r="N18" s="46">
        <v>1</v>
      </c>
      <c r="O18" s="44">
        <v>0</v>
      </c>
      <c r="P18" s="46">
        <v>0</v>
      </c>
      <c r="Q18" s="44">
        <v>0</v>
      </c>
      <c r="R18" s="43">
        <v>0</v>
      </c>
      <c r="S18" s="44">
        <v>0</v>
      </c>
      <c r="T18" s="45">
        <v>0</v>
      </c>
      <c r="U18" s="44">
        <v>2</v>
      </c>
      <c r="V18" s="45">
        <v>0</v>
      </c>
      <c r="W18" s="44">
        <v>0</v>
      </c>
      <c r="X18" s="45">
        <v>0</v>
      </c>
      <c r="Y18" s="44">
        <v>2</v>
      </c>
      <c r="Z18" s="45">
        <v>0</v>
      </c>
      <c r="AA18" s="44">
        <v>0</v>
      </c>
      <c r="AB18" s="45">
        <v>0</v>
      </c>
      <c r="AC18" s="44"/>
      <c r="AD18" s="47"/>
      <c r="AE18" s="29">
        <f t="shared" si="4"/>
        <v>0</v>
      </c>
      <c r="AF18" s="29">
        <f t="shared" si="4"/>
        <v>0</v>
      </c>
      <c r="AG18" s="29">
        <f t="shared" si="4"/>
        <v>0</v>
      </c>
      <c r="AH18" s="29">
        <f t="shared" si="4"/>
        <v>0</v>
      </c>
      <c r="AI18" s="40">
        <f t="shared" si="1"/>
        <v>0</v>
      </c>
      <c r="AJ18" s="40">
        <f t="shared" si="1"/>
        <v>0</v>
      </c>
      <c r="AK18" s="40">
        <f>+E22+E23+E24+E25+E26+E27+E28-E18</f>
        <v>0</v>
      </c>
      <c r="AL18" s="40">
        <f>+F22+F23+F24+F25+F26+F27+F28-F18</f>
        <v>0</v>
      </c>
    </row>
    <row r="19" spans="1:40" ht="20.25" customHeight="1">
      <c r="A19" s="96"/>
      <c r="B19" s="81" t="s">
        <v>154</v>
      </c>
      <c r="C19" s="91" t="s">
        <v>140</v>
      </c>
      <c r="D19" s="91"/>
      <c r="E19" s="29">
        <f t="shared" ref="E19:F28" si="5">G19+I19+K19+M19+O19+Q19+S19+U19+W19+Y19+AA19+AC19+AE19+AG19</f>
        <v>0</v>
      </c>
      <c r="F19" s="29">
        <f t="shared" si="5"/>
        <v>0</v>
      </c>
      <c r="G19" s="30">
        <v>0</v>
      </c>
      <c r="H19" s="30">
        <v>0</v>
      </c>
      <c r="I19" s="42">
        <v>0</v>
      </c>
      <c r="J19" s="43">
        <v>0</v>
      </c>
      <c r="K19" s="44">
        <v>0</v>
      </c>
      <c r="L19" s="45">
        <v>0</v>
      </c>
      <c r="M19" s="44">
        <v>0</v>
      </c>
      <c r="N19" s="46">
        <v>0</v>
      </c>
      <c r="O19" s="44">
        <v>0</v>
      </c>
      <c r="P19" s="46">
        <v>0</v>
      </c>
      <c r="Q19" s="44">
        <v>0</v>
      </c>
      <c r="R19" s="43">
        <v>0</v>
      </c>
      <c r="S19" s="44">
        <v>0</v>
      </c>
      <c r="T19" s="45">
        <v>0</v>
      </c>
      <c r="U19" s="44">
        <v>0</v>
      </c>
      <c r="V19" s="45">
        <v>0</v>
      </c>
      <c r="W19" s="44">
        <v>0</v>
      </c>
      <c r="X19" s="45">
        <v>0</v>
      </c>
      <c r="Y19" s="44">
        <v>0</v>
      </c>
      <c r="Z19" s="45">
        <v>0</v>
      </c>
      <c r="AA19" s="44">
        <v>0</v>
      </c>
      <c r="AB19" s="45">
        <v>0</v>
      </c>
      <c r="AC19" s="44"/>
      <c r="AD19" s="47"/>
      <c r="AE19" s="30"/>
      <c r="AF19" s="30"/>
      <c r="AG19" s="30"/>
      <c r="AH19" s="33"/>
      <c r="AI19" s="40">
        <f t="shared" si="1"/>
        <v>0</v>
      </c>
      <c r="AJ19" s="40">
        <f t="shared" si="1"/>
        <v>0</v>
      </c>
      <c r="AK19" s="40">
        <f>+E22+E23+E24+E25+E26+E27+E28-E18</f>
        <v>0</v>
      </c>
      <c r="AL19" s="40">
        <f>+F22+F23+F24+F25+F26+F27+F28-F18</f>
        <v>0</v>
      </c>
    </row>
    <row r="20" spans="1:40" ht="20.25" customHeight="1">
      <c r="A20" s="96"/>
      <c r="B20" s="81"/>
      <c r="C20" s="91" t="s">
        <v>141</v>
      </c>
      <c r="D20" s="91"/>
      <c r="E20" s="29">
        <f t="shared" si="5"/>
        <v>0</v>
      </c>
      <c r="F20" s="29">
        <f t="shared" si="5"/>
        <v>0</v>
      </c>
      <c r="G20" s="30">
        <v>0</v>
      </c>
      <c r="H20" s="30">
        <v>0</v>
      </c>
      <c r="I20" s="42">
        <v>0</v>
      </c>
      <c r="J20" s="43">
        <v>0</v>
      </c>
      <c r="K20" s="44">
        <v>0</v>
      </c>
      <c r="L20" s="45">
        <v>0</v>
      </c>
      <c r="M20" s="44">
        <v>0</v>
      </c>
      <c r="N20" s="46">
        <v>0</v>
      </c>
      <c r="O20" s="44">
        <v>0</v>
      </c>
      <c r="P20" s="46">
        <v>0</v>
      </c>
      <c r="Q20" s="44">
        <v>0</v>
      </c>
      <c r="R20" s="43">
        <v>0</v>
      </c>
      <c r="S20" s="44">
        <v>0</v>
      </c>
      <c r="T20" s="45">
        <v>0</v>
      </c>
      <c r="U20" s="44">
        <v>0</v>
      </c>
      <c r="V20" s="45">
        <v>0</v>
      </c>
      <c r="W20" s="44">
        <v>0</v>
      </c>
      <c r="X20" s="45">
        <v>0</v>
      </c>
      <c r="Y20" s="44">
        <v>0</v>
      </c>
      <c r="Z20" s="45">
        <v>0</v>
      </c>
      <c r="AA20" s="44">
        <v>0</v>
      </c>
      <c r="AB20" s="45">
        <v>0</v>
      </c>
      <c r="AC20" s="44"/>
      <c r="AD20" s="47"/>
      <c r="AE20" s="30"/>
      <c r="AF20" s="30"/>
      <c r="AG20" s="30"/>
      <c r="AH20" s="33"/>
      <c r="AI20" s="40">
        <f t="shared" si="1"/>
        <v>0</v>
      </c>
      <c r="AJ20" s="40">
        <f t="shared" si="1"/>
        <v>0</v>
      </c>
      <c r="AK20" s="41"/>
      <c r="AL20" s="41"/>
    </row>
    <row r="21" spans="1:40" ht="20.25" customHeight="1">
      <c r="A21" s="96"/>
      <c r="B21" s="81"/>
      <c r="C21" s="91" t="s">
        <v>142</v>
      </c>
      <c r="D21" s="91"/>
      <c r="E21" s="29">
        <f t="shared" si="5"/>
        <v>8</v>
      </c>
      <c r="F21" s="29">
        <f t="shared" si="5"/>
        <v>2</v>
      </c>
      <c r="G21" s="30">
        <v>0</v>
      </c>
      <c r="H21" s="30">
        <v>0</v>
      </c>
      <c r="I21" s="42">
        <v>1</v>
      </c>
      <c r="J21" s="43">
        <v>0</v>
      </c>
      <c r="K21" s="44">
        <v>2</v>
      </c>
      <c r="L21" s="45">
        <v>1</v>
      </c>
      <c r="M21" s="44">
        <v>1</v>
      </c>
      <c r="N21" s="46">
        <v>1</v>
      </c>
      <c r="O21" s="44">
        <v>0</v>
      </c>
      <c r="P21" s="46">
        <v>0</v>
      </c>
      <c r="Q21" s="44">
        <v>0</v>
      </c>
      <c r="R21" s="43">
        <v>0</v>
      </c>
      <c r="S21" s="44">
        <v>0</v>
      </c>
      <c r="T21" s="45">
        <v>0</v>
      </c>
      <c r="U21" s="44">
        <v>2</v>
      </c>
      <c r="V21" s="45">
        <v>0</v>
      </c>
      <c r="W21" s="44">
        <v>0</v>
      </c>
      <c r="X21" s="45">
        <v>0</v>
      </c>
      <c r="Y21" s="44">
        <v>2</v>
      </c>
      <c r="Z21" s="45">
        <v>0</v>
      </c>
      <c r="AA21" s="44">
        <v>0</v>
      </c>
      <c r="AB21" s="45">
        <v>0</v>
      </c>
      <c r="AC21" s="44"/>
      <c r="AD21" s="47"/>
      <c r="AE21" s="30"/>
      <c r="AF21" s="30"/>
      <c r="AG21" s="30"/>
      <c r="AH21" s="33"/>
      <c r="AI21" s="40">
        <f t="shared" si="1"/>
        <v>0</v>
      </c>
      <c r="AJ21" s="40">
        <f t="shared" si="1"/>
        <v>0</v>
      </c>
      <c r="AK21" s="41"/>
      <c r="AL21" s="41"/>
    </row>
    <row r="22" spans="1:40" ht="20.25" customHeight="1">
      <c r="A22" s="96"/>
      <c r="B22" s="81" t="s">
        <v>155</v>
      </c>
      <c r="C22" s="91" t="s">
        <v>143</v>
      </c>
      <c r="D22" s="91"/>
      <c r="E22" s="29">
        <f t="shared" si="5"/>
        <v>0</v>
      </c>
      <c r="F22" s="29">
        <f t="shared" si="5"/>
        <v>0</v>
      </c>
      <c r="G22" s="30">
        <v>0</v>
      </c>
      <c r="H22" s="30">
        <v>0</v>
      </c>
      <c r="I22" s="42">
        <v>0</v>
      </c>
      <c r="J22" s="43">
        <v>0</v>
      </c>
      <c r="K22" s="44">
        <v>0</v>
      </c>
      <c r="L22" s="45">
        <v>0</v>
      </c>
      <c r="M22" s="44">
        <v>0</v>
      </c>
      <c r="N22" s="46">
        <v>0</v>
      </c>
      <c r="O22" s="44">
        <v>0</v>
      </c>
      <c r="P22" s="46">
        <v>0</v>
      </c>
      <c r="Q22" s="44">
        <v>0</v>
      </c>
      <c r="R22" s="43">
        <v>0</v>
      </c>
      <c r="S22" s="44">
        <v>0</v>
      </c>
      <c r="T22" s="45">
        <v>0</v>
      </c>
      <c r="U22" s="44">
        <v>0</v>
      </c>
      <c r="V22" s="45">
        <v>0</v>
      </c>
      <c r="W22" s="44">
        <v>0</v>
      </c>
      <c r="X22" s="45">
        <v>0</v>
      </c>
      <c r="Y22" s="44">
        <v>0</v>
      </c>
      <c r="Z22" s="45">
        <v>0</v>
      </c>
      <c r="AA22" s="44">
        <v>0</v>
      </c>
      <c r="AB22" s="45">
        <v>0</v>
      </c>
      <c r="AC22" s="44"/>
      <c r="AD22" s="47"/>
      <c r="AE22" s="30"/>
      <c r="AF22" s="30"/>
      <c r="AG22" s="30"/>
      <c r="AH22" s="33"/>
      <c r="AI22" s="40">
        <f t="shared" si="1"/>
        <v>0</v>
      </c>
      <c r="AJ22" s="40">
        <f t="shared" si="1"/>
        <v>0</v>
      </c>
      <c r="AK22" s="41"/>
      <c r="AL22" s="41"/>
    </row>
    <row r="23" spans="1:40" ht="20.25" customHeight="1">
      <c r="A23" s="96"/>
      <c r="B23" s="81"/>
      <c r="C23" s="91" t="s">
        <v>144</v>
      </c>
      <c r="D23" s="91"/>
      <c r="E23" s="29">
        <f t="shared" si="5"/>
        <v>6</v>
      </c>
      <c r="F23" s="29">
        <f t="shared" si="5"/>
        <v>2</v>
      </c>
      <c r="G23" s="30">
        <v>0</v>
      </c>
      <c r="H23" s="30">
        <v>0</v>
      </c>
      <c r="I23" s="42">
        <v>0</v>
      </c>
      <c r="J23" s="43">
        <v>0</v>
      </c>
      <c r="K23" s="44">
        <v>2</v>
      </c>
      <c r="L23" s="45">
        <v>1</v>
      </c>
      <c r="M23" s="44">
        <v>1</v>
      </c>
      <c r="N23" s="46">
        <v>1</v>
      </c>
      <c r="O23" s="44">
        <v>0</v>
      </c>
      <c r="P23" s="46">
        <v>0</v>
      </c>
      <c r="Q23" s="44">
        <v>0</v>
      </c>
      <c r="R23" s="43">
        <v>0</v>
      </c>
      <c r="S23" s="44">
        <v>0</v>
      </c>
      <c r="T23" s="45">
        <v>0</v>
      </c>
      <c r="U23" s="44">
        <v>1</v>
      </c>
      <c r="V23" s="45">
        <v>0</v>
      </c>
      <c r="W23" s="44">
        <v>0</v>
      </c>
      <c r="X23" s="45">
        <v>0</v>
      </c>
      <c r="Y23" s="44">
        <v>2</v>
      </c>
      <c r="Z23" s="45">
        <v>0</v>
      </c>
      <c r="AA23" s="44">
        <v>0</v>
      </c>
      <c r="AB23" s="45">
        <v>0</v>
      </c>
      <c r="AC23" s="44"/>
      <c r="AD23" s="47"/>
      <c r="AE23" s="30"/>
      <c r="AF23" s="30"/>
      <c r="AG23" s="30"/>
      <c r="AH23" s="33"/>
      <c r="AI23" s="40">
        <f t="shared" si="1"/>
        <v>0</v>
      </c>
      <c r="AJ23" s="40">
        <f t="shared" si="1"/>
        <v>0</v>
      </c>
      <c r="AK23" s="41"/>
      <c r="AL23" s="41"/>
    </row>
    <row r="24" spans="1:40" ht="20.25" customHeight="1">
      <c r="A24" s="96"/>
      <c r="B24" s="81"/>
      <c r="C24" s="91" t="s">
        <v>145</v>
      </c>
      <c r="D24" s="91"/>
      <c r="E24" s="29">
        <f t="shared" si="5"/>
        <v>2</v>
      </c>
      <c r="F24" s="29">
        <f t="shared" si="5"/>
        <v>0</v>
      </c>
      <c r="G24" s="30">
        <v>0</v>
      </c>
      <c r="H24" s="30">
        <v>0</v>
      </c>
      <c r="I24" s="42">
        <v>1</v>
      </c>
      <c r="J24" s="43">
        <v>0</v>
      </c>
      <c r="K24" s="44">
        <v>0</v>
      </c>
      <c r="L24" s="45">
        <v>0</v>
      </c>
      <c r="M24" s="44">
        <v>0</v>
      </c>
      <c r="N24" s="46">
        <v>0</v>
      </c>
      <c r="O24" s="44">
        <v>0</v>
      </c>
      <c r="P24" s="46">
        <v>0</v>
      </c>
      <c r="Q24" s="44">
        <v>0</v>
      </c>
      <c r="R24" s="43">
        <v>0</v>
      </c>
      <c r="S24" s="44">
        <v>0</v>
      </c>
      <c r="T24" s="45">
        <v>0</v>
      </c>
      <c r="U24" s="44">
        <v>1</v>
      </c>
      <c r="V24" s="45">
        <v>0</v>
      </c>
      <c r="W24" s="44">
        <v>0</v>
      </c>
      <c r="X24" s="45">
        <v>0</v>
      </c>
      <c r="Y24" s="44">
        <v>0</v>
      </c>
      <c r="Z24" s="45">
        <v>0</v>
      </c>
      <c r="AA24" s="44">
        <v>0</v>
      </c>
      <c r="AB24" s="45">
        <v>0</v>
      </c>
      <c r="AC24" s="44"/>
      <c r="AD24" s="47"/>
      <c r="AE24" s="30"/>
      <c r="AF24" s="30"/>
      <c r="AG24" s="30"/>
      <c r="AH24" s="33"/>
      <c r="AI24" s="40">
        <f t="shared" si="1"/>
        <v>0</v>
      </c>
      <c r="AJ24" s="40">
        <f t="shared" si="1"/>
        <v>0</v>
      </c>
      <c r="AK24" s="41"/>
      <c r="AL24" s="41"/>
    </row>
    <row r="25" spans="1:40" ht="20.25" customHeight="1">
      <c r="A25" s="96"/>
      <c r="B25" s="81"/>
      <c r="C25" s="91" t="s">
        <v>146</v>
      </c>
      <c r="D25" s="91"/>
      <c r="E25" s="29">
        <f t="shared" si="5"/>
        <v>0</v>
      </c>
      <c r="F25" s="29">
        <f t="shared" si="5"/>
        <v>0</v>
      </c>
      <c r="G25" s="30">
        <v>0</v>
      </c>
      <c r="H25" s="30">
        <v>0</v>
      </c>
      <c r="I25" s="42">
        <v>0</v>
      </c>
      <c r="J25" s="43">
        <v>0</v>
      </c>
      <c r="K25" s="44">
        <v>0</v>
      </c>
      <c r="L25" s="45">
        <v>0</v>
      </c>
      <c r="M25" s="44">
        <v>0</v>
      </c>
      <c r="N25" s="46">
        <v>0</v>
      </c>
      <c r="O25" s="44">
        <v>0</v>
      </c>
      <c r="P25" s="46">
        <v>0</v>
      </c>
      <c r="Q25" s="44">
        <v>0</v>
      </c>
      <c r="R25" s="43">
        <v>0</v>
      </c>
      <c r="S25" s="44">
        <v>0</v>
      </c>
      <c r="T25" s="45">
        <v>0</v>
      </c>
      <c r="U25" s="44">
        <v>0</v>
      </c>
      <c r="V25" s="45">
        <v>0</v>
      </c>
      <c r="W25" s="44">
        <v>0</v>
      </c>
      <c r="X25" s="45">
        <v>0</v>
      </c>
      <c r="Y25" s="44">
        <v>0</v>
      </c>
      <c r="Z25" s="45">
        <v>0</v>
      </c>
      <c r="AA25" s="44">
        <v>0</v>
      </c>
      <c r="AB25" s="45">
        <v>0</v>
      </c>
      <c r="AC25" s="44"/>
      <c r="AD25" s="47"/>
      <c r="AE25" s="30"/>
      <c r="AF25" s="30"/>
      <c r="AG25" s="30"/>
      <c r="AH25" s="33"/>
      <c r="AI25" s="40">
        <f t="shared" si="1"/>
        <v>0</v>
      </c>
      <c r="AJ25" s="40">
        <f t="shared" si="1"/>
        <v>0</v>
      </c>
      <c r="AK25" s="41"/>
      <c r="AL25" s="41"/>
    </row>
    <row r="26" spans="1:40" ht="20.25" customHeight="1">
      <c r="A26" s="96"/>
      <c r="B26" s="81"/>
      <c r="C26" s="91" t="s">
        <v>147</v>
      </c>
      <c r="D26" s="91"/>
      <c r="E26" s="29">
        <f t="shared" si="5"/>
        <v>0</v>
      </c>
      <c r="F26" s="29">
        <f t="shared" si="5"/>
        <v>0</v>
      </c>
      <c r="G26" s="30">
        <v>0</v>
      </c>
      <c r="H26" s="30">
        <v>0</v>
      </c>
      <c r="I26" s="42">
        <v>0</v>
      </c>
      <c r="J26" s="43">
        <v>0</v>
      </c>
      <c r="K26" s="44">
        <v>0</v>
      </c>
      <c r="L26" s="45">
        <v>0</v>
      </c>
      <c r="M26" s="44">
        <v>0</v>
      </c>
      <c r="N26" s="46">
        <v>0</v>
      </c>
      <c r="O26" s="44">
        <v>0</v>
      </c>
      <c r="P26" s="46">
        <v>0</v>
      </c>
      <c r="Q26" s="44">
        <v>0</v>
      </c>
      <c r="R26" s="43">
        <v>0</v>
      </c>
      <c r="S26" s="44">
        <v>0</v>
      </c>
      <c r="T26" s="45">
        <v>0</v>
      </c>
      <c r="U26" s="44">
        <v>0</v>
      </c>
      <c r="V26" s="45">
        <v>0</v>
      </c>
      <c r="W26" s="44">
        <v>0</v>
      </c>
      <c r="X26" s="45">
        <v>0</v>
      </c>
      <c r="Y26" s="44">
        <v>0</v>
      </c>
      <c r="Z26" s="45">
        <v>0</v>
      </c>
      <c r="AA26" s="44">
        <v>0</v>
      </c>
      <c r="AB26" s="45">
        <v>0</v>
      </c>
      <c r="AC26" s="44"/>
      <c r="AD26" s="47"/>
      <c r="AE26" s="30"/>
      <c r="AF26" s="30"/>
      <c r="AG26" s="30"/>
      <c r="AH26" s="33"/>
      <c r="AI26" s="40">
        <f t="shared" si="1"/>
        <v>0</v>
      </c>
      <c r="AJ26" s="40">
        <f t="shared" si="1"/>
        <v>0</v>
      </c>
      <c r="AK26" s="41"/>
      <c r="AL26" s="41"/>
    </row>
    <row r="27" spans="1:40" ht="20.25" customHeight="1">
      <c r="A27" s="96"/>
      <c r="B27" s="81"/>
      <c r="C27" s="91" t="s">
        <v>148</v>
      </c>
      <c r="D27" s="91"/>
      <c r="E27" s="29">
        <f t="shared" si="5"/>
        <v>0</v>
      </c>
      <c r="F27" s="29">
        <f t="shared" si="5"/>
        <v>0</v>
      </c>
      <c r="G27" s="30">
        <v>0</v>
      </c>
      <c r="H27" s="30">
        <v>0</v>
      </c>
      <c r="I27" s="42">
        <v>0</v>
      </c>
      <c r="J27" s="43">
        <v>0</v>
      </c>
      <c r="K27" s="44">
        <v>0</v>
      </c>
      <c r="L27" s="45">
        <v>0</v>
      </c>
      <c r="M27" s="44">
        <v>0</v>
      </c>
      <c r="N27" s="46">
        <v>0</v>
      </c>
      <c r="O27" s="44">
        <v>0</v>
      </c>
      <c r="P27" s="46">
        <v>0</v>
      </c>
      <c r="Q27" s="44">
        <v>0</v>
      </c>
      <c r="R27" s="43">
        <v>0</v>
      </c>
      <c r="S27" s="44">
        <v>0</v>
      </c>
      <c r="T27" s="45">
        <v>0</v>
      </c>
      <c r="U27" s="44">
        <v>0</v>
      </c>
      <c r="V27" s="45">
        <v>0</v>
      </c>
      <c r="W27" s="44">
        <v>0</v>
      </c>
      <c r="X27" s="45">
        <v>0</v>
      </c>
      <c r="Y27" s="44">
        <v>0</v>
      </c>
      <c r="Z27" s="45">
        <v>0</v>
      </c>
      <c r="AA27" s="44">
        <v>0</v>
      </c>
      <c r="AB27" s="45">
        <v>0</v>
      </c>
      <c r="AC27" s="44"/>
      <c r="AD27" s="47"/>
      <c r="AE27" s="30"/>
      <c r="AF27" s="30"/>
      <c r="AG27" s="30"/>
      <c r="AH27" s="33"/>
      <c r="AI27" s="40">
        <f t="shared" si="1"/>
        <v>0</v>
      </c>
      <c r="AJ27" s="40">
        <f t="shared" si="1"/>
        <v>0</v>
      </c>
      <c r="AK27" s="41"/>
      <c r="AL27" s="41"/>
    </row>
    <row r="28" spans="1:40" ht="20.25" customHeight="1">
      <c r="A28" s="96"/>
      <c r="B28" s="81"/>
      <c r="C28" s="91" t="s">
        <v>149</v>
      </c>
      <c r="D28" s="91"/>
      <c r="E28" s="29">
        <f t="shared" si="5"/>
        <v>0</v>
      </c>
      <c r="F28" s="29">
        <f t="shared" si="5"/>
        <v>0</v>
      </c>
      <c r="G28" s="30">
        <v>0</v>
      </c>
      <c r="H28" s="30">
        <v>0</v>
      </c>
      <c r="I28" s="42">
        <v>0</v>
      </c>
      <c r="J28" s="43">
        <v>0</v>
      </c>
      <c r="K28" s="44">
        <v>0</v>
      </c>
      <c r="L28" s="45">
        <v>0</v>
      </c>
      <c r="M28" s="44">
        <v>0</v>
      </c>
      <c r="N28" s="46">
        <v>0</v>
      </c>
      <c r="O28" s="44">
        <v>0</v>
      </c>
      <c r="P28" s="46">
        <v>0</v>
      </c>
      <c r="Q28" s="44">
        <v>0</v>
      </c>
      <c r="R28" s="43">
        <v>0</v>
      </c>
      <c r="S28" s="44">
        <v>0</v>
      </c>
      <c r="T28" s="45">
        <v>0</v>
      </c>
      <c r="U28" s="44">
        <v>0</v>
      </c>
      <c r="V28" s="45">
        <v>0</v>
      </c>
      <c r="W28" s="44">
        <v>0</v>
      </c>
      <c r="X28" s="45">
        <v>0</v>
      </c>
      <c r="Y28" s="44">
        <v>0</v>
      </c>
      <c r="Z28" s="45">
        <v>0</v>
      </c>
      <c r="AA28" s="44">
        <v>0</v>
      </c>
      <c r="AB28" s="45">
        <v>0</v>
      </c>
      <c r="AC28" s="44"/>
      <c r="AD28" s="47"/>
      <c r="AE28" s="30"/>
      <c r="AF28" s="30"/>
      <c r="AG28" s="30"/>
      <c r="AH28" s="33"/>
      <c r="AI28" s="40">
        <f t="shared" si="1"/>
        <v>0</v>
      </c>
      <c r="AJ28" s="40">
        <f t="shared" si="1"/>
        <v>0</v>
      </c>
      <c r="AK28" s="41"/>
      <c r="AL28" s="41"/>
    </row>
    <row r="29" spans="1:40" s="27" customFormat="1" ht="20.25" customHeight="1">
      <c r="A29" s="96"/>
      <c r="B29" s="90" t="s">
        <v>150</v>
      </c>
      <c r="C29" s="90"/>
      <c r="D29" s="90"/>
      <c r="E29" s="29">
        <f>+E30+E31+E32</f>
        <v>17</v>
      </c>
      <c r="F29" s="29">
        <f t="shared" ref="F29:AH29" si="6">+F30+F31+F32</f>
        <v>5</v>
      </c>
      <c r="G29" s="30">
        <v>0</v>
      </c>
      <c r="H29" s="30">
        <v>0</v>
      </c>
      <c r="I29" s="42">
        <v>1</v>
      </c>
      <c r="J29" s="43">
        <v>1</v>
      </c>
      <c r="K29" s="44">
        <v>1</v>
      </c>
      <c r="L29" s="45">
        <v>0</v>
      </c>
      <c r="M29" s="44">
        <v>0</v>
      </c>
      <c r="N29" s="46">
        <v>0</v>
      </c>
      <c r="O29" s="44">
        <v>0</v>
      </c>
      <c r="P29" s="46">
        <v>0</v>
      </c>
      <c r="Q29" s="44">
        <v>1</v>
      </c>
      <c r="R29" s="43">
        <v>0</v>
      </c>
      <c r="S29" s="44">
        <v>3</v>
      </c>
      <c r="T29" s="45">
        <v>1</v>
      </c>
      <c r="U29" s="44">
        <v>1</v>
      </c>
      <c r="V29" s="45">
        <v>0</v>
      </c>
      <c r="W29" s="44">
        <v>8</v>
      </c>
      <c r="X29" s="45">
        <v>3</v>
      </c>
      <c r="Y29" s="44">
        <v>2</v>
      </c>
      <c r="Z29" s="45">
        <v>0</v>
      </c>
      <c r="AA29" s="44">
        <v>0</v>
      </c>
      <c r="AB29" s="45">
        <v>0</v>
      </c>
      <c r="AC29" s="44"/>
      <c r="AD29" s="47"/>
      <c r="AE29" s="29">
        <f t="shared" si="6"/>
        <v>0</v>
      </c>
      <c r="AF29" s="29">
        <f t="shared" si="6"/>
        <v>0</v>
      </c>
      <c r="AG29" s="29">
        <f t="shared" si="6"/>
        <v>0</v>
      </c>
      <c r="AH29" s="29">
        <f t="shared" si="6"/>
        <v>0</v>
      </c>
      <c r="AI29" s="40">
        <f t="shared" si="1"/>
        <v>0</v>
      </c>
      <c r="AJ29" s="40">
        <f t="shared" si="1"/>
        <v>0</v>
      </c>
      <c r="AK29" s="40">
        <f>E30+E31-E29</f>
        <v>0</v>
      </c>
      <c r="AL29" s="40">
        <f>F30+F31-F29</f>
        <v>0</v>
      </c>
      <c r="AM29" s="40"/>
      <c r="AN29" s="40"/>
    </row>
    <row r="30" spans="1:40" ht="20.25" customHeight="1">
      <c r="A30" s="96"/>
      <c r="B30" s="81" t="s">
        <v>154</v>
      </c>
      <c r="C30" s="91" t="s">
        <v>151</v>
      </c>
      <c r="D30" s="91"/>
      <c r="E30" s="29">
        <f t="shared" ref="E30:F61" si="7">G30+I30+K30+M30+O30+Q30+S30+U30+W30+Y30+AA30+AC30+AE30+AG30</f>
        <v>3</v>
      </c>
      <c r="F30" s="29">
        <f t="shared" si="7"/>
        <v>1</v>
      </c>
      <c r="G30" s="30">
        <v>0</v>
      </c>
      <c r="H30" s="30">
        <v>0</v>
      </c>
      <c r="I30" s="42">
        <v>1</v>
      </c>
      <c r="J30" s="43">
        <v>1</v>
      </c>
      <c r="K30" s="44">
        <v>0</v>
      </c>
      <c r="L30" s="45">
        <v>0</v>
      </c>
      <c r="M30" s="44">
        <v>0</v>
      </c>
      <c r="N30" s="46">
        <v>0</v>
      </c>
      <c r="O30" s="44">
        <v>0</v>
      </c>
      <c r="P30" s="46">
        <v>0</v>
      </c>
      <c r="Q30" s="44">
        <v>0</v>
      </c>
      <c r="R30" s="43">
        <v>0</v>
      </c>
      <c r="S30" s="44">
        <v>0</v>
      </c>
      <c r="T30" s="45">
        <v>0</v>
      </c>
      <c r="U30" s="44">
        <v>0</v>
      </c>
      <c r="V30" s="45">
        <v>0</v>
      </c>
      <c r="W30" s="44">
        <v>2</v>
      </c>
      <c r="X30" s="45">
        <v>0</v>
      </c>
      <c r="Y30" s="44">
        <v>0</v>
      </c>
      <c r="Z30" s="45">
        <v>0</v>
      </c>
      <c r="AA30" s="44">
        <v>0</v>
      </c>
      <c r="AB30" s="45">
        <v>0</v>
      </c>
      <c r="AC30" s="44"/>
      <c r="AD30" s="47"/>
      <c r="AE30" s="30"/>
      <c r="AF30" s="30"/>
      <c r="AG30" s="30"/>
      <c r="AH30" s="33"/>
      <c r="AI30" s="40">
        <f t="shared" si="1"/>
        <v>0</v>
      </c>
      <c r="AJ30" s="40">
        <f t="shared" si="1"/>
        <v>0</v>
      </c>
      <c r="AK30" s="41"/>
      <c r="AL30" s="41"/>
    </row>
    <row r="31" spans="1:40" ht="20.25" customHeight="1">
      <c r="A31" s="96"/>
      <c r="B31" s="81"/>
      <c r="C31" s="91" t="s">
        <v>152</v>
      </c>
      <c r="D31" s="91"/>
      <c r="E31" s="29">
        <f t="shared" si="7"/>
        <v>14</v>
      </c>
      <c r="F31" s="29">
        <f t="shared" si="7"/>
        <v>4</v>
      </c>
      <c r="G31" s="30">
        <v>0</v>
      </c>
      <c r="H31" s="30">
        <v>0</v>
      </c>
      <c r="I31" s="42">
        <v>0</v>
      </c>
      <c r="J31" s="43">
        <v>0</v>
      </c>
      <c r="K31" s="44">
        <v>1</v>
      </c>
      <c r="L31" s="45">
        <v>0</v>
      </c>
      <c r="M31" s="44">
        <v>0</v>
      </c>
      <c r="N31" s="46">
        <v>0</v>
      </c>
      <c r="O31" s="44">
        <v>0</v>
      </c>
      <c r="P31" s="46">
        <v>0</v>
      </c>
      <c r="Q31" s="44">
        <v>1</v>
      </c>
      <c r="R31" s="43"/>
      <c r="S31" s="44">
        <v>3</v>
      </c>
      <c r="T31" s="45">
        <v>1</v>
      </c>
      <c r="U31" s="44">
        <v>1</v>
      </c>
      <c r="V31" s="45">
        <v>0</v>
      </c>
      <c r="W31" s="44">
        <v>6</v>
      </c>
      <c r="X31" s="45">
        <v>3</v>
      </c>
      <c r="Y31" s="44">
        <v>2</v>
      </c>
      <c r="Z31" s="45">
        <v>0</v>
      </c>
      <c r="AA31" s="44">
        <v>0</v>
      </c>
      <c r="AB31" s="45">
        <v>0</v>
      </c>
      <c r="AC31" s="44"/>
      <c r="AD31" s="47"/>
      <c r="AE31" s="30"/>
      <c r="AF31" s="30"/>
      <c r="AG31" s="30"/>
      <c r="AH31" s="33"/>
      <c r="AI31" s="40">
        <f t="shared" si="1"/>
        <v>0</v>
      </c>
      <c r="AJ31" s="40">
        <f t="shared" si="1"/>
        <v>0</v>
      </c>
      <c r="AK31" s="41"/>
      <c r="AL31" s="41"/>
    </row>
    <row r="32" spans="1:40" ht="20.25" customHeight="1">
      <c r="A32" s="96"/>
      <c r="B32" s="81"/>
      <c r="C32" s="91" t="s">
        <v>153</v>
      </c>
      <c r="D32" s="91"/>
      <c r="E32" s="29">
        <f t="shared" si="7"/>
        <v>0</v>
      </c>
      <c r="F32" s="29">
        <f t="shared" si="7"/>
        <v>0</v>
      </c>
      <c r="G32" s="30">
        <v>0</v>
      </c>
      <c r="H32" s="30">
        <v>0</v>
      </c>
      <c r="I32" s="42">
        <v>0</v>
      </c>
      <c r="J32" s="43">
        <v>0</v>
      </c>
      <c r="K32" s="44">
        <v>0</v>
      </c>
      <c r="L32" s="45">
        <v>0</v>
      </c>
      <c r="M32" s="44">
        <v>0</v>
      </c>
      <c r="N32" s="46">
        <v>0</v>
      </c>
      <c r="O32" s="44">
        <v>0</v>
      </c>
      <c r="P32" s="46">
        <v>0</v>
      </c>
      <c r="Q32" s="44">
        <v>0</v>
      </c>
      <c r="R32" s="43">
        <v>0</v>
      </c>
      <c r="S32" s="44">
        <v>0</v>
      </c>
      <c r="T32" s="45">
        <v>0</v>
      </c>
      <c r="U32" s="44">
        <v>0</v>
      </c>
      <c r="V32" s="45">
        <v>0</v>
      </c>
      <c r="W32" s="44">
        <v>0</v>
      </c>
      <c r="X32" s="45">
        <v>0</v>
      </c>
      <c r="Y32" s="44">
        <v>0</v>
      </c>
      <c r="Z32" s="45">
        <v>0</v>
      </c>
      <c r="AA32" s="44">
        <v>0</v>
      </c>
      <c r="AB32" s="45">
        <v>0</v>
      </c>
      <c r="AC32" s="44"/>
      <c r="AD32" s="47"/>
      <c r="AE32" s="30"/>
      <c r="AF32" s="30"/>
      <c r="AG32" s="30"/>
      <c r="AH32" s="33"/>
      <c r="AI32" s="40">
        <f t="shared" si="1"/>
        <v>0</v>
      </c>
      <c r="AJ32" s="40">
        <f t="shared" si="1"/>
        <v>0</v>
      </c>
      <c r="AK32" s="41"/>
      <c r="AL32" s="41"/>
    </row>
    <row r="33" spans="1:38" ht="52.5" customHeight="1">
      <c r="A33" s="96"/>
      <c r="B33" s="92" t="s">
        <v>156</v>
      </c>
      <c r="C33" s="92"/>
      <c r="D33" s="92"/>
      <c r="E33" s="29">
        <f t="shared" si="7"/>
        <v>0</v>
      </c>
      <c r="F33" s="29">
        <f t="shared" si="7"/>
        <v>0</v>
      </c>
      <c r="G33" s="30">
        <v>0</v>
      </c>
      <c r="H33" s="30">
        <v>0</v>
      </c>
      <c r="I33" s="42">
        <v>0</v>
      </c>
      <c r="J33" s="43">
        <v>0</v>
      </c>
      <c r="K33" s="44">
        <v>0</v>
      </c>
      <c r="L33" s="45">
        <v>0</v>
      </c>
      <c r="M33" s="44">
        <v>0</v>
      </c>
      <c r="N33" s="46">
        <v>0</v>
      </c>
      <c r="O33" s="44">
        <v>0</v>
      </c>
      <c r="P33" s="46">
        <v>0</v>
      </c>
      <c r="Q33" s="44">
        <v>0</v>
      </c>
      <c r="R33" s="43">
        <v>0</v>
      </c>
      <c r="S33" s="44">
        <v>0</v>
      </c>
      <c r="T33" s="45">
        <v>0</v>
      </c>
      <c r="U33" s="44">
        <v>0</v>
      </c>
      <c r="V33" s="45">
        <v>0</v>
      </c>
      <c r="W33" s="44">
        <v>0</v>
      </c>
      <c r="X33" s="45">
        <v>0</v>
      </c>
      <c r="Y33" s="44">
        <v>0</v>
      </c>
      <c r="Z33" s="45">
        <v>0</v>
      </c>
      <c r="AA33" s="44">
        <v>0</v>
      </c>
      <c r="AB33" s="45">
        <v>0</v>
      </c>
      <c r="AC33" s="44"/>
      <c r="AD33" s="47"/>
      <c r="AE33" s="30"/>
      <c r="AF33" s="30"/>
      <c r="AG33" s="30"/>
      <c r="AH33" s="33"/>
      <c r="AI33" s="40">
        <f t="shared" si="1"/>
        <v>0</v>
      </c>
      <c r="AJ33" s="40">
        <f t="shared" si="1"/>
        <v>0</v>
      </c>
      <c r="AK33" s="41"/>
      <c r="AL33" s="41"/>
    </row>
    <row r="34" spans="1:38" s="27" customFormat="1" ht="19.5" customHeight="1">
      <c r="A34" s="94" t="s">
        <v>170</v>
      </c>
      <c r="B34" s="90" t="s">
        <v>157</v>
      </c>
      <c r="C34" s="90"/>
      <c r="D34" s="90"/>
      <c r="E34" s="29">
        <f t="shared" si="7"/>
        <v>0</v>
      </c>
      <c r="F34" s="29">
        <f t="shared" si="7"/>
        <v>0</v>
      </c>
      <c r="G34" s="30">
        <v>0</v>
      </c>
      <c r="H34" s="30">
        <v>0</v>
      </c>
      <c r="I34" s="42">
        <v>0</v>
      </c>
      <c r="J34" s="43">
        <v>0</v>
      </c>
      <c r="K34" s="44">
        <v>0</v>
      </c>
      <c r="L34" s="45">
        <v>0</v>
      </c>
      <c r="M34" s="44">
        <v>0</v>
      </c>
      <c r="N34" s="46">
        <v>0</v>
      </c>
      <c r="O34" s="44">
        <v>0</v>
      </c>
      <c r="P34" s="46">
        <v>0</v>
      </c>
      <c r="Q34" s="44">
        <v>0</v>
      </c>
      <c r="R34" s="43">
        <v>0</v>
      </c>
      <c r="S34" s="44">
        <v>0</v>
      </c>
      <c r="T34" s="45">
        <v>0</v>
      </c>
      <c r="U34" s="44">
        <v>0</v>
      </c>
      <c r="V34" s="45">
        <v>0</v>
      </c>
      <c r="W34" s="44">
        <v>0</v>
      </c>
      <c r="X34" s="45">
        <v>0</v>
      </c>
      <c r="Y34" s="44">
        <v>0</v>
      </c>
      <c r="Z34" s="45">
        <v>0</v>
      </c>
      <c r="AA34" s="44">
        <v>0</v>
      </c>
      <c r="AB34" s="45">
        <v>0</v>
      </c>
      <c r="AC34" s="44"/>
      <c r="AD34" s="47"/>
      <c r="AE34" s="30"/>
      <c r="AF34" s="30"/>
      <c r="AG34" s="30"/>
      <c r="AH34" s="33"/>
      <c r="AI34" s="40">
        <f t="shared" si="1"/>
        <v>0</v>
      </c>
      <c r="AJ34" s="40">
        <f t="shared" si="1"/>
        <v>0</v>
      </c>
      <c r="AK34" s="41"/>
      <c r="AL34" s="41"/>
    </row>
    <row r="35" spans="1:38" ht="19.5" customHeight="1">
      <c r="A35" s="94"/>
      <c r="B35" s="81" t="s">
        <v>158</v>
      </c>
      <c r="C35" s="81"/>
      <c r="D35" s="81"/>
      <c r="E35" s="29">
        <f t="shared" si="7"/>
        <v>0</v>
      </c>
      <c r="F35" s="29">
        <f t="shared" si="7"/>
        <v>0</v>
      </c>
      <c r="G35" s="30">
        <v>0</v>
      </c>
      <c r="H35" s="30">
        <v>0</v>
      </c>
      <c r="I35" s="42">
        <v>0</v>
      </c>
      <c r="J35" s="43">
        <v>0</v>
      </c>
      <c r="K35" s="44">
        <v>0</v>
      </c>
      <c r="L35" s="45">
        <v>0</v>
      </c>
      <c r="M35" s="44">
        <v>0</v>
      </c>
      <c r="N35" s="46">
        <v>0</v>
      </c>
      <c r="O35" s="44">
        <v>0</v>
      </c>
      <c r="P35" s="46">
        <v>0</v>
      </c>
      <c r="Q35" s="44">
        <v>0</v>
      </c>
      <c r="R35" s="43">
        <v>0</v>
      </c>
      <c r="S35" s="44">
        <v>0</v>
      </c>
      <c r="T35" s="45">
        <v>0</v>
      </c>
      <c r="U35" s="44">
        <v>0</v>
      </c>
      <c r="V35" s="45">
        <v>0</v>
      </c>
      <c r="W35" s="44">
        <v>0</v>
      </c>
      <c r="X35" s="45">
        <v>0</v>
      </c>
      <c r="Y35" s="44">
        <v>0</v>
      </c>
      <c r="Z35" s="45">
        <v>0</v>
      </c>
      <c r="AA35" s="44">
        <v>0</v>
      </c>
      <c r="AB35" s="45">
        <v>0</v>
      </c>
      <c r="AC35" s="44"/>
      <c r="AD35" s="47"/>
      <c r="AE35" s="30"/>
      <c r="AF35" s="30"/>
      <c r="AG35" s="30"/>
      <c r="AH35" s="33"/>
      <c r="AI35" s="40">
        <f t="shared" si="1"/>
        <v>0</v>
      </c>
      <c r="AJ35" s="40">
        <f t="shared" si="1"/>
        <v>0</v>
      </c>
      <c r="AK35" s="41"/>
      <c r="AL35" s="41"/>
    </row>
    <row r="36" spans="1:38" ht="19.5" customHeight="1">
      <c r="A36" s="94"/>
      <c r="B36" s="81" t="s">
        <v>159</v>
      </c>
      <c r="C36" s="81"/>
      <c r="D36" s="81"/>
      <c r="E36" s="29">
        <f t="shared" si="7"/>
        <v>0</v>
      </c>
      <c r="F36" s="29">
        <f t="shared" si="7"/>
        <v>0</v>
      </c>
      <c r="G36" s="30">
        <v>0</v>
      </c>
      <c r="H36" s="30">
        <v>0</v>
      </c>
      <c r="I36" s="42">
        <v>0</v>
      </c>
      <c r="J36" s="43">
        <v>0</v>
      </c>
      <c r="K36" s="44">
        <v>0</v>
      </c>
      <c r="L36" s="45">
        <v>0</v>
      </c>
      <c r="M36" s="44">
        <v>0</v>
      </c>
      <c r="N36" s="46">
        <v>0</v>
      </c>
      <c r="O36" s="44">
        <v>0</v>
      </c>
      <c r="P36" s="46">
        <v>0</v>
      </c>
      <c r="Q36" s="44">
        <v>0</v>
      </c>
      <c r="R36" s="43">
        <v>0</v>
      </c>
      <c r="S36" s="44">
        <v>0</v>
      </c>
      <c r="T36" s="45">
        <v>0</v>
      </c>
      <c r="U36" s="44">
        <v>0</v>
      </c>
      <c r="V36" s="45">
        <v>0</v>
      </c>
      <c r="W36" s="44">
        <v>0</v>
      </c>
      <c r="X36" s="45">
        <v>0</v>
      </c>
      <c r="Y36" s="44">
        <v>0</v>
      </c>
      <c r="Z36" s="45">
        <v>0</v>
      </c>
      <c r="AA36" s="44">
        <v>0</v>
      </c>
      <c r="AB36" s="45">
        <v>0</v>
      </c>
      <c r="AC36" s="44"/>
      <c r="AD36" s="47"/>
      <c r="AE36" s="30"/>
      <c r="AF36" s="30"/>
      <c r="AG36" s="30"/>
      <c r="AH36" s="33"/>
      <c r="AI36" s="40">
        <f t="shared" si="1"/>
        <v>0</v>
      </c>
      <c r="AJ36" s="40">
        <f t="shared" si="1"/>
        <v>0</v>
      </c>
      <c r="AK36" s="41"/>
      <c r="AL36" s="41"/>
    </row>
    <row r="37" spans="1:38" ht="19.5" customHeight="1">
      <c r="A37" s="94"/>
      <c r="B37" s="81" t="s">
        <v>160</v>
      </c>
      <c r="C37" s="81"/>
      <c r="D37" s="81"/>
      <c r="E37" s="29">
        <f t="shared" si="7"/>
        <v>0</v>
      </c>
      <c r="F37" s="29">
        <f t="shared" si="7"/>
        <v>0</v>
      </c>
      <c r="G37" s="30">
        <v>0</v>
      </c>
      <c r="H37" s="30">
        <v>0</v>
      </c>
      <c r="I37" s="42">
        <v>0</v>
      </c>
      <c r="J37" s="43">
        <v>0</v>
      </c>
      <c r="K37" s="44">
        <v>0</v>
      </c>
      <c r="L37" s="45">
        <v>0</v>
      </c>
      <c r="M37" s="44">
        <v>0</v>
      </c>
      <c r="N37" s="46">
        <v>0</v>
      </c>
      <c r="O37" s="44">
        <v>0</v>
      </c>
      <c r="P37" s="46">
        <v>0</v>
      </c>
      <c r="Q37" s="44">
        <v>0</v>
      </c>
      <c r="R37" s="43">
        <v>0</v>
      </c>
      <c r="S37" s="44">
        <v>0</v>
      </c>
      <c r="T37" s="45">
        <v>0</v>
      </c>
      <c r="U37" s="44">
        <v>0</v>
      </c>
      <c r="V37" s="45">
        <v>0</v>
      </c>
      <c r="W37" s="44">
        <v>0</v>
      </c>
      <c r="X37" s="45">
        <v>0</v>
      </c>
      <c r="Y37" s="44">
        <v>0</v>
      </c>
      <c r="Z37" s="45">
        <v>0</v>
      </c>
      <c r="AA37" s="44">
        <v>0</v>
      </c>
      <c r="AB37" s="45">
        <v>0</v>
      </c>
      <c r="AC37" s="44"/>
      <c r="AD37" s="47"/>
      <c r="AE37" s="30"/>
      <c r="AF37" s="30"/>
      <c r="AG37" s="30"/>
      <c r="AH37" s="33"/>
      <c r="AI37" s="40">
        <f t="shared" si="1"/>
        <v>0</v>
      </c>
      <c r="AJ37" s="40">
        <f t="shared" si="1"/>
        <v>0</v>
      </c>
      <c r="AK37" s="41"/>
      <c r="AL37" s="41"/>
    </row>
    <row r="38" spans="1:38" s="27" customFormat="1" ht="19.5" customHeight="1">
      <c r="A38" s="94"/>
      <c r="B38" s="90" t="s">
        <v>161</v>
      </c>
      <c r="C38" s="90"/>
      <c r="D38" s="90"/>
      <c r="E38" s="29">
        <f t="shared" si="7"/>
        <v>0</v>
      </c>
      <c r="F38" s="29">
        <f t="shared" si="7"/>
        <v>0</v>
      </c>
      <c r="G38" s="30">
        <v>0</v>
      </c>
      <c r="H38" s="30">
        <v>0</v>
      </c>
      <c r="I38" s="42">
        <v>0</v>
      </c>
      <c r="J38" s="43">
        <v>0</v>
      </c>
      <c r="K38" s="44">
        <v>0</v>
      </c>
      <c r="L38" s="45">
        <v>0</v>
      </c>
      <c r="M38" s="44">
        <v>0</v>
      </c>
      <c r="N38" s="46">
        <v>0</v>
      </c>
      <c r="O38" s="44">
        <v>0</v>
      </c>
      <c r="P38" s="46">
        <v>0</v>
      </c>
      <c r="Q38" s="44">
        <v>0</v>
      </c>
      <c r="R38" s="43">
        <v>0</v>
      </c>
      <c r="S38" s="44">
        <v>0</v>
      </c>
      <c r="T38" s="45">
        <v>0</v>
      </c>
      <c r="U38" s="44">
        <v>0</v>
      </c>
      <c r="V38" s="45">
        <v>0</v>
      </c>
      <c r="W38" s="44">
        <v>0</v>
      </c>
      <c r="X38" s="45">
        <v>0</v>
      </c>
      <c r="Y38" s="44">
        <v>0</v>
      </c>
      <c r="Z38" s="45">
        <v>0</v>
      </c>
      <c r="AA38" s="44">
        <v>0</v>
      </c>
      <c r="AB38" s="45">
        <v>0</v>
      </c>
      <c r="AC38" s="44"/>
      <c r="AD38" s="47"/>
      <c r="AE38" s="30"/>
      <c r="AF38" s="30"/>
      <c r="AG38" s="30"/>
      <c r="AH38" s="33"/>
      <c r="AI38" s="40">
        <f t="shared" si="1"/>
        <v>0</v>
      </c>
      <c r="AJ38" s="40">
        <f t="shared" si="1"/>
        <v>0</v>
      </c>
      <c r="AK38" s="41"/>
      <c r="AL38" s="41"/>
    </row>
    <row r="39" spans="1:38" ht="19.5" customHeight="1">
      <c r="A39" s="94"/>
      <c r="B39" s="81" t="s">
        <v>162</v>
      </c>
      <c r="C39" s="81"/>
      <c r="D39" s="81"/>
      <c r="E39" s="29">
        <f t="shared" si="7"/>
        <v>0</v>
      </c>
      <c r="F39" s="29">
        <f t="shared" si="7"/>
        <v>0</v>
      </c>
      <c r="G39" s="30">
        <v>0</v>
      </c>
      <c r="H39" s="30">
        <v>0</v>
      </c>
      <c r="I39" s="42">
        <v>0</v>
      </c>
      <c r="J39" s="43">
        <v>0</v>
      </c>
      <c r="K39" s="44">
        <v>0</v>
      </c>
      <c r="L39" s="45">
        <v>0</v>
      </c>
      <c r="M39" s="44">
        <v>0</v>
      </c>
      <c r="N39" s="46">
        <v>0</v>
      </c>
      <c r="O39" s="44">
        <v>0</v>
      </c>
      <c r="P39" s="46">
        <v>0</v>
      </c>
      <c r="Q39" s="44">
        <v>0</v>
      </c>
      <c r="R39" s="43">
        <v>0</v>
      </c>
      <c r="S39" s="44">
        <v>0</v>
      </c>
      <c r="T39" s="45">
        <v>0</v>
      </c>
      <c r="U39" s="44">
        <v>0</v>
      </c>
      <c r="V39" s="45">
        <v>0</v>
      </c>
      <c r="W39" s="44">
        <v>0</v>
      </c>
      <c r="X39" s="45">
        <v>0</v>
      </c>
      <c r="Y39" s="44">
        <v>0</v>
      </c>
      <c r="Z39" s="45">
        <v>0</v>
      </c>
      <c r="AA39" s="44">
        <v>0</v>
      </c>
      <c r="AB39" s="45">
        <v>0</v>
      </c>
      <c r="AC39" s="44"/>
      <c r="AD39" s="47"/>
      <c r="AE39" s="30"/>
      <c r="AF39" s="30"/>
      <c r="AG39" s="30"/>
      <c r="AH39" s="33"/>
      <c r="AI39" s="40">
        <f t="shared" si="1"/>
        <v>0</v>
      </c>
      <c r="AJ39" s="40">
        <f t="shared" si="1"/>
        <v>0</v>
      </c>
      <c r="AK39" s="41"/>
      <c r="AL39" s="41"/>
    </row>
    <row r="40" spans="1:38" ht="19.5" customHeight="1">
      <c r="A40" s="94"/>
      <c r="B40" s="81" t="s">
        <v>163</v>
      </c>
      <c r="C40" s="81"/>
      <c r="D40" s="81"/>
      <c r="E40" s="29">
        <f t="shared" si="7"/>
        <v>0</v>
      </c>
      <c r="F40" s="29">
        <f t="shared" si="7"/>
        <v>0</v>
      </c>
      <c r="G40" s="30">
        <v>0</v>
      </c>
      <c r="H40" s="30">
        <v>0</v>
      </c>
      <c r="I40" s="42">
        <v>0</v>
      </c>
      <c r="J40" s="43">
        <v>0</v>
      </c>
      <c r="K40" s="44">
        <v>0</v>
      </c>
      <c r="L40" s="45">
        <v>0</v>
      </c>
      <c r="M40" s="44">
        <v>0</v>
      </c>
      <c r="N40" s="46">
        <v>0</v>
      </c>
      <c r="O40" s="44">
        <v>0</v>
      </c>
      <c r="P40" s="46">
        <v>0</v>
      </c>
      <c r="Q40" s="44">
        <v>0</v>
      </c>
      <c r="R40" s="43">
        <v>0</v>
      </c>
      <c r="S40" s="44">
        <v>0</v>
      </c>
      <c r="T40" s="45">
        <v>0</v>
      </c>
      <c r="U40" s="44">
        <v>0</v>
      </c>
      <c r="V40" s="45">
        <v>0</v>
      </c>
      <c r="W40" s="44">
        <v>0</v>
      </c>
      <c r="X40" s="45">
        <v>0</v>
      </c>
      <c r="Y40" s="44">
        <v>0</v>
      </c>
      <c r="Z40" s="45">
        <v>0</v>
      </c>
      <c r="AA40" s="44">
        <v>0</v>
      </c>
      <c r="AB40" s="45">
        <v>0</v>
      </c>
      <c r="AC40" s="44"/>
      <c r="AD40" s="47"/>
      <c r="AE40" s="30"/>
      <c r="AF40" s="30"/>
      <c r="AG40" s="30"/>
      <c r="AH40" s="33"/>
      <c r="AI40" s="40">
        <f t="shared" si="1"/>
        <v>0</v>
      </c>
      <c r="AJ40" s="40">
        <f t="shared" si="1"/>
        <v>0</v>
      </c>
      <c r="AK40" s="41"/>
      <c r="AL40" s="41"/>
    </row>
    <row r="41" spans="1:38" s="27" customFormat="1" ht="19.5" customHeight="1">
      <c r="A41" s="94"/>
      <c r="B41" s="90" t="s">
        <v>164</v>
      </c>
      <c r="C41" s="90"/>
      <c r="D41" s="90"/>
      <c r="E41" s="29">
        <f t="shared" si="7"/>
        <v>23</v>
      </c>
      <c r="F41" s="29">
        <f t="shared" si="7"/>
        <v>12</v>
      </c>
      <c r="G41" s="30">
        <v>0</v>
      </c>
      <c r="H41" s="30">
        <v>0</v>
      </c>
      <c r="I41" s="42">
        <v>0</v>
      </c>
      <c r="J41" s="43">
        <v>0</v>
      </c>
      <c r="K41" s="44">
        <v>0</v>
      </c>
      <c r="L41" s="45">
        <v>0</v>
      </c>
      <c r="M41" s="44">
        <v>0</v>
      </c>
      <c r="N41" s="46">
        <v>0</v>
      </c>
      <c r="O41" s="44">
        <v>0</v>
      </c>
      <c r="P41" s="46">
        <v>0</v>
      </c>
      <c r="Q41" s="44">
        <v>0</v>
      </c>
      <c r="R41" s="43">
        <v>0</v>
      </c>
      <c r="S41" s="44">
        <v>0</v>
      </c>
      <c r="T41" s="45">
        <v>0</v>
      </c>
      <c r="U41" s="44">
        <v>0</v>
      </c>
      <c r="V41" s="45">
        <v>0</v>
      </c>
      <c r="W41" s="44">
        <v>0</v>
      </c>
      <c r="X41" s="45">
        <v>0</v>
      </c>
      <c r="Y41" s="44">
        <v>12</v>
      </c>
      <c r="Z41" s="45">
        <v>5</v>
      </c>
      <c r="AA41" s="44">
        <v>11</v>
      </c>
      <c r="AB41" s="45">
        <v>7</v>
      </c>
      <c r="AC41" s="44"/>
      <c r="AD41" s="47"/>
      <c r="AE41" s="30"/>
      <c r="AF41" s="30"/>
      <c r="AG41" s="30"/>
      <c r="AH41" s="33"/>
      <c r="AI41" s="40">
        <f t="shared" si="1"/>
        <v>0</v>
      </c>
      <c r="AJ41" s="40">
        <f t="shared" si="1"/>
        <v>0</v>
      </c>
      <c r="AK41" s="41"/>
      <c r="AL41" s="41"/>
    </row>
    <row r="42" spans="1:38" ht="19.5" customHeight="1">
      <c r="A42" s="94"/>
      <c r="B42" s="81" t="s">
        <v>154</v>
      </c>
      <c r="C42" s="95" t="s">
        <v>165</v>
      </c>
      <c r="D42" s="95"/>
      <c r="E42" s="29">
        <f t="shared" si="7"/>
        <v>20</v>
      </c>
      <c r="F42" s="29">
        <f t="shared" si="7"/>
        <v>11</v>
      </c>
      <c r="G42" s="30">
        <v>0</v>
      </c>
      <c r="H42" s="30">
        <v>0</v>
      </c>
      <c r="I42" s="42">
        <v>0</v>
      </c>
      <c r="J42" s="43">
        <v>0</v>
      </c>
      <c r="K42" s="44">
        <v>0</v>
      </c>
      <c r="L42" s="45">
        <v>0</v>
      </c>
      <c r="M42" s="44">
        <v>0</v>
      </c>
      <c r="N42" s="46">
        <v>0</v>
      </c>
      <c r="O42" s="44">
        <v>0</v>
      </c>
      <c r="P42" s="46">
        <v>0</v>
      </c>
      <c r="Q42" s="44">
        <v>0</v>
      </c>
      <c r="R42" s="43">
        <v>0</v>
      </c>
      <c r="S42" s="44">
        <v>0</v>
      </c>
      <c r="T42" s="45">
        <v>0</v>
      </c>
      <c r="U42" s="44">
        <v>0</v>
      </c>
      <c r="V42" s="45">
        <v>0</v>
      </c>
      <c r="W42" s="44">
        <v>0</v>
      </c>
      <c r="X42" s="45">
        <v>0</v>
      </c>
      <c r="Y42" s="44">
        <v>10</v>
      </c>
      <c r="Z42" s="45">
        <v>5</v>
      </c>
      <c r="AA42" s="44">
        <v>10</v>
      </c>
      <c r="AB42" s="45">
        <v>6</v>
      </c>
      <c r="AC42" s="44"/>
      <c r="AD42" s="47"/>
      <c r="AE42" s="30"/>
      <c r="AF42" s="30"/>
      <c r="AG42" s="30"/>
      <c r="AH42" s="33"/>
      <c r="AI42" s="40">
        <f t="shared" si="1"/>
        <v>0</v>
      </c>
      <c r="AJ42" s="40">
        <f t="shared" si="1"/>
        <v>0</v>
      </c>
      <c r="AK42" s="41"/>
      <c r="AL42" s="41"/>
    </row>
    <row r="43" spans="1:38" ht="19.5" customHeight="1">
      <c r="A43" s="94"/>
      <c r="B43" s="81"/>
      <c r="C43" s="95" t="s">
        <v>166</v>
      </c>
      <c r="D43" s="95"/>
      <c r="E43" s="29">
        <f t="shared" si="7"/>
        <v>3</v>
      </c>
      <c r="F43" s="29">
        <f t="shared" si="7"/>
        <v>1</v>
      </c>
      <c r="G43" s="30">
        <v>0</v>
      </c>
      <c r="H43" s="30">
        <v>0</v>
      </c>
      <c r="I43" s="42">
        <v>0</v>
      </c>
      <c r="J43" s="43">
        <v>0</v>
      </c>
      <c r="K43" s="44">
        <v>0</v>
      </c>
      <c r="L43" s="45">
        <v>0</v>
      </c>
      <c r="M43" s="44">
        <v>0</v>
      </c>
      <c r="N43" s="46">
        <v>0</v>
      </c>
      <c r="O43" s="44">
        <v>0</v>
      </c>
      <c r="P43" s="46">
        <v>0</v>
      </c>
      <c r="Q43" s="44">
        <v>0</v>
      </c>
      <c r="R43" s="43">
        <v>0</v>
      </c>
      <c r="S43" s="44">
        <v>0</v>
      </c>
      <c r="T43" s="45">
        <v>0</v>
      </c>
      <c r="U43" s="44">
        <v>0</v>
      </c>
      <c r="V43" s="45">
        <v>0</v>
      </c>
      <c r="W43" s="44">
        <v>0</v>
      </c>
      <c r="X43" s="45">
        <v>0</v>
      </c>
      <c r="Y43" s="44">
        <v>2</v>
      </c>
      <c r="Z43" s="45">
        <v>0</v>
      </c>
      <c r="AA43" s="44">
        <v>1</v>
      </c>
      <c r="AB43" s="45">
        <v>1</v>
      </c>
      <c r="AC43" s="44"/>
      <c r="AD43" s="47"/>
      <c r="AE43" s="30"/>
      <c r="AF43" s="30"/>
      <c r="AG43" s="30"/>
      <c r="AH43" s="33"/>
      <c r="AI43" s="40">
        <f t="shared" si="1"/>
        <v>0</v>
      </c>
      <c r="AJ43" s="40">
        <f t="shared" si="1"/>
        <v>0</v>
      </c>
      <c r="AK43" s="41"/>
      <c r="AL43" s="41"/>
    </row>
    <row r="44" spans="1:38" ht="19.5" customHeight="1">
      <c r="A44" s="94"/>
      <c r="B44" s="81"/>
      <c r="C44" s="95" t="s">
        <v>167</v>
      </c>
      <c r="D44" s="95"/>
      <c r="E44" s="29">
        <f t="shared" si="7"/>
        <v>0</v>
      </c>
      <c r="F44" s="29">
        <f t="shared" si="7"/>
        <v>0</v>
      </c>
      <c r="G44" s="30">
        <v>0</v>
      </c>
      <c r="H44" s="30">
        <v>0</v>
      </c>
      <c r="I44" s="42">
        <v>0</v>
      </c>
      <c r="J44" s="43">
        <v>0</v>
      </c>
      <c r="K44" s="44">
        <v>0</v>
      </c>
      <c r="L44" s="45">
        <v>0</v>
      </c>
      <c r="M44" s="44">
        <v>0</v>
      </c>
      <c r="N44" s="46">
        <v>0</v>
      </c>
      <c r="O44" s="44">
        <v>0</v>
      </c>
      <c r="P44" s="46">
        <v>0</v>
      </c>
      <c r="Q44" s="44">
        <v>0</v>
      </c>
      <c r="R44" s="43">
        <v>0</v>
      </c>
      <c r="S44" s="44">
        <v>0</v>
      </c>
      <c r="T44" s="45">
        <v>0</v>
      </c>
      <c r="U44" s="44">
        <v>0</v>
      </c>
      <c r="V44" s="45">
        <v>0</v>
      </c>
      <c r="W44" s="44">
        <v>0</v>
      </c>
      <c r="X44" s="45">
        <v>0</v>
      </c>
      <c r="Y44" s="44">
        <v>0</v>
      </c>
      <c r="Z44" s="45">
        <v>0</v>
      </c>
      <c r="AA44" s="44">
        <v>0</v>
      </c>
      <c r="AB44" s="45">
        <v>0</v>
      </c>
      <c r="AC44" s="44"/>
      <c r="AD44" s="47"/>
      <c r="AE44" s="30"/>
      <c r="AF44" s="30"/>
      <c r="AG44" s="30"/>
      <c r="AH44" s="33"/>
      <c r="AI44" s="40">
        <f t="shared" si="1"/>
        <v>0</v>
      </c>
      <c r="AJ44" s="40">
        <f t="shared" si="1"/>
        <v>0</v>
      </c>
      <c r="AK44" s="41"/>
      <c r="AL44" s="41"/>
    </row>
    <row r="45" spans="1:38" ht="19.5" customHeight="1">
      <c r="A45" s="94"/>
      <c r="B45" s="81"/>
      <c r="C45" s="95" t="s">
        <v>168</v>
      </c>
      <c r="D45" s="95"/>
      <c r="E45" s="29">
        <f t="shared" si="7"/>
        <v>0</v>
      </c>
      <c r="F45" s="29">
        <f t="shared" si="7"/>
        <v>0</v>
      </c>
      <c r="G45" s="30">
        <v>0</v>
      </c>
      <c r="H45" s="30">
        <v>0</v>
      </c>
      <c r="I45" s="42">
        <v>0</v>
      </c>
      <c r="J45" s="43">
        <v>0</v>
      </c>
      <c r="K45" s="44">
        <v>0</v>
      </c>
      <c r="L45" s="45">
        <v>0</v>
      </c>
      <c r="M45" s="44">
        <v>0</v>
      </c>
      <c r="N45" s="46">
        <v>0</v>
      </c>
      <c r="O45" s="44">
        <v>0</v>
      </c>
      <c r="P45" s="46">
        <v>0</v>
      </c>
      <c r="Q45" s="44">
        <v>0</v>
      </c>
      <c r="R45" s="43">
        <v>0</v>
      </c>
      <c r="S45" s="44">
        <v>0</v>
      </c>
      <c r="T45" s="45">
        <v>0</v>
      </c>
      <c r="U45" s="44">
        <v>0</v>
      </c>
      <c r="V45" s="45">
        <v>0</v>
      </c>
      <c r="W45" s="44">
        <v>0</v>
      </c>
      <c r="X45" s="45">
        <v>0</v>
      </c>
      <c r="Y45" s="44">
        <v>0</v>
      </c>
      <c r="Z45" s="45">
        <v>0</v>
      </c>
      <c r="AA45" s="44">
        <v>0</v>
      </c>
      <c r="AB45" s="45">
        <v>0</v>
      </c>
      <c r="AC45" s="44"/>
      <c r="AD45" s="47"/>
      <c r="AE45" s="30"/>
      <c r="AF45" s="30"/>
      <c r="AG45" s="30"/>
      <c r="AH45" s="33"/>
      <c r="AI45" s="40">
        <f t="shared" si="1"/>
        <v>0</v>
      </c>
      <c r="AJ45" s="40">
        <f t="shared" si="1"/>
        <v>0</v>
      </c>
      <c r="AK45" s="41"/>
      <c r="AL45" s="41"/>
    </row>
    <row r="46" spans="1:38" ht="98.25" customHeight="1">
      <c r="A46" s="97" t="s">
        <v>171</v>
      </c>
      <c r="B46" s="92" t="s">
        <v>172</v>
      </c>
      <c r="C46" s="92"/>
      <c r="D46" s="92"/>
      <c r="E46" s="29">
        <f t="shared" si="7"/>
        <v>0</v>
      </c>
      <c r="F46" s="29">
        <f t="shared" si="7"/>
        <v>0</v>
      </c>
      <c r="G46" s="30">
        <v>0</v>
      </c>
      <c r="H46" s="30">
        <v>0</v>
      </c>
      <c r="I46" s="42">
        <v>0</v>
      </c>
      <c r="J46" s="43">
        <v>0</v>
      </c>
      <c r="K46" s="44">
        <v>0</v>
      </c>
      <c r="L46" s="45">
        <v>0</v>
      </c>
      <c r="M46" s="44">
        <v>0</v>
      </c>
      <c r="N46" s="46">
        <v>0</v>
      </c>
      <c r="O46" s="44">
        <v>0</v>
      </c>
      <c r="P46" s="46">
        <v>0</v>
      </c>
      <c r="Q46" s="44">
        <v>0</v>
      </c>
      <c r="R46" s="43">
        <v>0</v>
      </c>
      <c r="S46" s="44">
        <v>0</v>
      </c>
      <c r="T46" s="45">
        <v>0</v>
      </c>
      <c r="U46" s="44">
        <v>0</v>
      </c>
      <c r="V46" s="45">
        <v>0</v>
      </c>
      <c r="W46" s="44">
        <v>0</v>
      </c>
      <c r="X46" s="45">
        <v>0</v>
      </c>
      <c r="Y46" s="44">
        <v>0</v>
      </c>
      <c r="Z46" s="45">
        <v>0</v>
      </c>
      <c r="AA46" s="44">
        <v>0</v>
      </c>
      <c r="AB46" s="45">
        <v>0</v>
      </c>
      <c r="AC46" s="44"/>
      <c r="AD46" s="47"/>
      <c r="AE46" s="30"/>
      <c r="AF46" s="30"/>
      <c r="AG46" s="30"/>
      <c r="AH46" s="33"/>
      <c r="AI46" s="40">
        <f t="shared" si="1"/>
        <v>0</v>
      </c>
      <c r="AJ46" s="40">
        <f t="shared" si="1"/>
        <v>0</v>
      </c>
      <c r="AK46" s="41"/>
      <c r="AL46" s="41"/>
    </row>
    <row r="47" spans="1:38" ht="72" customHeight="1">
      <c r="A47" s="97"/>
      <c r="B47" s="92" t="s">
        <v>173</v>
      </c>
      <c r="C47" s="92"/>
      <c r="D47" s="92"/>
      <c r="E47" s="29">
        <f t="shared" si="7"/>
        <v>0</v>
      </c>
      <c r="F47" s="29">
        <f t="shared" si="7"/>
        <v>0</v>
      </c>
      <c r="G47" s="30">
        <v>0</v>
      </c>
      <c r="H47" s="30">
        <v>0</v>
      </c>
      <c r="I47" s="42">
        <v>0</v>
      </c>
      <c r="J47" s="43">
        <v>0</v>
      </c>
      <c r="K47" s="44">
        <v>0</v>
      </c>
      <c r="L47" s="45">
        <v>0</v>
      </c>
      <c r="M47" s="44">
        <v>0</v>
      </c>
      <c r="N47" s="46">
        <v>0</v>
      </c>
      <c r="O47" s="44">
        <v>0</v>
      </c>
      <c r="P47" s="46">
        <v>0</v>
      </c>
      <c r="Q47" s="44">
        <v>0</v>
      </c>
      <c r="R47" s="43">
        <v>0</v>
      </c>
      <c r="S47" s="44">
        <v>0</v>
      </c>
      <c r="T47" s="45">
        <v>0</v>
      </c>
      <c r="U47" s="44">
        <v>0</v>
      </c>
      <c r="V47" s="45">
        <v>0</v>
      </c>
      <c r="W47" s="44">
        <v>0</v>
      </c>
      <c r="X47" s="45">
        <v>0</v>
      </c>
      <c r="Y47" s="44">
        <v>0</v>
      </c>
      <c r="Z47" s="45">
        <v>0</v>
      </c>
      <c r="AA47" s="44">
        <v>0</v>
      </c>
      <c r="AB47" s="45">
        <v>0</v>
      </c>
      <c r="AC47" s="44"/>
      <c r="AD47" s="47"/>
      <c r="AE47" s="30"/>
      <c r="AF47" s="30"/>
      <c r="AG47" s="30"/>
      <c r="AH47" s="33"/>
      <c r="AI47" s="40">
        <f t="shared" si="1"/>
        <v>0</v>
      </c>
      <c r="AJ47" s="40">
        <f t="shared" si="1"/>
        <v>0</v>
      </c>
      <c r="AK47" s="41"/>
      <c r="AL47" s="41"/>
    </row>
    <row r="48" spans="1:38" ht="91.5" customHeight="1">
      <c r="A48" s="97"/>
      <c r="B48" s="92" t="s">
        <v>174</v>
      </c>
      <c r="C48" s="92"/>
      <c r="D48" s="92"/>
      <c r="E48" s="29">
        <f t="shared" si="7"/>
        <v>0</v>
      </c>
      <c r="F48" s="29">
        <f t="shared" si="7"/>
        <v>0</v>
      </c>
      <c r="G48" s="30">
        <v>0</v>
      </c>
      <c r="H48" s="30">
        <v>0</v>
      </c>
      <c r="I48" s="42">
        <v>0</v>
      </c>
      <c r="J48" s="43">
        <v>0</v>
      </c>
      <c r="K48" s="44">
        <v>0</v>
      </c>
      <c r="L48" s="45">
        <v>0</v>
      </c>
      <c r="M48" s="44">
        <v>0</v>
      </c>
      <c r="N48" s="46">
        <v>0</v>
      </c>
      <c r="O48" s="44">
        <v>0</v>
      </c>
      <c r="P48" s="46">
        <v>0</v>
      </c>
      <c r="Q48" s="44">
        <v>0</v>
      </c>
      <c r="R48" s="43">
        <v>0</v>
      </c>
      <c r="S48" s="44">
        <v>0</v>
      </c>
      <c r="T48" s="45">
        <v>0</v>
      </c>
      <c r="U48" s="44">
        <v>0</v>
      </c>
      <c r="V48" s="45">
        <v>0</v>
      </c>
      <c r="W48" s="44">
        <v>0</v>
      </c>
      <c r="X48" s="45">
        <v>0</v>
      </c>
      <c r="Y48" s="44">
        <v>0</v>
      </c>
      <c r="Z48" s="45">
        <v>0</v>
      </c>
      <c r="AA48" s="44">
        <v>0</v>
      </c>
      <c r="AB48" s="45">
        <v>0</v>
      </c>
      <c r="AC48" s="44"/>
      <c r="AD48" s="47"/>
      <c r="AE48" s="30"/>
      <c r="AF48" s="30"/>
      <c r="AG48" s="30"/>
      <c r="AH48" s="33"/>
      <c r="AI48" s="40">
        <f t="shared" si="1"/>
        <v>0</v>
      </c>
      <c r="AJ48" s="40">
        <f t="shared" si="1"/>
        <v>0</v>
      </c>
      <c r="AK48" s="41"/>
      <c r="AL48" s="41"/>
    </row>
    <row r="49" spans="1:38" ht="79.5" customHeight="1">
      <c r="A49" s="97"/>
      <c r="B49" s="92" t="s">
        <v>175</v>
      </c>
      <c r="C49" s="92"/>
      <c r="D49" s="92"/>
      <c r="E49" s="29">
        <f t="shared" si="7"/>
        <v>0</v>
      </c>
      <c r="F49" s="29">
        <f t="shared" si="7"/>
        <v>0</v>
      </c>
      <c r="G49" s="30">
        <v>0</v>
      </c>
      <c r="H49" s="30">
        <v>0</v>
      </c>
      <c r="I49" s="42">
        <v>0</v>
      </c>
      <c r="J49" s="43">
        <v>0</v>
      </c>
      <c r="K49" s="44">
        <v>0</v>
      </c>
      <c r="L49" s="45">
        <v>0</v>
      </c>
      <c r="M49" s="44">
        <v>0</v>
      </c>
      <c r="N49" s="46">
        <v>0</v>
      </c>
      <c r="O49" s="44">
        <v>0</v>
      </c>
      <c r="P49" s="46">
        <v>0</v>
      </c>
      <c r="Q49" s="44">
        <v>0</v>
      </c>
      <c r="R49" s="43">
        <v>0</v>
      </c>
      <c r="S49" s="44">
        <v>0</v>
      </c>
      <c r="T49" s="45">
        <v>0</v>
      </c>
      <c r="U49" s="44">
        <v>0</v>
      </c>
      <c r="V49" s="45">
        <v>0</v>
      </c>
      <c r="W49" s="44">
        <v>0</v>
      </c>
      <c r="X49" s="45">
        <v>0</v>
      </c>
      <c r="Y49" s="44">
        <v>0</v>
      </c>
      <c r="Z49" s="45">
        <v>0</v>
      </c>
      <c r="AA49" s="44">
        <v>0</v>
      </c>
      <c r="AB49" s="45">
        <v>0</v>
      </c>
      <c r="AC49" s="44"/>
      <c r="AD49" s="47"/>
      <c r="AE49" s="30"/>
      <c r="AF49" s="30"/>
      <c r="AG49" s="30"/>
      <c r="AH49" s="33"/>
      <c r="AI49" s="40">
        <f t="shared" si="1"/>
        <v>0</v>
      </c>
      <c r="AJ49" s="40">
        <f t="shared" si="1"/>
        <v>0</v>
      </c>
      <c r="AK49" s="41"/>
      <c r="AL49" s="41"/>
    </row>
    <row r="50" spans="1:38" ht="37.5" customHeight="1">
      <c r="A50" s="101" t="s">
        <v>189</v>
      </c>
      <c r="B50" s="82" t="s">
        <v>190</v>
      </c>
      <c r="C50" s="82"/>
      <c r="D50" s="82"/>
      <c r="E50" s="29">
        <f t="shared" si="7"/>
        <v>1331</v>
      </c>
      <c r="F50" s="29">
        <f t="shared" si="7"/>
        <v>647</v>
      </c>
      <c r="G50" s="30">
        <v>175</v>
      </c>
      <c r="H50" s="30">
        <v>84</v>
      </c>
      <c r="I50" s="42">
        <v>140</v>
      </c>
      <c r="J50" s="43">
        <v>56</v>
      </c>
      <c r="K50" s="44">
        <v>153</v>
      </c>
      <c r="L50" s="45">
        <v>67</v>
      </c>
      <c r="M50" s="44">
        <v>126</v>
      </c>
      <c r="N50" s="46">
        <v>76</v>
      </c>
      <c r="O50" s="44">
        <v>119</v>
      </c>
      <c r="P50" s="46">
        <v>51</v>
      </c>
      <c r="Q50" s="44">
        <v>101</v>
      </c>
      <c r="R50" s="43">
        <v>61</v>
      </c>
      <c r="S50" s="44">
        <v>121</v>
      </c>
      <c r="T50" s="45">
        <v>64</v>
      </c>
      <c r="U50" s="44">
        <v>124</v>
      </c>
      <c r="V50" s="45">
        <v>60</v>
      </c>
      <c r="W50" s="44">
        <v>125</v>
      </c>
      <c r="X50" s="45">
        <v>56</v>
      </c>
      <c r="Y50" s="44">
        <v>126</v>
      </c>
      <c r="Z50" s="45">
        <v>54</v>
      </c>
      <c r="AA50" s="44">
        <v>21</v>
      </c>
      <c r="AB50" s="45">
        <v>18</v>
      </c>
      <c r="AC50" s="44"/>
      <c r="AD50" s="47"/>
      <c r="AE50" s="30"/>
      <c r="AF50" s="30"/>
      <c r="AG50" s="30"/>
      <c r="AH50" s="33"/>
      <c r="AI50" s="40">
        <f t="shared" si="1"/>
        <v>0</v>
      </c>
      <c r="AJ50" s="40">
        <f t="shared" si="1"/>
        <v>0</v>
      </c>
      <c r="AK50" s="41"/>
      <c r="AL50" s="41"/>
    </row>
    <row r="51" spans="1:38" ht="49.5" customHeight="1">
      <c r="A51" s="101"/>
      <c r="B51" s="82" t="s">
        <v>201</v>
      </c>
      <c r="C51" s="82"/>
      <c r="D51" s="82"/>
      <c r="E51" s="29">
        <f t="shared" si="7"/>
        <v>0</v>
      </c>
      <c r="F51" s="29">
        <f t="shared" si="7"/>
        <v>0</v>
      </c>
      <c r="G51" s="30">
        <v>0</v>
      </c>
      <c r="H51" s="30">
        <v>0</v>
      </c>
      <c r="I51" s="30">
        <v>0</v>
      </c>
      <c r="J51" s="30">
        <v>0</v>
      </c>
      <c r="K51" s="30">
        <v>0</v>
      </c>
      <c r="L51" s="30">
        <v>0</v>
      </c>
      <c r="M51" s="30">
        <v>0</v>
      </c>
      <c r="N51" s="30">
        <v>0</v>
      </c>
      <c r="O51" s="30">
        <v>0</v>
      </c>
      <c r="P51" s="30">
        <v>0</v>
      </c>
      <c r="Q51" s="30">
        <v>0</v>
      </c>
      <c r="R51" s="30">
        <v>0</v>
      </c>
      <c r="S51" s="30">
        <v>0</v>
      </c>
      <c r="T51" s="30">
        <v>0</v>
      </c>
      <c r="U51" s="30">
        <v>0</v>
      </c>
      <c r="V51" s="30">
        <v>0</v>
      </c>
      <c r="W51" s="30">
        <v>0</v>
      </c>
      <c r="X51" s="30">
        <v>0</v>
      </c>
      <c r="Y51" s="30">
        <v>0</v>
      </c>
      <c r="Z51" s="30">
        <v>0</v>
      </c>
      <c r="AA51" s="30">
        <v>0</v>
      </c>
      <c r="AB51" s="30">
        <v>0</v>
      </c>
      <c r="AC51" s="30"/>
      <c r="AD51" s="30"/>
      <c r="AE51" s="30"/>
      <c r="AF51" s="30"/>
      <c r="AG51" s="30"/>
      <c r="AH51" s="33"/>
      <c r="AI51" s="40">
        <f t="shared" si="1"/>
        <v>0</v>
      </c>
      <c r="AJ51" s="40">
        <f t="shared" si="1"/>
        <v>0</v>
      </c>
      <c r="AK51" s="41"/>
      <c r="AL51" s="41"/>
    </row>
    <row r="52" spans="1:38" ht="21.75" customHeight="1">
      <c r="A52" s="106" t="s">
        <v>186</v>
      </c>
      <c r="B52" s="81" t="s">
        <v>154</v>
      </c>
      <c r="C52" s="95" t="s">
        <v>176</v>
      </c>
      <c r="D52" s="95"/>
      <c r="E52" s="29">
        <f t="shared" si="7"/>
        <v>0</v>
      </c>
      <c r="F52" s="29">
        <f t="shared" si="7"/>
        <v>0</v>
      </c>
      <c r="G52" s="30">
        <v>0</v>
      </c>
      <c r="H52" s="30">
        <v>0</v>
      </c>
      <c r="I52" s="42">
        <v>0</v>
      </c>
      <c r="J52" s="43">
        <v>0</v>
      </c>
      <c r="K52" s="44">
        <v>0</v>
      </c>
      <c r="L52" s="45">
        <v>0</v>
      </c>
      <c r="M52" s="44">
        <v>0</v>
      </c>
      <c r="N52" s="46">
        <v>0</v>
      </c>
      <c r="O52" s="44">
        <v>0</v>
      </c>
      <c r="P52" s="46">
        <v>0</v>
      </c>
      <c r="Q52" s="44">
        <v>0</v>
      </c>
      <c r="R52" s="43">
        <v>0</v>
      </c>
      <c r="S52" s="44">
        <v>0</v>
      </c>
      <c r="T52" s="45">
        <v>0</v>
      </c>
      <c r="U52" s="44">
        <v>0</v>
      </c>
      <c r="V52" s="45">
        <v>0</v>
      </c>
      <c r="W52" s="44">
        <v>0</v>
      </c>
      <c r="X52" s="45">
        <v>0</v>
      </c>
      <c r="Y52" s="44">
        <v>0</v>
      </c>
      <c r="Z52" s="45">
        <v>0</v>
      </c>
      <c r="AA52" s="44">
        <v>0</v>
      </c>
      <c r="AB52" s="45">
        <v>0</v>
      </c>
      <c r="AC52" s="44"/>
      <c r="AD52" s="47"/>
      <c r="AE52" s="30"/>
      <c r="AF52" s="30"/>
      <c r="AG52" s="30"/>
      <c r="AH52" s="33"/>
      <c r="AI52" s="40">
        <f t="shared" si="1"/>
        <v>0</v>
      </c>
      <c r="AJ52" s="40">
        <f t="shared" si="1"/>
        <v>0</v>
      </c>
      <c r="AK52" s="41"/>
      <c r="AL52" s="41"/>
    </row>
    <row r="53" spans="1:38" ht="21.75" customHeight="1">
      <c r="A53" s="106"/>
      <c r="B53" s="81"/>
      <c r="C53" s="95" t="s">
        <v>177</v>
      </c>
      <c r="D53" s="95"/>
      <c r="E53" s="29">
        <f t="shared" si="7"/>
        <v>0</v>
      </c>
      <c r="F53" s="29">
        <f t="shared" si="7"/>
        <v>0</v>
      </c>
      <c r="G53" s="30">
        <v>0</v>
      </c>
      <c r="H53" s="30">
        <v>0</v>
      </c>
      <c r="I53" s="42">
        <v>0</v>
      </c>
      <c r="J53" s="43">
        <v>0</v>
      </c>
      <c r="K53" s="44">
        <v>0</v>
      </c>
      <c r="L53" s="45">
        <v>0</v>
      </c>
      <c r="M53" s="44">
        <v>0</v>
      </c>
      <c r="N53" s="46">
        <v>0</v>
      </c>
      <c r="O53" s="44">
        <v>0</v>
      </c>
      <c r="P53" s="46">
        <v>0</v>
      </c>
      <c r="Q53" s="44">
        <v>0</v>
      </c>
      <c r="R53" s="43">
        <v>0</v>
      </c>
      <c r="S53" s="44">
        <v>0</v>
      </c>
      <c r="T53" s="45">
        <v>0</v>
      </c>
      <c r="U53" s="44">
        <v>0</v>
      </c>
      <c r="V53" s="45">
        <v>0</v>
      </c>
      <c r="W53" s="44">
        <v>0</v>
      </c>
      <c r="X53" s="45">
        <v>0</v>
      </c>
      <c r="Y53" s="44">
        <v>0</v>
      </c>
      <c r="Z53" s="45">
        <v>0</v>
      </c>
      <c r="AA53" s="44">
        <v>0</v>
      </c>
      <c r="AB53" s="45">
        <v>0</v>
      </c>
      <c r="AC53" s="44"/>
      <c r="AD53" s="47"/>
      <c r="AE53" s="30"/>
      <c r="AF53" s="30"/>
      <c r="AG53" s="30"/>
      <c r="AH53" s="33"/>
      <c r="AI53" s="40">
        <f t="shared" si="1"/>
        <v>0</v>
      </c>
      <c r="AJ53" s="40">
        <f t="shared" si="1"/>
        <v>0</v>
      </c>
      <c r="AK53" s="41"/>
      <c r="AL53" s="41"/>
    </row>
    <row r="54" spans="1:38" ht="21.75" customHeight="1">
      <c r="A54" s="106"/>
      <c r="B54" s="81"/>
      <c r="C54" s="95" t="s">
        <v>178</v>
      </c>
      <c r="D54" s="95"/>
      <c r="E54" s="29">
        <f t="shared" si="7"/>
        <v>0</v>
      </c>
      <c r="F54" s="29">
        <f t="shared" si="7"/>
        <v>0</v>
      </c>
      <c r="G54" s="30">
        <v>0</v>
      </c>
      <c r="H54" s="30">
        <v>0</v>
      </c>
      <c r="I54" s="42">
        <v>0</v>
      </c>
      <c r="J54" s="43">
        <v>0</v>
      </c>
      <c r="K54" s="44">
        <v>0</v>
      </c>
      <c r="L54" s="45">
        <v>0</v>
      </c>
      <c r="M54" s="44">
        <v>0</v>
      </c>
      <c r="N54" s="46">
        <v>0</v>
      </c>
      <c r="O54" s="44">
        <v>0</v>
      </c>
      <c r="P54" s="46">
        <v>0</v>
      </c>
      <c r="Q54" s="44">
        <v>0</v>
      </c>
      <c r="R54" s="43">
        <v>0</v>
      </c>
      <c r="S54" s="44">
        <v>0</v>
      </c>
      <c r="T54" s="45">
        <v>0</v>
      </c>
      <c r="U54" s="44">
        <v>0</v>
      </c>
      <c r="V54" s="45">
        <v>0</v>
      </c>
      <c r="W54" s="44">
        <v>0</v>
      </c>
      <c r="X54" s="45">
        <v>0</v>
      </c>
      <c r="Y54" s="44">
        <v>0</v>
      </c>
      <c r="Z54" s="45">
        <v>0</v>
      </c>
      <c r="AA54" s="44">
        <v>0</v>
      </c>
      <c r="AB54" s="45">
        <v>0</v>
      </c>
      <c r="AC54" s="44"/>
      <c r="AD54" s="47"/>
      <c r="AE54" s="30"/>
      <c r="AF54" s="30"/>
      <c r="AG54" s="30"/>
      <c r="AH54" s="33"/>
      <c r="AI54" s="40">
        <f t="shared" si="1"/>
        <v>0</v>
      </c>
      <c r="AJ54" s="40">
        <f t="shared" si="1"/>
        <v>0</v>
      </c>
      <c r="AK54" s="41"/>
      <c r="AL54" s="41"/>
    </row>
    <row r="55" spans="1:38" ht="21.75" customHeight="1">
      <c r="A55" s="106"/>
      <c r="B55" s="81"/>
      <c r="C55" s="95" t="s">
        <v>179</v>
      </c>
      <c r="D55" s="95"/>
      <c r="E55" s="29">
        <f t="shared" si="7"/>
        <v>0</v>
      </c>
      <c r="F55" s="29">
        <f t="shared" si="7"/>
        <v>0</v>
      </c>
      <c r="G55" s="30">
        <v>0</v>
      </c>
      <c r="H55" s="30">
        <v>0</v>
      </c>
      <c r="I55" s="42">
        <v>0</v>
      </c>
      <c r="J55" s="43">
        <v>0</v>
      </c>
      <c r="K55" s="44">
        <v>0</v>
      </c>
      <c r="L55" s="45">
        <v>0</v>
      </c>
      <c r="M55" s="44">
        <v>0</v>
      </c>
      <c r="N55" s="46">
        <v>0</v>
      </c>
      <c r="O55" s="44">
        <v>0</v>
      </c>
      <c r="P55" s="46">
        <v>0</v>
      </c>
      <c r="Q55" s="44">
        <v>0</v>
      </c>
      <c r="R55" s="43">
        <v>0</v>
      </c>
      <c r="S55" s="44">
        <v>0</v>
      </c>
      <c r="T55" s="45">
        <v>0</v>
      </c>
      <c r="U55" s="44">
        <v>0</v>
      </c>
      <c r="V55" s="45">
        <v>0</v>
      </c>
      <c r="W55" s="44">
        <v>0</v>
      </c>
      <c r="X55" s="45">
        <v>0</v>
      </c>
      <c r="Y55" s="44">
        <v>0</v>
      </c>
      <c r="Z55" s="45">
        <v>0</v>
      </c>
      <c r="AA55" s="44">
        <v>0</v>
      </c>
      <c r="AB55" s="45">
        <v>0</v>
      </c>
      <c r="AC55" s="44"/>
      <c r="AD55" s="47"/>
      <c r="AE55" s="30"/>
      <c r="AF55" s="30"/>
      <c r="AG55" s="30"/>
      <c r="AH55" s="33"/>
      <c r="AI55" s="40">
        <f t="shared" si="1"/>
        <v>0</v>
      </c>
      <c r="AJ55" s="40">
        <f t="shared" si="1"/>
        <v>0</v>
      </c>
      <c r="AK55" s="41"/>
      <c r="AL55" s="41"/>
    </row>
    <row r="56" spans="1:38" ht="33.75" customHeight="1">
      <c r="A56" s="103" t="s">
        <v>187</v>
      </c>
      <c r="B56" s="95" t="s">
        <v>154</v>
      </c>
      <c r="C56" s="95" t="s">
        <v>180</v>
      </c>
      <c r="D56" s="95"/>
      <c r="E56" s="29">
        <f t="shared" si="7"/>
        <v>3</v>
      </c>
      <c r="F56" s="29">
        <f t="shared" si="7"/>
        <v>2</v>
      </c>
      <c r="G56" s="30">
        <v>0</v>
      </c>
      <c r="H56" s="30">
        <v>0</v>
      </c>
      <c r="I56" s="42">
        <v>0</v>
      </c>
      <c r="J56" s="43">
        <v>0</v>
      </c>
      <c r="K56" s="44">
        <v>0</v>
      </c>
      <c r="L56" s="45">
        <v>0</v>
      </c>
      <c r="M56" s="44">
        <v>0</v>
      </c>
      <c r="N56" s="46">
        <v>0</v>
      </c>
      <c r="O56" s="44">
        <v>0</v>
      </c>
      <c r="P56" s="46">
        <v>0</v>
      </c>
      <c r="Q56" s="44">
        <v>0</v>
      </c>
      <c r="R56" s="43">
        <v>0</v>
      </c>
      <c r="S56" s="44">
        <v>0</v>
      </c>
      <c r="T56" s="45">
        <v>0</v>
      </c>
      <c r="U56" s="44">
        <v>1</v>
      </c>
      <c r="V56" s="45">
        <v>1</v>
      </c>
      <c r="W56" s="44">
        <v>0</v>
      </c>
      <c r="X56" s="45">
        <v>0</v>
      </c>
      <c r="Y56" s="44">
        <v>0</v>
      </c>
      <c r="Z56" s="45">
        <v>0</v>
      </c>
      <c r="AA56" s="44">
        <v>2</v>
      </c>
      <c r="AB56" s="45">
        <v>1</v>
      </c>
      <c r="AC56" s="44"/>
      <c r="AD56" s="47"/>
      <c r="AE56" s="30"/>
      <c r="AF56" s="30"/>
      <c r="AG56" s="30"/>
      <c r="AH56" s="33"/>
      <c r="AI56" s="40">
        <f t="shared" si="1"/>
        <v>0</v>
      </c>
      <c r="AJ56" s="40">
        <f t="shared" si="1"/>
        <v>0</v>
      </c>
      <c r="AK56" s="41"/>
      <c r="AL56" s="41"/>
    </row>
    <row r="57" spans="1:38" ht="39" customHeight="1">
      <c r="A57" s="103"/>
      <c r="B57" s="95"/>
      <c r="C57" s="95" t="s">
        <v>181</v>
      </c>
      <c r="D57" s="95"/>
      <c r="E57" s="29">
        <f t="shared" si="7"/>
        <v>0</v>
      </c>
      <c r="F57" s="29">
        <f t="shared" si="7"/>
        <v>0</v>
      </c>
      <c r="G57" s="30">
        <v>0</v>
      </c>
      <c r="H57" s="30">
        <v>0</v>
      </c>
      <c r="I57" s="42">
        <v>0</v>
      </c>
      <c r="J57" s="43">
        <v>0</v>
      </c>
      <c r="K57" s="44">
        <v>0</v>
      </c>
      <c r="L57" s="45">
        <v>0</v>
      </c>
      <c r="M57" s="44">
        <v>0</v>
      </c>
      <c r="N57" s="46">
        <v>0</v>
      </c>
      <c r="O57" s="44">
        <v>0</v>
      </c>
      <c r="P57" s="46">
        <v>0</v>
      </c>
      <c r="Q57" s="44">
        <v>0</v>
      </c>
      <c r="R57" s="43">
        <v>0</v>
      </c>
      <c r="S57" s="44">
        <v>0</v>
      </c>
      <c r="T57" s="45">
        <v>0</v>
      </c>
      <c r="U57" s="44">
        <v>0</v>
      </c>
      <c r="V57" s="45">
        <v>0</v>
      </c>
      <c r="W57" s="44">
        <v>0</v>
      </c>
      <c r="X57" s="45">
        <v>0</v>
      </c>
      <c r="Y57" s="44">
        <v>0</v>
      </c>
      <c r="Z57" s="45">
        <v>0</v>
      </c>
      <c r="AA57" s="44">
        <v>0</v>
      </c>
      <c r="AB57" s="45">
        <v>0</v>
      </c>
      <c r="AC57" s="44"/>
      <c r="AD57" s="47"/>
      <c r="AE57" s="30"/>
      <c r="AF57" s="30"/>
      <c r="AG57" s="30"/>
      <c r="AH57" s="33"/>
      <c r="AI57" s="40">
        <f t="shared" si="1"/>
        <v>0</v>
      </c>
      <c r="AJ57" s="40">
        <f t="shared" si="1"/>
        <v>0</v>
      </c>
      <c r="AK57" s="41"/>
      <c r="AL57" s="41"/>
    </row>
    <row r="58" spans="1:38" ht="21.75" customHeight="1">
      <c r="A58" s="103"/>
      <c r="B58" s="95"/>
      <c r="C58" s="95" t="s">
        <v>182</v>
      </c>
      <c r="D58" s="95"/>
      <c r="E58" s="29">
        <f t="shared" si="7"/>
        <v>0</v>
      </c>
      <c r="F58" s="29">
        <f t="shared" si="7"/>
        <v>0</v>
      </c>
      <c r="G58" s="30">
        <v>0</v>
      </c>
      <c r="H58" s="30">
        <v>0</v>
      </c>
      <c r="I58" s="42">
        <v>0</v>
      </c>
      <c r="J58" s="43">
        <v>0</v>
      </c>
      <c r="K58" s="44">
        <v>0</v>
      </c>
      <c r="L58" s="45">
        <v>0</v>
      </c>
      <c r="M58" s="44">
        <v>0</v>
      </c>
      <c r="N58" s="46">
        <v>0</v>
      </c>
      <c r="O58" s="44">
        <v>0</v>
      </c>
      <c r="P58" s="46">
        <v>0</v>
      </c>
      <c r="Q58" s="44">
        <v>0</v>
      </c>
      <c r="R58" s="43">
        <v>0</v>
      </c>
      <c r="S58" s="44">
        <v>0</v>
      </c>
      <c r="T58" s="45">
        <v>0</v>
      </c>
      <c r="U58" s="44">
        <v>0</v>
      </c>
      <c r="V58" s="45">
        <v>0</v>
      </c>
      <c r="W58" s="44">
        <v>0</v>
      </c>
      <c r="X58" s="45">
        <v>0</v>
      </c>
      <c r="Y58" s="44">
        <v>0</v>
      </c>
      <c r="Z58" s="45">
        <v>0</v>
      </c>
      <c r="AA58" s="44">
        <v>0</v>
      </c>
      <c r="AB58" s="45">
        <v>0</v>
      </c>
      <c r="AC58" s="44"/>
      <c r="AD58" s="47"/>
      <c r="AE58" s="30"/>
      <c r="AF58" s="30"/>
      <c r="AG58" s="30"/>
      <c r="AH58" s="33"/>
      <c r="AI58" s="40">
        <f t="shared" si="1"/>
        <v>0</v>
      </c>
      <c r="AJ58" s="40">
        <f t="shared" si="1"/>
        <v>0</v>
      </c>
      <c r="AK58" s="41"/>
      <c r="AL58" s="41"/>
    </row>
    <row r="59" spans="1:38" ht="45.75" customHeight="1">
      <c r="A59" s="103"/>
      <c r="B59" s="95"/>
      <c r="C59" s="95" t="s">
        <v>183</v>
      </c>
      <c r="D59" s="95"/>
      <c r="E59" s="29">
        <f t="shared" si="7"/>
        <v>0</v>
      </c>
      <c r="F59" s="29">
        <f t="shared" si="7"/>
        <v>0</v>
      </c>
      <c r="G59" s="30">
        <v>0</v>
      </c>
      <c r="H59" s="30">
        <v>0</v>
      </c>
      <c r="I59" s="42">
        <v>0</v>
      </c>
      <c r="J59" s="43">
        <v>0</v>
      </c>
      <c r="K59" s="44">
        <v>0</v>
      </c>
      <c r="L59" s="45">
        <v>0</v>
      </c>
      <c r="M59" s="44">
        <v>0</v>
      </c>
      <c r="N59" s="46">
        <v>0</v>
      </c>
      <c r="O59" s="44">
        <v>0</v>
      </c>
      <c r="P59" s="46">
        <v>0</v>
      </c>
      <c r="Q59" s="44">
        <v>0</v>
      </c>
      <c r="R59" s="43">
        <v>0</v>
      </c>
      <c r="S59" s="44">
        <v>0</v>
      </c>
      <c r="T59" s="45">
        <v>0</v>
      </c>
      <c r="U59" s="44">
        <v>0</v>
      </c>
      <c r="V59" s="45">
        <v>0</v>
      </c>
      <c r="W59" s="44">
        <v>0</v>
      </c>
      <c r="X59" s="45">
        <v>0</v>
      </c>
      <c r="Y59" s="44">
        <v>0</v>
      </c>
      <c r="Z59" s="45">
        <v>0</v>
      </c>
      <c r="AA59" s="44">
        <v>0</v>
      </c>
      <c r="AB59" s="45">
        <v>0</v>
      </c>
      <c r="AC59" s="44"/>
      <c r="AD59" s="47"/>
      <c r="AE59" s="30"/>
      <c r="AF59" s="30"/>
      <c r="AG59" s="30"/>
      <c r="AH59" s="33"/>
      <c r="AI59" s="40">
        <f t="shared" si="1"/>
        <v>0</v>
      </c>
      <c r="AJ59" s="40">
        <f t="shared" si="1"/>
        <v>0</v>
      </c>
      <c r="AK59" s="41"/>
      <c r="AL59" s="41"/>
    </row>
    <row r="60" spans="1:38" ht="27.75" customHeight="1">
      <c r="A60" s="103"/>
      <c r="B60" s="95"/>
      <c r="C60" s="95" t="s">
        <v>184</v>
      </c>
      <c r="D60" s="95"/>
      <c r="E60" s="29">
        <f t="shared" si="7"/>
        <v>1</v>
      </c>
      <c r="F60" s="29">
        <f t="shared" si="7"/>
        <v>1</v>
      </c>
      <c r="G60" s="30">
        <v>0</v>
      </c>
      <c r="H60" s="30">
        <v>0</v>
      </c>
      <c r="I60" s="42">
        <v>0</v>
      </c>
      <c r="J60" s="43">
        <v>0</v>
      </c>
      <c r="K60" s="44">
        <v>0</v>
      </c>
      <c r="L60" s="45">
        <v>0</v>
      </c>
      <c r="M60" s="44">
        <v>0</v>
      </c>
      <c r="N60" s="46">
        <v>0</v>
      </c>
      <c r="O60" s="44">
        <v>0</v>
      </c>
      <c r="P60" s="46">
        <v>0</v>
      </c>
      <c r="Q60" s="44">
        <v>1</v>
      </c>
      <c r="R60" s="43">
        <v>1</v>
      </c>
      <c r="S60" s="44">
        <v>0</v>
      </c>
      <c r="T60" s="45">
        <v>0</v>
      </c>
      <c r="U60" s="44">
        <v>0</v>
      </c>
      <c r="V60" s="45">
        <v>0</v>
      </c>
      <c r="W60" s="44">
        <v>0</v>
      </c>
      <c r="X60" s="45">
        <v>0</v>
      </c>
      <c r="Y60" s="44">
        <v>0</v>
      </c>
      <c r="Z60" s="45">
        <v>0</v>
      </c>
      <c r="AA60" s="44">
        <v>0</v>
      </c>
      <c r="AB60" s="45">
        <v>0</v>
      </c>
      <c r="AC60" s="44"/>
      <c r="AD60" s="47"/>
      <c r="AE60" s="30"/>
      <c r="AF60" s="30"/>
      <c r="AG60" s="30"/>
      <c r="AH60" s="33"/>
      <c r="AI60" s="40">
        <f t="shared" si="1"/>
        <v>0</v>
      </c>
      <c r="AJ60" s="40">
        <f t="shared" si="1"/>
        <v>0</v>
      </c>
      <c r="AK60" s="41"/>
      <c r="AL60" s="41"/>
    </row>
    <row r="61" spans="1:38" ht="36.75" customHeight="1" thickBot="1">
      <c r="A61" s="104"/>
      <c r="B61" s="105"/>
      <c r="C61" s="105" t="s">
        <v>185</v>
      </c>
      <c r="D61" s="105"/>
      <c r="E61" s="34">
        <f t="shared" si="7"/>
        <v>0</v>
      </c>
      <c r="F61" s="34">
        <f t="shared" si="7"/>
        <v>0</v>
      </c>
      <c r="G61" s="30">
        <v>0</v>
      </c>
      <c r="H61" s="30">
        <v>0</v>
      </c>
      <c r="I61" s="42">
        <v>0</v>
      </c>
      <c r="J61" s="43">
        <v>0</v>
      </c>
      <c r="K61" s="44">
        <v>0</v>
      </c>
      <c r="L61" s="45">
        <v>0</v>
      </c>
      <c r="M61" s="44">
        <v>0</v>
      </c>
      <c r="N61" s="46">
        <v>0</v>
      </c>
      <c r="O61" s="44">
        <v>0</v>
      </c>
      <c r="P61" s="46">
        <v>0</v>
      </c>
      <c r="Q61" s="44">
        <v>0</v>
      </c>
      <c r="R61" s="43">
        <v>0</v>
      </c>
      <c r="S61" s="44">
        <v>0</v>
      </c>
      <c r="T61" s="45">
        <v>0</v>
      </c>
      <c r="U61" s="44">
        <v>0</v>
      </c>
      <c r="V61" s="45">
        <v>0</v>
      </c>
      <c r="W61" s="44">
        <v>0</v>
      </c>
      <c r="X61" s="45">
        <v>0</v>
      </c>
      <c r="Y61" s="44">
        <v>0</v>
      </c>
      <c r="Z61" s="45">
        <v>0</v>
      </c>
      <c r="AA61" s="44">
        <v>0</v>
      </c>
      <c r="AB61" s="45">
        <v>0</v>
      </c>
      <c r="AC61" s="44"/>
      <c r="AD61" s="47"/>
      <c r="AE61" s="35"/>
      <c r="AF61" s="35"/>
      <c r="AG61" s="35"/>
      <c r="AH61" s="36"/>
      <c r="AI61" s="40">
        <f t="shared" si="1"/>
        <v>0</v>
      </c>
      <c r="AJ61" s="40">
        <f t="shared" si="1"/>
        <v>0</v>
      </c>
      <c r="AK61" s="41"/>
      <c r="AL61" s="41"/>
    </row>
    <row r="62" spans="1:38">
      <c r="A62" s="102"/>
      <c r="B62" s="102"/>
      <c r="C62" s="102"/>
      <c r="D62" s="102"/>
      <c r="E62" s="102"/>
      <c r="F62" s="102"/>
      <c r="G62" s="102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>
        <v>0</v>
      </c>
      <c r="X62" s="28">
        <v>0</v>
      </c>
      <c r="Y62" s="28"/>
      <c r="Z62" s="28"/>
      <c r="AA62" s="28"/>
      <c r="AB62" s="28"/>
      <c r="AC62" s="28"/>
      <c r="AD62" s="28"/>
      <c r="AE62" s="28"/>
      <c r="AF62" s="28"/>
      <c r="AG62" s="28"/>
      <c r="AH62" s="28"/>
    </row>
    <row r="63" spans="1:38">
      <c r="A63" s="102"/>
      <c r="B63" s="102"/>
      <c r="C63" s="102"/>
      <c r="D63" s="102"/>
      <c r="E63" s="102"/>
      <c r="F63" s="102"/>
      <c r="G63" s="102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>
        <v>364</v>
      </c>
      <c r="X63" s="28">
        <v>118</v>
      </c>
      <c r="Y63" s="28"/>
      <c r="Z63" s="28"/>
      <c r="AA63" s="28"/>
      <c r="AB63" s="28"/>
      <c r="AC63" s="28"/>
      <c r="AD63" s="28"/>
      <c r="AE63" s="28"/>
      <c r="AF63" s="28"/>
      <c r="AG63" s="28"/>
      <c r="AH63" s="28"/>
    </row>
    <row r="64" spans="1:38">
      <c r="A64" s="102"/>
      <c r="B64" s="102"/>
      <c r="C64" s="102"/>
      <c r="D64" s="102"/>
      <c r="E64" s="102"/>
      <c r="F64" s="102"/>
      <c r="G64" s="102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>
        <v>0</v>
      </c>
      <c r="X64" s="28">
        <v>0</v>
      </c>
      <c r="Y64" s="28"/>
      <c r="Z64" s="28"/>
      <c r="AA64" s="28"/>
      <c r="AB64" s="28"/>
      <c r="AC64" s="28"/>
      <c r="AD64" s="28"/>
      <c r="AE64" s="28"/>
      <c r="AF64" s="28"/>
      <c r="AG64" s="28"/>
      <c r="AH64" s="28"/>
    </row>
  </sheetData>
  <mergeCells count="91">
    <mergeCell ref="A1:AH1"/>
    <mergeCell ref="A2:D2"/>
    <mergeCell ref="E2:E3"/>
    <mergeCell ref="F2:F3"/>
    <mergeCell ref="G2:H2"/>
    <mergeCell ref="I2:J2"/>
    <mergeCell ref="K2:L2"/>
    <mergeCell ref="M2:N2"/>
    <mergeCell ref="O2:P2"/>
    <mergeCell ref="Q2:R2"/>
    <mergeCell ref="AE2:AH2"/>
    <mergeCell ref="A3:D3"/>
    <mergeCell ref="S2:T2"/>
    <mergeCell ref="U2:V2"/>
    <mergeCell ref="W2:X2"/>
    <mergeCell ref="Y2:Z2"/>
    <mergeCell ref="A4:A12"/>
    <mergeCell ref="B4:D4"/>
    <mergeCell ref="B5:B12"/>
    <mergeCell ref="C5:D5"/>
    <mergeCell ref="C6:D6"/>
    <mergeCell ref="C7:D7"/>
    <mergeCell ref="C8:D8"/>
    <mergeCell ref="C9:D9"/>
    <mergeCell ref="AA2:AB2"/>
    <mergeCell ref="AC2:AD2"/>
    <mergeCell ref="C10:D10"/>
    <mergeCell ref="C11:D11"/>
    <mergeCell ref="C12:D12"/>
    <mergeCell ref="B18:D18"/>
    <mergeCell ref="B19:B21"/>
    <mergeCell ref="C19:D19"/>
    <mergeCell ref="C20:D20"/>
    <mergeCell ref="C21:D21"/>
    <mergeCell ref="B13:D13"/>
    <mergeCell ref="B14:D14"/>
    <mergeCell ref="B15:D15"/>
    <mergeCell ref="B16:D16"/>
    <mergeCell ref="B17:D17"/>
    <mergeCell ref="C26:D26"/>
    <mergeCell ref="C27:D27"/>
    <mergeCell ref="C28:D28"/>
    <mergeCell ref="B29:D29"/>
    <mergeCell ref="B30:B32"/>
    <mergeCell ref="C30:D30"/>
    <mergeCell ref="C31:D31"/>
    <mergeCell ref="C32:D32"/>
    <mergeCell ref="B22:B28"/>
    <mergeCell ref="C22:D22"/>
    <mergeCell ref="C23:D23"/>
    <mergeCell ref="C24:D24"/>
    <mergeCell ref="C25:D25"/>
    <mergeCell ref="B33:D33"/>
    <mergeCell ref="A34:A45"/>
    <mergeCell ref="B34:D34"/>
    <mergeCell ref="B35:D35"/>
    <mergeCell ref="B36:D36"/>
    <mergeCell ref="B37:D37"/>
    <mergeCell ref="B38:D38"/>
    <mergeCell ref="B39:D39"/>
    <mergeCell ref="B40:D40"/>
    <mergeCell ref="B41:D41"/>
    <mergeCell ref="B42:B45"/>
    <mergeCell ref="C42:D42"/>
    <mergeCell ref="C43:D43"/>
    <mergeCell ref="C44:D44"/>
    <mergeCell ref="C45:D45"/>
    <mergeCell ref="A13:A33"/>
    <mergeCell ref="A46:A49"/>
    <mergeCell ref="B46:D46"/>
    <mergeCell ref="B47:D47"/>
    <mergeCell ref="B48:D48"/>
    <mergeCell ref="B49:D49"/>
    <mergeCell ref="A50:A51"/>
    <mergeCell ref="B50:D50"/>
    <mergeCell ref="B51:D51"/>
    <mergeCell ref="A52:A55"/>
    <mergeCell ref="B52:B55"/>
    <mergeCell ref="C52:D52"/>
    <mergeCell ref="C53:D53"/>
    <mergeCell ref="C54:D54"/>
    <mergeCell ref="C55:D55"/>
    <mergeCell ref="A62:G64"/>
    <mergeCell ref="A56:A61"/>
    <mergeCell ref="B56:B61"/>
    <mergeCell ref="C56:D56"/>
    <mergeCell ref="C57:D57"/>
    <mergeCell ref="C58:D58"/>
    <mergeCell ref="C59:D59"/>
    <mergeCell ref="C60:D60"/>
    <mergeCell ref="C61:D6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64"/>
  <sheetViews>
    <sheetView zoomScale="55" zoomScaleNormal="55" workbookViewId="0">
      <selection activeCell="AC4" sqref="AC4:AD61"/>
    </sheetView>
  </sheetViews>
  <sheetFormatPr defaultRowHeight="15.75"/>
  <cols>
    <col min="1" max="1" width="26.28515625" style="25" customWidth="1"/>
    <col min="2" max="2" width="13" style="25" customWidth="1"/>
    <col min="3" max="3" width="28.28515625" style="25" customWidth="1"/>
    <col min="4" max="4" width="30.42578125" style="25" customWidth="1"/>
    <col min="5" max="6" width="15.85546875" style="25" customWidth="1"/>
    <col min="7" max="34" width="11.140625" style="25" customWidth="1"/>
    <col min="35" max="35" width="14.5703125" style="38" customWidth="1"/>
    <col min="36" max="36" width="14" style="38" customWidth="1"/>
    <col min="37" max="38" width="9.140625" style="38"/>
    <col min="39" max="16384" width="9.140625" style="25"/>
  </cols>
  <sheetData>
    <row r="1" spans="1:38" ht="73.5" customHeight="1" thickBot="1">
      <c r="A1" s="84" t="s">
        <v>196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  <c r="W1" s="84"/>
      <c r="X1" s="84"/>
      <c r="Y1" s="84"/>
      <c r="Z1" s="84"/>
      <c r="AA1" s="84"/>
      <c r="AB1" s="84"/>
      <c r="AC1" s="84"/>
      <c r="AD1" s="84"/>
      <c r="AE1" s="84"/>
      <c r="AF1" s="84"/>
      <c r="AG1" s="84"/>
      <c r="AH1" s="84"/>
    </row>
    <row r="2" spans="1:38" ht="25.5" customHeight="1">
      <c r="A2" s="86" t="s">
        <v>122</v>
      </c>
      <c r="B2" s="87"/>
      <c r="C2" s="87"/>
      <c r="D2" s="87"/>
      <c r="E2" s="88" t="s">
        <v>119</v>
      </c>
      <c r="F2" s="88" t="s">
        <v>118</v>
      </c>
      <c r="G2" s="85" t="s">
        <v>202</v>
      </c>
      <c r="H2" s="85"/>
      <c r="I2" s="85" t="s">
        <v>203</v>
      </c>
      <c r="J2" s="85"/>
      <c r="K2" s="85" t="s">
        <v>204</v>
      </c>
      <c r="L2" s="85"/>
      <c r="M2" s="83" t="s">
        <v>205</v>
      </c>
      <c r="N2" s="83"/>
      <c r="O2" s="83" t="s">
        <v>206</v>
      </c>
      <c r="P2" s="83"/>
      <c r="Q2" s="83" t="s">
        <v>207</v>
      </c>
      <c r="R2" s="83"/>
      <c r="S2" s="83" t="s">
        <v>208</v>
      </c>
      <c r="T2" s="83"/>
      <c r="U2" s="83" t="s">
        <v>209</v>
      </c>
      <c r="V2" s="83"/>
      <c r="W2" s="83" t="s">
        <v>210</v>
      </c>
      <c r="X2" s="83"/>
      <c r="Y2" s="83" t="s">
        <v>211</v>
      </c>
      <c r="Z2" s="83"/>
      <c r="AA2" s="83" t="s">
        <v>212</v>
      </c>
      <c r="AB2" s="83"/>
      <c r="AC2" s="83" t="s">
        <v>213</v>
      </c>
      <c r="AD2" s="83"/>
      <c r="AE2" s="98"/>
      <c r="AF2" s="99"/>
      <c r="AG2" s="99"/>
      <c r="AH2" s="100"/>
    </row>
    <row r="3" spans="1:38" ht="31.5">
      <c r="A3" s="77" t="s">
        <v>188</v>
      </c>
      <c r="B3" s="78"/>
      <c r="C3" s="78"/>
      <c r="D3" s="78"/>
      <c r="E3" s="89"/>
      <c r="F3" s="89"/>
      <c r="G3" s="23" t="s">
        <v>120</v>
      </c>
      <c r="H3" s="23" t="s">
        <v>121</v>
      </c>
      <c r="I3" s="23" t="s">
        <v>120</v>
      </c>
      <c r="J3" s="23" t="s">
        <v>121</v>
      </c>
      <c r="K3" s="23" t="s">
        <v>120</v>
      </c>
      <c r="L3" s="23" t="s">
        <v>121</v>
      </c>
      <c r="M3" s="23" t="s">
        <v>120</v>
      </c>
      <c r="N3" s="23" t="s">
        <v>121</v>
      </c>
      <c r="O3" s="23" t="s">
        <v>120</v>
      </c>
      <c r="P3" s="23" t="s">
        <v>121</v>
      </c>
      <c r="Q3" s="23" t="s">
        <v>120</v>
      </c>
      <c r="R3" s="23" t="s">
        <v>121</v>
      </c>
      <c r="S3" s="23" t="s">
        <v>120</v>
      </c>
      <c r="T3" s="23" t="s">
        <v>121</v>
      </c>
      <c r="U3" s="23" t="s">
        <v>120</v>
      </c>
      <c r="V3" s="23" t="s">
        <v>121</v>
      </c>
      <c r="W3" s="23" t="s">
        <v>120</v>
      </c>
      <c r="X3" s="23" t="s">
        <v>121</v>
      </c>
      <c r="Y3" s="23" t="s">
        <v>120</v>
      </c>
      <c r="Z3" s="23" t="s">
        <v>121</v>
      </c>
      <c r="AA3" s="23" t="s">
        <v>120</v>
      </c>
      <c r="AB3" s="23" t="s">
        <v>121</v>
      </c>
      <c r="AC3" s="23" t="s">
        <v>120</v>
      </c>
      <c r="AD3" s="23" t="s">
        <v>121</v>
      </c>
      <c r="AE3" s="23" t="s">
        <v>120</v>
      </c>
      <c r="AF3" s="23" t="s">
        <v>121</v>
      </c>
      <c r="AG3" s="23" t="s">
        <v>120</v>
      </c>
      <c r="AH3" s="32" t="s">
        <v>121</v>
      </c>
      <c r="AI3" s="39" t="s">
        <v>120</v>
      </c>
      <c r="AJ3" s="39" t="s">
        <v>121</v>
      </c>
      <c r="AK3" s="37" t="s">
        <v>214</v>
      </c>
    </row>
    <row r="4" spans="1:38" ht="20.25" customHeight="1">
      <c r="A4" s="79" t="s">
        <v>123</v>
      </c>
      <c r="B4" s="80" t="s">
        <v>133</v>
      </c>
      <c r="C4" s="80"/>
      <c r="D4" s="80"/>
      <c r="E4" s="29">
        <f t="shared" ref="E4:F12" si="0">G4+I4+K4+M4+O4+Q4+S4+U4+W4+Y4+AA4+AC4+AE4+AG4</f>
        <v>1055</v>
      </c>
      <c r="F4" s="29">
        <f t="shared" si="0"/>
        <v>461</v>
      </c>
      <c r="G4" s="30">
        <v>140</v>
      </c>
      <c r="H4" s="30">
        <v>67</v>
      </c>
      <c r="I4" s="42">
        <v>123</v>
      </c>
      <c r="J4" s="43">
        <v>50</v>
      </c>
      <c r="K4" s="44">
        <v>95</v>
      </c>
      <c r="L4" s="45">
        <v>37</v>
      </c>
      <c r="M4" s="44">
        <v>96</v>
      </c>
      <c r="N4" s="46">
        <v>43</v>
      </c>
      <c r="O4" s="44">
        <v>102</v>
      </c>
      <c r="P4" s="46">
        <v>41</v>
      </c>
      <c r="Q4" s="44">
        <v>80</v>
      </c>
      <c r="R4" s="43">
        <v>34</v>
      </c>
      <c r="S4" s="44">
        <v>86</v>
      </c>
      <c r="T4" s="45">
        <v>40</v>
      </c>
      <c r="U4" s="44">
        <v>94</v>
      </c>
      <c r="V4" s="45">
        <v>46</v>
      </c>
      <c r="W4" s="44">
        <v>90</v>
      </c>
      <c r="X4" s="45">
        <v>43</v>
      </c>
      <c r="Y4" s="44">
        <v>85</v>
      </c>
      <c r="Z4" s="45">
        <v>31</v>
      </c>
      <c r="AA4" s="44">
        <v>64</v>
      </c>
      <c r="AB4" s="45">
        <v>29</v>
      </c>
      <c r="AC4" s="44"/>
      <c r="AD4" s="47"/>
      <c r="AE4" s="30"/>
      <c r="AF4" s="30"/>
      <c r="AG4" s="30"/>
      <c r="AH4" s="33"/>
      <c r="AI4" s="40">
        <f>+G4+I4+K4+M4+O4+Q4+S4+U4+W4+Y4+AA4+AC4+AE4+AG4-E4</f>
        <v>0</v>
      </c>
      <c r="AJ4" s="40">
        <f>+H4+J4+L4+N4+P4+R4+T4+V4+X4+Z4+AB4+AD4+AF4+AH4-F4</f>
        <v>0</v>
      </c>
      <c r="AK4" s="40">
        <f>+E5+E6+E7+E8+E9+E10+E11+E12-E4</f>
        <v>0</v>
      </c>
      <c r="AL4" s="40">
        <f>+F5+F6+F7+F8+F9+F10+F11+F12-F4</f>
        <v>0</v>
      </c>
    </row>
    <row r="5" spans="1:38" ht="20.25" customHeight="1">
      <c r="A5" s="79"/>
      <c r="B5" s="81" t="s">
        <v>124</v>
      </c>
      <c r="C5" s="82" t="s">
        <v>126</v>
      </c>
      <c r="D5" s="82"/>
      <c r="E5" s="29">
        <f t="shared" si="0"/>
        <v>981</v>
      </c>
      <c r="F5" s="29">
        <f t="shared" si="0"/>
        <v>427</v>
      </c>
      <c r="G5" s="30">
        <v>140</v>
      </c>
      <c r="H5" s="30">
        <v>67</v>
      </c>
      <c r="I5" s="42">
        <v>120</v>
      </c>
      <c r="J5" s="43">
        <v>49</v>
      </c>
      <c r="K5" s="44">
        <v>93</v>
      </c>
      <c r="L5" s="45">
        <v>36</v>
      </c>
      <c r="M5" s="44">
        <v>85</v>
      </c>
      <c r="N5" s="46">
        <v>37</v>
      </c>
      <c r="O5" s="44">
        <v>87</v>
      </c>
      <c r="P5" s="46">
        <v>38</v>
      </c>
      <c r="Q5" s="44">
        <v>76</v>
      </c>
      <c r="R5" s="43">
        <v>34</v>
      </c>
      <c r="S5" s="44">
        <v>73</v>
      </c>
      <c r="T5" s="45">
        <v>33</v>
      </c>
      <c r="U5" s="44">
        <v>81</v>
      </c>
      <c r="V5" s="45">
        <v>40</v>
      </c>
      <c r="W5" s="44">
        <v>88</v>
      </c>
      <c r="X5" s="45">
        <v>42</v>
      </c>
      <c r="Y5" s="44">
        <v>81</v>
      </c>
      <c r="Z5" s="45">
        <v>27</v>
      </c>
      <c r="AA5" s="44">
        <v>57</v>
      </c>
      <c r="AB5" s="45">
        <v>24</v>
      </c>
      <c r="AC5" s="44"/>
      <c r="AD5" s="47"/>
      <c r="AE5" s="30"/>
      <c r="AF5" s="30"/>
      <c r="AG5" s="30"/>
      <c r="AH5" s="33"/>
      <c r="AI5" s="40">
        <f t="shared" ref="AI5:AJ61" si="1">+G5+I5+K5+M5+O5+Q5+S5+U5+W5+Y5+AA5+AC5+AE5+AG5-E5</f>
        <v>0</v>
      </c>
      <c r="AJ5" s="40">
        <f t="shared" si="1"/>
        <v>0</v>
      </c>
      <c r="AK5" s="41"/>
      <c r="AL5" s="41"/>
    </row>
    <row r="6" spans="1:38" ht="20.25" customHeight="1">
      <c r="A6" s="79"/>
      <c r="B6" s="81"/>
      <c r="C6" s="82" t="s">
        <v>125</v>
      </c>
      <c r="D6" s="82"/>
      <c r="E6" s="29">
        <f t="shared" si="0"/>
        <v>49</v>
      </c>
      <c r="F6" s="29">
        <f t="shared" si="0"/>
        <v>22</v>
      </c>
      <c r="G6" s="30">
        <v>0</v>
      </c>
      <c r="H6" s="30">
        <v>0</v>
      </c>
      <c r="I6" s="42">
        <v>0</v>
      </c>
      <c r="J6" s="43">
        <v>0</v>
      </c>
      <c r="K6" s="44">
        <v>0</v>
      </c>
      <c r="L6" s="45">
        <v>0</v>
      </c>
      <c r="M6" s="44">
        <v>9</v>
      </c>
      <c r="N6" s="46">
        <v>5</v>
      </c>
      <c r="O6" s="44">
        <v>9</v>
      </c>
      <c r="P6" s="46">
        <v>3</v>
      </c>
      <c r="Q6" s="44">
        <v>3</v>
      </c>
      <c r="R6" s="43">
        <v>0</v>
      </c>
      <c r="S6" s="44">
        <v>12</v>
      </c>
      <c r="T6" s="45">
        <v>6</v>
      </c>
      <c r="U6" s="44">
        <v>10</v>
      </c>
      <c r="V6" s="45">
        <v>4</v>
      </c>
      <c r="W6" s="44">
        <v>0</v>
      </c>
      <c r="X6" s="45">
        <v>0</v>
      </c>
      <c r="Y6" s="44">
        <v>1</v>
      </c>
      <c r="Z6" s="45">
        <v>1</v>
      </c>
      <c r="AA6" s="44">
        <v>5</v>
      </c>
      <c r="AB6" s="45">
        <v>3</v>
      </c>
      <c r="AC6" s="44"/>
      <c r="AD6" s="47"/>
      <c r="AE6" s="30"/>
      <c r="AF6" s="30"/>
      <c r="AG6" s="30"/>
      <c r="AH6" s="33"/>
      <c r="AI6" s="40">
        <f t="shared" si="1"/>
        <v>0</v>
      </c>
      <c r="AJ6" s="40">
        <f t="shared" si="1"/>
        <v>0</v>
      </c>
      <c r="AK6" s="41"/>
      <c r="AL6" s="41"/>
    </row>
    <row r="7" spans="1:38" ht="20.25" customHeight="1">
      <c r="A7" s="79"/>
      <c r="B7" s="81"/>
      <c r="C7" s="82" t="s">
        <v>127</v>
      </c>
      <c r="D7" s="82"/>
      <c r="E7" s="29">
        <f t="shared" si="0"/>
        <v>3</v>
      </c>
      <c r="F7" s="29">
        <f t="shared" si="0"/>
        <v>0</v>
      </c>
      <c r="G7" s="30">
        <v>0</v>
      </c>
      <c r="H7" s="30">
        <v>0</v>
      </c>
      <c r="I7" s="42">
        <v>1</v>
      </c>
      <c r="J7" s="43">
        <v>0</v>
      </c>
      <c r="K7" s="44">
        <v>0</v>
      </c>
      <c r="L7" s="45">
        <v>0</v>
      </c>
      <c r="M7" s="44">
        <v>1</v>
      </c>
      <c r="N7" s="46">
        <v>0</v>
      </c>
      <c r="O7" s="44">
        <v>0</v>
      </c>
      <c r="P7" s="46">
        <v>0</v>
      </c>
      <c r="Q7" s="44">
        <v>1</v>
      </c>
      <c r="R7" s="43">
        <v>0</v>
      </c>
      <c r="S7" s="44">
        <v>0</v>
      </c>
      <c r="T7" s="45">
        <v>0</v>
      </c>
      <c r="U7" s="44">
        <v>0</v>
      </c>
      <c r="V7" s="45">
        <v>0</v>
      </c>
      <c r="W7" s="44">
        <v>0</v>
      </c>
      <c r="X7" s="45">
        <v>0</v>
      </c>
      <c r="Y7" s="44">
        <v>0</v>
      </c>
      <c r="Z7" s="45">
        <v>0</v>
      </c>
      <c r="AA7" s="44">
        <v>0</v>
      </c>
      <c r="AB7" s="45">
        <v>0</v>
      </c>
      <c r="AC7" s="44"/>
      <c r="AD7" s="47"/>
      <c r="AE7" s="30"/>
      <c r="AF7" s="30"/>
      <c r="AG7" s="30"/>
      <c r="AH7" s="33"/>
      <c r="AI7" s="40">
        <f t="shared" si="1"/>
        <v>0</v>
      </c>
      <c r="AJ7" s="40">
        <f t="shared" si="1"/>
        <v>0</v>
      </c>
      <c r="AK7" s="41"/>
      <c r="AL7" s="41"/>
    </row>
    <row r="8" spans="1:38" ht="20.25" customHeight="1">
      <c r="A8" s="79"/>
      <c r="B8" s="81"/>
      <c r="C8" s="82" t="s">
        <v>128</v>
      </c>
      <c r="D8" s="82"/>
      <c r="E8" s="29">
        <f t="shared" si="0"/>
        <v>6</v>
      </c>
      <c r="F8" s="29">
        <f t="shared" si="0"/>
        <v>2</v>
      </c>
      <c r="G8" s="30">
        <v>0</v>
      </c>
      <c r="H8" s="30">
        <v>0</v>
      </c>
      <c r="I8" s="42">
        <v>0</v>
      </c>
      <c r="J8" s="43">
        <v>0</v>
      </c>
      <c r="K8" s="44">
        <v>1</v>
      </c>
      <c r="L8" s="45">
        <v>0</v>
      </c>
      <c r="M8" s="44">
        <v>0</v>
      </c>
      <c r="N8" s="46">
        <v>0</v>
      </c>
      <c r="O8" s="44">
        <v>2</v>
      </c>
      <c r="P8" s="46">
        <v>0</v>
      </c>
      <c r="Q8" s="44">
        <v>0</v>
      </c>
      <c r="R8" s="43">
        <v>0</v>
      </c>
      <c r="S8" s="44">
        <v>0</v>
      </c>
      <c r="T8" s="45">
        <v>0</v>
      </c>
      <c r="U8" s="44">
        <v>2</v>
      </c>
      <c r="V8" s="45">
        <v>1</v>
      </c>
      <c r="W8" s="44">
        <v>0</v>
      </c>
      <c r="X8" s="45">
        <v>0</v>
      </c>
      <c r="Y8" s="44">
        <v>0</v>
      </c>
      <c r="Z8" s="45">
        <v>0</v>
      </c>
      <c r="AA8" s="44">
        <v>1</v>
      </c>
      <c r="AB8" s="45">
        <v>1</v>
      </c>
      <c r="AC8" s="44"/>
      <c r="AD8" s="47"/>
      <c r="AE8" s="30"/>
      <c r="AF8" s="30"/>
      <c r="AG8" s="30"/>
      <c r="AH8" s="33"/>
      <c r="AI8" s="40">
        <f t="shared" si="1"/>
        <v>0</v>
      </c>
      <c r="AJ8" s="40">
        <f t="shared" si="1"/>
        <v>0</v>
      </c>
      <c r="AK8" s="41"/>
      <c r="AL8" s="41"/>
    </row>
    <row r="9" spans="1:38" ht="20.25" customHeight="1">
      <c r="A9" s="79"/>
      <c r="B9" s="81"/>
      <c r="C9" s="82" t="s">
        <v>129</v>
      </c>
      <c r="D9" s="82"/>
      <c r="E9" s="29">
        <f t="shared" si="0"/>
        <v>4</v>
      </c>
      <c r="F9" s="29">
        <f t="shared" si="0"/>
        <v>1</v>
      </c>
      <c r="G9" s="30">
        <v>0</v>
      </c>
      <c r="H9" s="30">
        <v>0</v>
      </c>
      <c r="I9" s="42">
        <v>1</v>
      </c>
      <c r="J9" s="43">
        <v>0</v>
      </c>
      <c r="K9" s="44">
        <v>0</v>
      </c>
      <c r="L9" s="45">
        <v>0</v>
      </c>
      <c r="M9" s="44">
        <v>0</v>
      </c>
      <c r="N9" s="46">
        <v>0</v>
      </c>
      <c r="O9" s="44">
        <v>1</v>
      </c>
      <c r="P9" s="46">
        <v>0</v>
      </c>
      <c r="Q9" s="44">
        <v>0</v>
      </c>
      <c r="R9" s="43">
        <v>0</v>
      </c>
      <c r="S9" s="44">
        <v>0</v>
      </c>
      <c r="T9" s="45">
        <v>0</v>
      </c>
      <c r="U9" s="44">
        <v>0</v>
      </c>
      <c r="V9" s="45">
        <v>0</v>
      </c>
      <c r="W9" s="44">
        <v>1</v>
      </c>
      <c r="X9" s="45">
        <v>0</v>
      </c>
      <c r="Y9" s="44">
        <v>1</v>
      </c>
      <c r="Z9" s="45">
        <v>1</v>
      </c>
      <c r="AA9" s="44">
        <v>0</v>
      </c>
      <c r="AB9" s="45">
        <v>0</v>
      </c>
      <c r="AC9" s="44"/>
      <c r="AD9" s="47"/>
      <c r="AE9" s="30"/>
      <c r="AF9" s="30"/>
      <c r="AG9" s="30"/>
      <c r="AH9" s="33"/>
      <c r="AI9" s="40">
        <f t="shared" si="1"/>
        <v>0</v>
      </c>
      <c r="AJ9" s="40">
        <f t="shared" si="1"/>
        <v>0</v>
      </c>
      <c r="AK9" s="41"/>
      <c r="AL9" s="41"/>
    </row>
    <row r="10" spans="1:38" ht="20.25" customHeight="1">
      <c r="A10" s="79"/>
      <c r="B10" s="81"/>
      <c r="C10" s="82" t="s">
        <v>130</v>
      </c>
      <c r="D10" s="82"/>
      <c r="E10" s="29">
        <f t="shared" si="0"/>
        <v>5</v>
      </c>
      <c r="F10" s="29">
        <f t="shared" si="0"/>
        <v>3</v>
      </c>
      <c r="G10" s="30">
        <v>0</v>
      </c>
      <c r="H10" s="30">
        <v>0</v>
      </c>
      <c r="I10" s="42">
        <v>0</v>
      </c>
      <c r="J10" s="43">
        <v>0</v>
      </c>
      <c r="K10" s="44">
        <v>0</v>
      </c>
      <c r="L10" s="45">
        <v>0</v>
      </c>
      <c r="M10" s="44">
        <v>0</v>
      </c>
      <c r="N10" s="46">
        <v>0</v>
      </c>
      <c r="O10" s="44">
        <v>2</v>
      </c>
      <c r="P10" s="46">
        <v>0</v>
      </c>
      <c r="Q10" s="44">
        <v>0</v>
      </c>
      <c r="R10" s="43">
        <v>0</v>
      </c>
      <c r="S10" s="44">
        <v>1</v>
      </c>
      <c r="T10" s="45">
        <v>1</v>
      </c>
      <c r="U10" s="44">
        <v>1</v>
      </c>
      <c r="V10" s="45">
        <v>1</v>
      </c>
      <c r="W10" s="44">
        <v>0</v>
      </c>
      <c r="X10" s="45">
        <v>0</v>
      </c>
      <c r="Y10" s="44">
        <v>0</v>
      </c>
      <c r="Z10" s="45">
        <v>0</v>
      </c>
      <c r="AA10" s="44">
        <v>1</v>
      </c>
      <c r="AB10" s="45">
        <v>1</v>
      </c>
      <c r="AC10" s="44"/>
      <c r="AD10" s="47"/>
      <c r="AE10" s="30"/>
      <c r="AF10" s="30"/>
      <c r="AG10" s="30"/>
      <c r="AH10" s="33"/>
      <c r="AI10" s="40">
        <f t="shared" si="1"/>
        <v>0</v>
      </c>
      <c r="AJ10" s="40">
        <f t="shared" si="1"/>
        <v>0</v>
      </c>
      <c r="AK10" s="41"/>
      <c r="AL10" s="41"/>
    </row>
    <row r="11" spans="1:38" ht="20.25" customHeight="1">
      <c r="A11" s="79"/>
      <c r="B11" s="81"/>
      <c r="C11" s="82" t="s">
        <v>131</v>
      </c>
      <c r="D11" s="82"/>
      <c r="E11" s="29">
        <f t="shared" si="0"/>
        <v>0</v>
      </c>
      <c r="F11" s="29">
        <f t="shared" si="0"/>
        <v>0</v>
      </c>
      <c r="G11" s="30">
        <v>0</v>
      </c>
      <c r="H11" s="30">
        <v>0</v>
      </c>
      <c r="I11" s="42">
        <v>0</v>
      </c>
      <c r="J11" s="43">
        <v>0</v>
      </c>
      <c r="K11" s="44">
        <v>0</v>
      </c>
      <c r="L11" s="45">
        <v>0</v>
      </c>
      <c r="M11" s="44">
        <v>0</v>
      </c>
      <c r="N11" s="46">
        <v>0</v>
      </c>
      <c r="O11" s="44">
        <v>0</v>
      </c>
      <c r="P11" s="46">
        <v>0</v>
      </c>
      <c r="Q11" s="44">
        <v>0</v>
      </c>
      <c r="R11" s="43">
        <v>0</v>
      </c>
      <c r="S11" s="44">
        <v>0</v>
      </c>
      <c r="T11" s="45">
        <v>0</v>
      </c>
      <c r="U11" s="44">
        <v>0</v>
      </c>
      <c r="V11" s="45">
        <v>0</v>
      </c>
      <c r="W11" s="44">
        <v>0</v>
      </c>
      <c r="X11" s="45">
        <v>0</v>
      </c>
      <c r="Y11" s="44">
        <v>0</v>
      </c>
      <c r="Z11" s="45">
        <v>0</v>
      </c>
      <c r="AA11" s="44">
        <v>0</v>
      </c>
      <c r="AB11" s="45">
        <v>0</v>
      </c>
      <c r="AC11" s="44"/>
      <c r="AD11" s="47"/>
      <c r="AE11" s="30"/>
      <c r="AF11" s="30"/>
      <c r="AG11" s="30"/>
      <c r="AH11" s="33"/>
      <c r="AI11" s="40">
        <f t="shared" si="1"/>
        <v>0</v>
      </c>
      <c r="AJ11" s="40">
        <f t="shared" si="1"/>
        <v>0</v>
      </c>
      <c r="AK11" s="41"/>
      <c r="AL11" s="41"/>
    </row>
    <row r="12" spans="1:38" ht="20.25" customHeight="1">
      <c r="A12" s="79"/>
      <c r="B12" s="81"/>
      <c r="C12" s="82" t="s">
        <v>132</v>
      </c>
      <c r="D12" s="82"/>
      <c r="E12" s="29">
        <f t="shared" si="0"/>
        <v>7</v>
      </c>
      <c r="F12" s="29">
        <f t="shared" si="0"/>
        <v>6</v>
      </c>
      <c r="G12" s="30">
        <v>0</v>
      </c>
      <c r="H12" s="30">
        <v>0</v>
      </c>
      <c r="I12" s="42">
        <v>1</v>
      </c>
      <c r="J12" s="43">
        <v>1</v>
      </c>
      <c r="K12" s="44">
        <v>1</v>
      </c>
      <c r="L12" s="45">
        <v>1</v>
      </c>
      <c r="M12" s="44">
        <v>1</v>
      </c>
      <c r="N12" s="46">
        <v>1</v>
      </c>
      <c r="O12" s="44">
        <v>1</v>
      </c>
      <c r="P12" s="46">
        <v>0</v>
      </c>
      <c r="Q12" s="44">
        <v>0</v>
      </c>
      <c r="R12" s="43">
        <v>0</v>
      </c>
      <c r="S12" s="44">
        <v>0</v>
      </c>
      <c r="T12" s="45">
        <v>0</v>
      </c>
      <c r="U12" s="44">
        <v>0</v>
      </c>
      <c r="V12" s="45">
        <v>0</v>
      </c>
      <c r="W12" s="44">
        <v>1</v>
      </c>
      <c r="X12" s="45">
        <v>1</v>
      </c>
      <c r="Y12" s="44">
        <v>2</v>
      </c>
      <c r="Z12" s="45">
        <v>2</v>
      </c>
      <c r="AA12" s="44">
        <v>0</v>
      </c>
      <c r="AB12" s="45">
        <v>0</v>
      </c>
      <c r="AC12" s="44"/>
      <c r="AD12" s="47"/>
      <c r="AE12" s="30"/>
      <c r="AF12" s="30"/>
      <c r="AG12" s="30"/>
      <c r="AH12" s="33"/>
      <c r="AI12" s="40">
        <f t="shared" si="1"/>
        <v>0</v>
      </c>
      <c r="AJ12" s="40">
        <f t="shared" si="1"/>
        <v>0</v>
      </c>
      <c r="AK12" s="41"/>
      <c r="AL12" s="41"/>
    </row>
    <row r="13" spans="1:38" ht="20.25" customHeight="1">
      <c r="A13" s="96" t="s">
        <v>169</v>
      </c>
      <c r="B13" s="90" t="s">
        <v>134</v>
      </c>
      <c r="C13" s="90"/>
      <c r="D13" s="90"/>
      <c r="E13" s="29">
        <f>+E14+E15+E16+E17</f>
        <v>74</v>
      </c>
      <c r="F13" s="29">
        <f t="shared" ref="F13:AH13" si="2">+F14+F15+F16+F17</f>
        <v>27</v>
      </c>
      <c r="G13" s="30">
        <v>0</v>
      </c>
      <c r="H13" s="30">
        <v>0</v>
      </c>
      <c r="I13" s="42">
        <v>3</v>
      </c>
      <c r="J13" s="43">
        <v>1</v>
      </c>
      <c r="K13" s="44">
        <v>5</v>
      </c>
      <c r="L13" s="45">
        <v>0</v>
      </c>
      <c r="M13" s="44">
        <v>7</v>
      </c>
      <c r="N13" s="46">
        <v>0</v>
      </c>
      <c r="O13" s="44">
        <v>9</v>
      </c>
      <c r="P13" s="46">
        <v>2</v>
      </c>
      <c r="Q13" s="44">
        <v>5</v>
      </c>
      <c r="R13" s="43">
        <v>2</v>
      </c>
      <c r="S13" s="44">
        <v>8</v>
      </c>
      <c r="T13" s="45">
        <v>6</v>
      </c>
      <c r="U13" s="44">
        <v>14</v>
      </c>
      <c r="V13" s="45">
        <v>12</v>
      </c>
      <c r="W13" s="44">
        <v>5</v>
      </c>
      <c r="X13" s="45">
        <v>0</v>
      </c>
      <c r="Y13" s="44">
        <v>9</v>
      </c>
      <c r="Z13" s="45">
        <v>2</v>
      </c>
      <c r="AA13" s="44">
        <v>9</v>
      </c>
      <c r="AB13" s="45">
        <v>2</v>
      </c>
      <c r="AC13" s="44"/>
      <c r="AD13" s="47"/>
      <c r="AE13" s="29">
        <f t="shared" si="2"/>
        <v>0</v>
      </c>
      <c r="AF13" s="29">
        <f t="shared" si="2"/>
        <v>0</v>
      </c>
      <c r="AG13" s="29">
        <f t="shared" si="2"/>
        <v>0</v>
      </c>
      <c r="AH13" s="29">
        <f t="shared" si="2"/>
        <v>0</v>
      </c>
      <c r="AI13" s="40">
        <f t="shared" si="1"/>
        <v>0</v>
      </c>
      <c r="AJ13" s="40">
        <f t="shared" si="1"/>
        <v>0</v>
      </c>
      <c r="AK13" s="40">
        <f>+E14+E15+E16+E17-E13</f>
        <v>0</v>
      </c>
      <c r="AL13" s="40">
        <f>+F14+F15+F16+F17-F13</f>
        <v>0</v>
      </c>
    </row>
    <row r="14" spans="1:38" ht="20.25" customHeight="1">
      <c r="A14" s="96"/>
      <c r="B14" s="92" t="s">
        <v>135</v>
      </c>
      <c r="C14" s="92"/>
      <c r="D14" s="92"/>
      <c r="E14" s="29">
        <f t="shared" ref="E14:F17" si="3">G14+I14+K14+M14+O14+Q14+S14+U14+W14+Y14+AA14+AC14+AE14+AG14</f>
        <v>31</v>
      </c>
      <c r="F14" s="29">
        <f t="shared" si="3"/>
        <v>5</v>
      </c>
      <c r="G14" s="30">
        <v>0</v>
      </c>
      <c r="H14" s="30">
        <v>0</v>
      </c>
      <c r="I14" s="42">
        <v>2</v>
      </c>
      <c r="J14" s="43">
        <v>0</v>
      </c>
      <c r="K14" s="44">
        <v>5</v>
      </c>
      <c r="L14" s="45">
        <v>0</v>
      </c>
      <c r="M14" s="44">
        <v>3</v>
      </c>
      <c r="N14" s="46">
        <v>0</v>
      </c>
      <c r="O14" s="44">
        <v>3</v>
      </c>
      <c r="P14" s="46">
        <v>0</v>
      </c>
      <c r="Q14" s="44">
        <v>2</v>
      </c>
      <c r="R14" s="43">
        <v>0</v>
      </c>
      <c r="S14" s="44">
        <v>0</v>
      </c>
      <c r="T14" s="45">
        <v>0</v>
      </c>
      <c r="U14" s="44">
        <v>5</v>
      </c>
      <c r="V14" s="45">
        <v>5</v>
      </c>
      <c r="W14" s="44">
        <v>5</v>
      </c>
      <c r="X14" s="45">
        <v>0</v>
      </c>
      <c r="Y14" s="44">
        <v>1</v>
      </c>
      <c r="Z14" s="45">
        <v>0</v>
      </c>
      <c r="AA14" s="44">
        <v>5</v>
      </c>
      <c r="AB14" s="45">
        <v>0</v>
      </c>
      <c r="AC14" s="44"/>
      <c r="AD14" s="47"/>
      <c r="AE14" s="30"/>
      <c r="AF14" s="30"/>
      <c r="AG14" s="30"/>
      <c r="AH14" s="33"/>
      <c r="AI14" s="40">
        <f t="shared" si="1"/>
        <v>0</v>
      </c>
      <c r="AJ14" s="40">
        <f t="shared" si="1"/>
        <v>0</v>
      </c>
      <c r="AK14" s="41"/>
      <c r="AL14" s="41"/>
    </row>
    <row r="15" spans="1:38" ht="20.25" customHeight="1">
      <c r="A15" s="96"/>
      <c r="B15" s="92" t="s">
        <v>136</v>
      </c>
      <c r="C15" s="92"/>
      <c r="D15" s="92"/>
      <c r="E15" s="29">
        <f t="shared" si="3"/>
        <v>12</v>
      </c>
      <c r="F15" s="29">
        <f t="shared" si="3"/>
        <v>5</v>
      </c>
      <c r="G15" s="30">
        <v>0</v>
      </c>
      <c r="H15" s="30">
        <v>0</v>
      </c>
      <c r="I15" s="42">
        <v>1</v>
      </c>
      <c r="J15" s="43">
        <v>1</v>
      </c>
      <c r="K15" s="44">
        <v>0</v>
      </c>
      <c r="L15" s="45">
        <v>0</v>
      </c>
      <c r="M15" s="44">
        <v>1</v>
      </c>
      <c r="N15" s="46">
        <v>0</v>
      </c>
      <c r="O15" s="44">
        <v>2</v>
      </c>
      <c r="P15" s="46">
        <v>1</v>
      </c>
      <c r="Q15" s="44">
        <v>1</v>
      </c>
      <c r="R15" s="43">
        <v>0</v>
      </c>
      <c r="S15" s="44">
        <v>3</v>
      </c>
      <c r="T15" s="45">
        <v>2</v>
      </c>
      <c r="U15" s="44">
        <v>1</v>
      </c>
      <c r="V15" s="45">
        <v>0</v>
      </c>
      <c r="W15" s="44">
        <v>0</v>
      </c>
      <c r="X15" s="45">
        <v>0</v>
      </c>
      <c r="Y15" s="44">
        <v>1</v>
      </c>
      <c r="Z15" s="45">
        <v>0</v>
      </c>
      <c r="AA15" s="44">
        <v>2</v>
      </c>
      <c r="AB15" s="45">
        <v>1</v>
      </c>
      <c r="AC15" s="44"/>
      <c r="AD15" s="47"/>
      <c r="AE15" s="30"/>
      <c r="AF15" s="30"/>
      <c r="AG15" s="30"/>
      <c r="AH15" s="33"/>
      <c r="AI15" s="40">
        <f t="shared" si="1"/>
        <v>0</v>
      </c>
      <c r="AJ15" s="40">
        <f t="shared" si="1"/>
        <v>0</v>
      </c>
      <c r="AK15" s="41"/>
      <c r="AL15" s="41"/>
    </row>
    <row r="16" spans="1:38" ht="20.25" customHeight="1">
      <c r="A16" s="96"/>
      <c r="B16" s="93" t="s">
        <v>137</v>
      </c>
      <c r="C16" s="93"/>
      <c r="D16" s="93"/>
      <c r="E16" s="29">
        <f t="shared" si="3"/>
        <v>4</v>
      </c>
      <c r="F16" s="29">
        <f t="shared" si="3"/>
        <v>3</v>
      </c>
      <c r="G16" s="30">
        <v>0</v>
      </c>
      <c r="H16" s="30">
        <v>0</v>
      </c>
      <c r="I16" s="42">
        <v>0</v>
      </c>
      <c r="J16" s="43">
        <v>0</v>
      </c>
      <c r="K16" s="44">
        <v>0</v>
      </c>
      <c r="L16" s="45">
        <v>0</v>
      </c>
      <c r="M16" s="44">
        <v>1</v>
      </c>
      <c r="N16" s="46">
        <v>0</v>
      </c>
      <c r="O16" s="44">
        <v>0</v>
      </c>
      <c r="P16" s="46">
        <v>0</v>
      </c>
      <c r="Q16" s="44">
        <v>1</v>
      </c>
      <c r="R16" s="43">
        <v>1</v>
      </c>
      <c r="S16" s="44">
        <v>1</v>
      </c>
      <c r="T16" s="45">
        <v>1</v>
      </c>
      <c r="U16" s="44">
        <v>1</v>
      </c>
      <c r="V16" s="45">
        <v>1</v>
      </c>
      <c r="W16" s="44">
        <v>0</v>
      </c>
      <c r="X16" s="45">
        <v>0</v>
      </c>
      <c r="Y16" s="44">
        <v>0</v>
      </c>
      <c r="Z16" s="45">
        <v>0</v>
      </c>
      <c r="AA16" s="44">
        <v>0</v>
      </c>
      <c r="AB16" s="45">
        <v>0</v>
      </c>
      <c r="AC16" s="44"/>
      <c r="AD16" s="47"/>
      <c r="AE16" s="30"/>
      <c r="AF16" s="30"/>
      <c r="AG16" s="30"/>
      <c r="AH16" s="33"/>
      <c r="AI16" s="40">
        <f t="shared" si="1"/>
        <v>0</v>
      </c>
      <c r="AJ16" s="40">
        <f t="shared" si="1"/>
        <v>0</v>
      </c>
      <c r="AK16" s="41"/>
      <c r="AL16" s="41"/>
    </row>
    <row r="17" spans="1:40" ht="20.25" customHeight="1">
      <c r="A17" s="96"/>
      <c r="B17" s="93" t="s">
        <v>138</v>
      </c>
      <c r="C17" s="93"/>
      <c r="D17" s="93"/>
      <c r="E17" s="29">
        <f t="shared" si="3"/>
        <v>27</v>
      </c>
      <c r="F17" s="29">
        <f t="shared" si="3"/>
        <v>14</v>
      </c>
      <c r="G17" s="30">
        <v>0</v>
      </c>
      <c r="H17" s="30">
        <v>0</v>
      </c>
      <c r="I17" s="42">
        <v>0</v>
      </c>
      <c r="J17" s="43">
        <v>0</v>
      </c>
      <c r="K17" s="44">
        <v>0</v>
      </c>
      <c r="L17" s="45">
        <v>0</v>
      </c>
      <c r="M17" s="44">
        <v>2</v>
      </c>
      <c r="N17" s="46">
        <v>0</v>
      </c>
      <c r="O17" s="44">
        <v>4</v>
      </c>
      <c r="P17" s="46">
        <v>1</v>
      </c>
      <c r="Q17" s="44">
        <v>1</v>
      </c>
      <c r="R17" s="43">
        <v>1</v>
      </c>
      <c r="S17" s="44">
        <v>4</v>
      </c>
      <c r="T17" s="45">
        <v>3</v>
      </c>
      <c r="U17" s="44">
        <v>7</v>
      </c>
      <c r="V17" s="45">
        <v>6</v>
      </c>
      <c r="W17" s="44">
        <v>0</v>
      </c>
      <c r="X17" s="45">
        <v>0</v>
      </c>
      <c r="Y17" s="44">
        <v>7</v>
      </c>
      <c r="Z17" s="45">
        <v>2</v>
      </c>
      <c r="AA17" s="44">
        <v>2</v>
      </c>
      <c r="AB17" s="45">
        <v>1</v>
      </c>
      <c r="AC17" s="44"/>
      <c r="AD17" s="47"/>
      <c r="AE17" s="30"/>
      <c r="AF17" s="30"/>
      <c r="AG17" s="30"/>
      <c r="AH17" s="33"/>
      <c r="AI17" s="40">
        <f t="shared" si="1"/>
        <v>0</v>
      </c>
      <c r="AJ17" s="40">
        <f t="shared" si="1"/>
        <v>0</v>
      </c>
      <c r="AK17" s="41"/>
      <c r="AL17" s="41"/>
    </row>
    <row r="18" spans="1:40" s="27" customFormat="1" ht="20.25" customHeight="1">
      <c r="A18" s="96"/>
      <c r="B18" s="90" t="s">
        <v>139</v>
      </c>
      <c r="C18" s="90"/>
      <c r="D18" s="90"/>
      <c r="E18" s="29">
        <f>+E19+E20+E21</f>
        <v>10</v>
      </c>
      <c r="F18" s="29">
        <f t="shared" ref="F18:AH18" si="4">+F19+F20+F21</f>
        <v>8</v>
      </c>
      <c r="G18" s="30">
        <v>0</v>
      </c>
      <c r="H18" s="30">
        <v>0</v>
      </c>
      <c r="I18" s="42">
        <v>0</v>
      </c>
      <c r="J18" s="43">
        <v>0</v>
      </c>
      <c r="K18" s="44">
        <v>1</v>
      </c>
      <c r="L18" s="45">
        <v>1</v>
      </c>
      <c r="M18" s="44">
        <v>1</v>
      </c>
      <c r="N18" s="46">
        <v>1</v>
      </c>
      <c r="O18" s="44">
        <v>0</v>
      </c>
      <c r="P18" s="46">
        <v>0</v>
      </c>
      <c r="Q18" s="44">
        <v>0</v>
      </c>
      <c r="R18" s="43">
        <v>0</v>
      </c>
      <c r="S18" s="44">
        <v>0</v>
      </c>
      <c r="T18" s="45">
        <v>0</v>
      </c>
      <c r="U18" s="44">
        <v>3</v>
      </c>
      <c r="V18" s="45">
        <v>2</v>
      </c>
      <c r="W18" s="44">
        <v>1</v>
      </c>
      <c r="X18" s="45">
        <v>1</v>
      </c>
      <c r="Y18" s="44">
        <v>4</v>
      </c>
      <c r="Z18" s="45">
        <v>3</v>
      </c>
      <c r="AA18" s="44">
        <v>0</v>
      </c>
      <c r="AB18" s="45">
        <v>0</v>
      </c>
      <c r="AC18" s="44"/>
      <c r="AD18" s="47"/>
      <c r="AE18" s="29">
        <f t="shared" si="4"/>
        <v>0</v>
      </c>
      <c r="AF18" s="29">
        <f t="shared" si="4"/>
        <v>0</v>
      </c>
      <c r="AG18" s="29">
        <f t="shared" si="4"/>
        <v>0</v>
      </c>
      <c r="AH18" s="29">
        <f t="shared" si="4"/>
        <v>0</v>
      </c>
      <c r="AI18" s="40">
        <f t="shared" si="1"/>
        <v>0</v>
      </c>
      <c r="AJ18" s="40">
        <f t="shared" si="1"/>
        <v>0</v>
      </c>
      <c r="AK18" s="40">
        <f>+E22+E23+E24+E25+E26+E27+E28-E18</f>
        <v>0</v>
      </c>
      <c r="AL18" s="40">
        <f>+F22+F23+F24+F25+F26+F27+F28-F18</f>
        <v>0</v>
      </c>
    </row>
    <row r="19" spans="1:40" ht="20.25" customHeight="1">
      <c r="A19" s="96"/>
      <c r="B19" s="81" t="s">
        <v>154</v>
      </c>
      <c r="C19" s="91" t="s">
        <v>140</v>
      </c>
      <c r="D19" s="91"/>
      <c r="E19" s="29">
        <f t="shared" ref="E19:F28" si="5">G19+I19+K19+M19+O19+Q19+S19+U19+W19+Y19+AA19+AC19+AE19+AG19</f>
        <v>2</v>
      </c>
      <c r="F19" s="29">
        <f t="shared" si="5"/>
        <v>1</v>
      </c>
      <c r="G19" s="30">
        <v>0</v>
      </c>
      <c r="H19" s="30">
        <v>0</v>
      </c>
      <c r="I19" s="42">
        <v>0</v>
      </c>
      <c r="J19" s="43">
        <v>0</v>
      </c>
      <c r="K19" s="44">
        <v>0</v>
      </c>
      <c r="L19" s="45">
        <v>0</v>
      </c>
      <c r="M19" s="44">
        <v>0</v>
      </c>
      <c r="N19" s="46">
        <v>0</v>
      </c>
      <c r="O19" s="44">
        <v>0</v>
      </c>
      <c r="P19" s="46">
        <v>0</v>
      </c>
      <c r="Q19" s="44">
        <v>0</v>
      </c>
      <c r="R19" s="43">
        <v>0</v>
      </c>
      <c r="S19" s="44">
        <v>0</v>
      </c>
      <c r="T19" s="45">
        <v>0</v>
      </c>
      <c r="U19" s="44">
        <v>0</v>
      </c>
      <c r="V19" s="45">
        <v>0</v>
      </c>
      <c r="W19" s="44">
        <v>0</v>
      </c>
      <c r="X19" s="45">
        <v>0</v>
      </c>
      <c r="Y19" s="44">
        <v>2</v>
      </c>
      <c r="Z19" s="45">
        <v>1</v>
      </c>
      <c r="AA19" s="44">
        <v>0</v>
      </c>
      <c r="AB19" s="45">
        <v>0</v>
      </c>
      <c r="AC19" s="44"/>
      <c r="AD19" s="47"/>
      <c r="AE19" s="30"/>
      <c r="AF19" s="30"/>
      <c r="AG19" s="30"/>
      <c r="AH19" s="33"/>
      <c r="AI19" s="40">
        <f t="shared" si="1"/>
        <v>0</v>
      </c>
      <c r="AJ19" s="40">
        <f t="shared" si="1"/>
        <v>0</v>
      </c>
      <c r="AK19" s="40">
        <f>+E22+E23+E24+E25+E26+E27+E28-E18</f>
        <v>0</v>
      </c>
      <c r="AL19" s="40">
        <f>+F22+F23+F24+F25+F26+F27+F28-F18</f>
        <v>0</v>
      </c>
    </row>
    <row r="20" spans="1:40" ht="20.25" customHeight="1">
      <c r="A20" s="96"/>
      <c r="B20" s="81"/>
      <c r="C20" s="91" t="s">
        <v>141</v>
      </c>
      <c r="D20" s="91"/>
      <c r="E20" s="29">
        <f t="shared" si="5"/>
        <v>1</v>
      </c>
      <c r="F20" s="29">
        <f t="shared" si="5"/>
        <v>1</v>
      </c>
      <c r="G20" s="30">
        <v>0</v>
      </c>
      <c r="H20" s="30">
        <v>0</v>
      </c>
      <c r="I20" s="42">
        <v>0</v>
      </c>
      <c r="J20" s="43">
        <v>0</v>
      </c>
      <c r="K20" s="44">
        <v>0</v>
      </c>
      <c r="L20" s="45">
        <v>0</v>
      </c>
      <c r="M20" s="44">
        <v>0</v>
      </c>
      <c r="N20" s="46">
        <v>0</v>
      </c>
      <c r="O20" s="44">
        <v>0</v>
      </c>
      <c r="P20" s="46">
        <v>0</v>
      </c>
      <c r="Q20" s="44">
        <v>0</v>
      </c>
      <c r="R20" s="43">
        <v>0</v>
      </c>
      <c r="S20" s="44">
        <v>0</v>
      </c>
      <c r="T20" s="45">
        <v>0</v>
      </c>
      <c r="U20" s="44">
        <v>0</v>
      </c>
      <c r="V20" s="45">
        <v>0</v>
      </c>
      <c r="W20" s="44">
        <v>0</v>
      </c>
      <c r="X20" s="45">
        <v>0</v>
      </c>
      <c r="Y20" s="44">
        <v>1</v>
      </c>
      <c r="Z20" s="45">
        <v>1</v>
      </c>
      <c r="AA20" s="44">
        <v>0</v>
      </c>
      <c r="AB20" s="45">
        <v>0</v>
      </c>
      <c r="AC20" s="44"/>
      <c r="AD20" s="47"/>
      <c r="AE20" s="30"/>
      <c r="AF20" s="30"/>
      <c r="AG20" s="30"/>
      <c r="AH20" s="33"/>
      <c r="AI20" s="40">
        <f t="shared" si="1"/>
        <v>0</v>
      </c>
      <c r="AJ20" s="40">
        <f t="shared" si="1"/>
        <v>0</v>
      </c>
      <c r="AK20" s="41"/>
      <c r="AL20" s="41"/>
    </row>
    <row r="21" spans="1:40" ht="20.25" customHeight="1">
      <c r="A21" s="96"/>
      <c r="B21" s="81"/>
      <c r="C21" s="91" t="s">
        <v>142</v>
      </c>
      <c r="D21" s="91"/>
      <c r="E21" s="29">
        <f t="shared" si="5"/>
        <v>7</v>
      </c>
      <c r="F21" s="29">
        <f t="shared" si="5"/>
        <v>6</v>
      </c>
      <c r="G21" s="30">
        <v>0</v>
      </c>
      <c r="H21" s="30">
        <v>0</v>
      </c>
      <c r="I21" s="42">
        <v>0</v>
      </c>
      <c r="J21" s="43">
        <v>0</v>
      </c>
      <c r="K21" s="44">
        <v>1</v>
      </c>
      <c r="L21" s="45">
        <v>1</v>
      </c>
      <c r="M21" s="44">
        <v>1</v>
      </c>
      <c r="N21" s="46">
        <v>1</v>
      </c>
      <c r="O21" s="44">
        <v>0</v>
      </c>
      <c r="P21" s="46">
        <v>0</v>
      </c>
      <c r="Q21" s="44">
        <v>0</v>
      </c>
      <c r="R21" s="43">
        <v>0</v>
      </c>
      <c r="S21" s="44">
        <v>0</v>
      </c>
      <c r="T21" s="45">
        <v>0</v>
      </c>
      <c r="U21" s="44">
        <v>3</v>
      </c>
      <c r="V21" s="45">
        <v>2</v>
      </c>
      <c r="W21" s="44">
        <v>1</v>
      </c>
      <c r="X21" s="45">
        <v>1</v>
      </c>
      <c r="Y21" s="44">
        <v>1</v>
      </c>
      <c r="Z21" s="45">
        <v>1</v>
      </c>
      <c r="AA21" s="44">
        <v>0</v>
      </c>
      <c r="AB21" s="45">
        <v>0</v>
      </c>
      <c r="AC21" s="44"/>
      <c r="AD21" s="47"/>
      <c r="AE21" s="30"/>
      <c r="AF21" s="30"/>
      <c r="AG21" s="30"/>
      <c r="AH21" s="33"/>
      <c r="AI21" s="40">
        <f t="shared" si="1"/>
        <v>0</v>
      </c>
      <c r="AJ21" s="40">
        <f t="shared" si="1"/>
        <v>0</v>
      </c>
      <c r="AK21" s="41"/>
      <c r="AL21" s="41"/>
    </row>
    <row r="22" spans="1:40" ht="20.25" customHeight="1">
      <c r="A22" s="96"/>
      <c r="B22" s="81" t="s">
        <v>155</v>
      </c>
      <c r="C22" s="91" t="s">
        <v>143</v>
      </c>
      <c r="D22" s="91"/>
      <c r="E22" s="29">
        <f t="shared" si="5"/>
        <v>3</v>
      </c>
      <c r="F22" s="29">
        <f t="shared" si="5"/>
        <v>3</v>
      </c>
      <c r="G22" s="30">
        <v>0</v>
      </c>
      <c r="H22" s="30">
        <v>0</v>
      </c>
      <c r="I22" s="42">
        <v>0</v>
      </c>
      <c r="J22" s="43">
        <v>0</v>
      </c>
      <c r="K22" s="44">
        <v>0</v>
      </c>
      <c r="L22" s="45">
        <v>0</v>
      </c>
      <c r="M22" s="44">
        <v>1</v>
      </c>
      <c r="N22" s="46">
        <v>1</v>
      </c>
      <c r="O22" s="44">
        <v>0</v>
      </c>
      <c r="P22" s="46">
        <v>0</v>
      </c>
      <c r="Q22" s="44">
        <v>0</v>
      </c>
      <c r="R22" s="43">
        <v>0</v>
      </c>
      <c r="S22" s="44">
        <v>0</v>
      </c>
      <c r="T22" s="45">
        <v>0</v>
      </c>
      <c r="U22" s="44">
        <v>0</v>
      </c>
      <c r="V22" s="45">
        <v>0</v>
      </c>
      <c r="W22" s="44">
        <v>1</v>
      </c>
      <c r="X22" s="45">
        <v>1</v>
      </c>
      <c r="Y22" s="44">
        <v>1</v>
      </c>
      <c r="Z22" s="45">
        <v>1</v>
      </c>
      <c r="AA22" s="44">
        <v>0</v>
      </c>
      <c r="AB22" s="45">
        <v>0</v>
      </c>
      <c r="AC22" s="44"/>
      <c r="AD22" s="47"/>
      <c r="AE22" s="30"/>
      <c r="AF22" s="30"/>
      <c r="AG22" s="30"/>
      <c r="AH22" s="33"/>
      <c r="AI22" s="40">
        <f t="shared" si="1"/>
        <v>0</v>
      </c>
      <c r="AJ22" s="40">
        <f t="shared" si="1"/>
        <v>0</v>
      </c>
      <c r="AK22" s="41"/>
      <c r="AL22" s="41"/>
    </row>
    <row r="23" spans="1:40" ht="20.25" customHeight="1">
      <c r="A23" s="96"/>
      <c r="B23" s="81"/>
      <c r="C23" s="91" t="s">
        <v>144</v>
      </c>
      <c r="D23" s="91"/>
      <c r="E23" s="29">
        <f t="shared" si="5"/>
        <v>4</v>
      </c>
      <c r="F23" s="29">
        <f t="shared" si="5"/>
        <v>3</v>
      </c>
      <c r="G23" s="30">
        <v>0</v>
      </c>
      <c r="H23" s="30">
        <v>0</v>
      </c>
      <c r="I23" s="42">
        <v>0</v>
      </c>
      <c r="J23" s="43">
        <v>0</v>
      </c>
      <c r="K23" s="44">
        <v>0</v>
      </c>
      <c r="L23" s="45">
        <v>0</v>
      </c>
      <c r="M23" s="44">
        <v>0</v>
      </c>
      <c r="N23" s="46">
        <v>0</v>
      </c>
      <c r="O23" s="44">
        <v>0</v>
      </c>
      <c r="P23" s="46">
        <v>0</v>
      </c>
      <c r="Q23" s="44">
        <v>0</v>
      </c>
      <c r="R23" s="43">
        <v>0</v>
      </c>
      <c r="S23" s="44">
        <v>0</v>
      </c>
      <c r="T23" s="45">
        <v>0</v>
      </c>
      <c r="U23" s="44">
        <v>1</v>
      </c>
      <c r="V23" s="45">
        <v>1</v>
      </c>
      <c r="W23" s="44">
        <v>0</v>
      </c>
      <c r="X23" s="45">
        <v>0</v>
      </c>
      <c r="Y23" s="44">
        <v>3</v>
      </c>
      <c r="Z23" s="45">
        <v>2</v>
      </c>
      <c r="AA23" s="44">
        <v>0</v>
      </c>
      <c r="AB23" s="45">
        <v>0</v>
      </c>
      <c r="AC23" s="44"/>
      <c r="AD23" s="47"/>
      <c r="AE23" s="30"/>
      <c r="AF23" s="30"/>
      <c r="AG23" s="30"/>
      <c r="AH23" s="33"/>
      <c r="AI23" s="40">
        <f t="shared" si="1"/>
        <v>0</v>
      </c>
      <c r="AJ23" s="40">
        <f t="shared" si="1"/>
        <v>0</v>
      </c>
      <c r="AK23" s="41"/>
      <c r="AL23" s="41"/>
    </row>
    <row r="24" spans="1:40" ht="20.25" customHeight="1">
      <c r="A24" s="96"/>
      <c r="B24" s="81"/>
      <c r="C24" s="91" t="s">
        <v>145</v>
      </c>
      <c r="D24" s="91"/>
      <c r="E24" s="29">
        <f t="shared" si="5"/>
        <v>2</v>
      </c>
      <c r="F24" s="29">
        <f t="shared" si="5"/>
        <v>2</v>
      </c>
      <c r="G24" s="30">
        <v>0</v>
      </c>
      <c r="H24" s="30">
        <v>0</v>
      </c>
      <c r="I24" s="42">
        <v>0</v>
      </c>
      <c r="J24" s="43">
        <v>0</v>
      </c>
      <c r="K24" s="44">
        <v>1</v>
      </c>
      <c r="L24" s="45">
        <v>1</v>
      </c>
      <c r="M24" s="44">
        <v>0</v>
      </c>
      <c r="N24" s="46">
        <v>0</v>
      </c>
      <c r="O24" s="44">
        <v>0</v>
      </c>
      <c r="P24" s="46">
        <v>0</v>
      </c>
      <c r="Q24" s="44">
        <v>0</v>
      </c>
      <c r="R24" s="43">
        <v>0</v>
      </c>
      <c r="S24" s="44">
        <v>0</v>
      </c>
      <c r="T24" s="45">
        <v>0</v>
      </c>
      <c r="U24" s="44">
        <v>1</v>
      </c>
      <c r="V24" s="45">
        <v>1</v>
      </c>
      <c r="W24" s="44">
        <v>0</v>
      </c>
      <c r="X24" s="45">
        <v>0</v>
      </c>
      <c r="Y24" s="44">
        <v>0</v>
      </c>
      <c r="Z24" s="45">
        <v>0</v>
      </c>
      <c r="AA24" s="44">
        <v>0</v>
      </c>
      <c r="AB24" s="45">
        <v>0</v>
      </c>
      <c r="AC24" s="44"/>
      <c r="AD24" s="47"/>
      <c r="AE24" s="30"/>
      <c r="AF24" s="30"/>
      <c r="AG24" s="30"/>
      <c r="AH24" s="33"/>
      <c r="AI24" s="40">
        <f t="shared" si="1"/>
        <v>0</v>
      </c>
      <c r="AJ24" s="40">
        <f t="shared" si="1"/>
        <v>0</v>
      </c>
      <c r="AK24" s="41"/>
      <c r="AL24" s="41"/>
    </row>
    <row r="25" spans="1:40" ht="20.25" customHeight="1">
      <c r="A25" s="96"/>
      <c r="B25" s="81"/>
      <c r="C25" s="91" t="s">
        <v>146</v>
      </c>
      <c r="D25" s="91"/>
      <c r="E25" s="29">
        <f t="shared" si="5"/>
        <v>0</v>
      </c>
      <c r="F25" s="29">
        <f t="shared" si="5"/>
        <v>0</v>
      </c>
      <c r="G25" s="30">
        <v>0</v>
      </c>
      <c r="H25" s="30">
        <v>0</v>
      </c>
      <c r="I25" s="42">
        <v>0</v>
      </c>
      <c r="J25" s="43">
        <v>0</v>
      </c>
      <c r="K25" s="44">
        <v>0</v>
      </c>
      <c r="L25" s="45">
        <v>0</v>
      </c>
      <c r="M25" s="44">
        <v>0</v>
      </c>
      <c r="N25" s="46">
        <v>0</v>
      </c>
      <c r="O25" s="44">
        <v>0</v>
      </c>
      <c r="P25" s="46">
        <v>0</v>
      </c>
      <c r="Q25" s="44">
        <v>0</v>
      </c>
      <c r="R25" s="43">
        <v>0</v>
      </c>
      <c r="S25" s="44">
        <v>0</v>
      </c>
      <c r="T25" s="45">
        <v>0</v>
      </c>
      <c r="U25" s="44">
        <v>0</v>
      </c>
      <c r="V25" s="45">
        <v>0</v>
      </c>
      <c r="W25" s="44">
        <v>0</v>
      </c>
      <c r="X25" s="45">
        <v>0</v>
      </c>
      <c r="Y25" s="44">
        <v>0</v>
      </c>
      <c r="Z25" s="45">
        <v>0</v>
      </c>
      <c r="AA25" s="44">
        <v>0</v>
      </c>
      <c r="AB25" s="45">
        <v>0</v>
      </c>
      <c r="AC25" s="44"/>
      <c r="AD25" s="47"/>
      <c r="AE25" s="30"/>
      <c r="AF25" s="30"/>
      <c r="AG25" s="30"/>
      <c r="AH25" s="33"/>
      <c r="AI25" s="40">
        <f t="shared" si="1"/>
        <v>0</v>
      </c>
      <c r="AJ25" s="40">
        <f t="shared" si="1"/>
        <v>0</v>
      </c>
      <c r="AK25" s="41"/>
      <c r="AL25" s="41"/>
    </row>
    <row r="26" spans="1:40" ht="20.25" customHeight="1">
      <c r="A26" s="96"/>
      <c r="B26" s="81"/>
      <c r="C26" s="91" t="s">
        <v>147</v>
      </c>
      <c r="D26" s="91"/>
      <c r="E26" s="29">
        <f t="shared" si="5"/>
        <v>0</v>
      </c>
      <c r="F26" s="29">
        <f t="shared" si="5"/>
        <v>0</v>
      </c>
      <c r="G26" s="30">
        <v>0</v>
      </c>
      <c r="H26" s="30">
        <v>0</v>
      </c>
      <c r="I26" s="42">
        <v>0</v>
      </c>
      <c r="J26" s="43">
        <v>0</v>
      </c>
      <c r="K26" s="44">
        <v>0</v>
      </c>
      <c r="L26" s="45">
        <v>0</v>
      </c>
      <c r="M26" s="44">
        <v>0</v>
      </c>
      <c r="N26" s="46">
        <v>0</v>
      </c>
      <c r="O26" s="44">
        <v>0</v>
      </c>
      <c r="P26" s="46">
        <v>0</v>
      </c>
      <c r="Q26" s="44">
        <v>0</v>
      </c>
      <c r="R26" s="43">
        <v>0</v>
      </c>
      <c r="S26" s="44">
        <v>0</v>
      </c>
      <c r="T26" s="45">
        <v>0</v>
      </c>
      <c r="U26" s="44">
        <v>0</v>
      </c>
      <c r="V26" s="45">
        <v>0</v>
      </c>
      <c r="W26" s="44">
        <v>0</v>
      </c>
      <c r="X26" s="45">
        <v>0</v>
      </c>
      <c r="Y26" s="44">
        <v>0</v>
      </c>
      <c r="Z26" s="45">
        <v>0</v>
      </c>
      <c r="AA26" s="44">
        <v>0</v>
      </c>
      <c r="AB26" s="45">
        <v>0</v>
      </c>
      <c r="AC26" s="44"/>
      <c r="AD26" s="47"/>
      <c r="AE26" s="30"/>
      <c r="AF26" s="30"/>
      <c r="AG26" s="30"/>
      <c r="AH26" s="33"/>
      <c r="AI26" s="40">
        <f t="shared" si="1"/>
        <v>0</v>
      </c>
      <c r="AJ26" s="40">
        <f t="shared" si="1"/>
        <v>0</v>
      </c>
      <c r="AK26" s="41"/>
      <c r="AL26" s="41"/>
    </row>
    <row r="27" spans="1:40" ht="20.25" customHeight="1">
      <c r="A27" s="96"/>
      <c r="B27" s="81"/>
      <c r="C27" s="91" t="s">
        <v>148</v>
      </c>
      <c r="D27" s="91"/>
      <c r="E27" s="29">
        <f t="shared" si="5"/>
        <v>1</v>
      </c>
      <c r="F27" s="29">
        <f t="shared" si="5"/>
        <v>0</v>
      </c>
      <c r="G27" s="30">
        <v>0</v>
      </c>
      <c r="H27" s="30">
        <v>0</v>
      </c>
      <c r="I27" s="42">
        <v>0</v>
      </c>
      <c r="J27" s="43">
        <v>0</v>
      </c>
      <c r="K27" s="44">
        <v>0</v>
      </c>
      <c r="L27" s="45">
        <v>0</v>
      </c>
      <c r="M27" s="44">
        <v>0</v>
      </c>
      <c r="N27" s="46">
        <v>0</v>
      </c>
      <c r="O27" s="44">
        <v>0</v>
      </c>
      <c r="P27" s="46">
        <v>0</v>
      </c>
      <c r="Q27" s="44">
        <v>0</v>
      </c>
      <c r="R27" s="43">
        <v>0</v>
      </c>
      <c r="S27" s="44">
        <v>0</v>
      </c>
      <c r="T27" s="45">
        <v>0</v>
      </c>
      <c r="U27" s="44">
        <v>1</v>
      </c>
      <c r="V27" s="45">
        <v>0</v>
      </c>
      <c r="W27" s="44">
        <v>0</v>
      </c>
      <c r="X27" s="45">
        <v>0</v>
      </c>
      <c r="Y27" s="44">
        <v>0</v>
      </c>
      <c r="Z27" s="45">
        <v>0</v>
      </c>
      <c r="AA27" s="44">
        <v>0</v>
      </c>
      <c r="AB27" s="45">
        <v>0</v>
      </c>
      <c r="AC27" s="44"/>
      <c r="AD27" s="47"/>
      <c r="AE27" s="30"/>
      <c r="AF27" s="30"/>
      <c r="AG27" s="30"/>
      <c r="AH27" s="33"/>
      <c r="AI27" s="40">
        <f t="shared" si="1"/>
        <v>0</v>
      </c>
      <c r="AJ27" s="40">
        <f t="shared" si="1"/>
        <v>0</v>
      </c>
      <c r="AK27" s="41"/>
      <c r="AL27" s="41"/>
    </row>
    <row r="28" spans="1:40" ht="20.25" customHeight="1">
      <c r="A28" s="96"/>
      <c r="B28" s="81"/>
      <c r="C28" s="91" t="s">
        <v>149</v>
      </c>
      <c r="D28" s="91"/>
      <c r="E28" s="29">
        <f t="shared" si="5"/>
        <v>0</v>
      </c>
      <c r="F28" s="29">
        <f t="shared" si="5"/>
        <v>0</v>
      </c>
      <c r="G28" s="30">
        <v>0</v>
      </c>
      <c r="H28" s="30">
        <v>0</v>
      </c>
      <c r="I28" s="42">
        <v>0</v>
      </c>
      <c r="J28" s="43">
        <v>0</v>
      </c>
      <c r="K28" s="44">
        <v>0</v>
      </c>
      <c r="L28" s="45">
        <v>0</v>
      </c>
      <c r="M28" s="44">
        <v>0</v>
      </c>
      <c r="N28" s="46">
        <v>0</v>
      </c>
      <c r="O28" s="44">
        <v>0</v>
      </c>
      <c r="P28" s="46">
        <v>0</v>
      </c>
      <c r="Q28" s="44">
        <v>0</v>
      </c>
      <c r="R28" s="43">
        <v>0</v>
      </c>
      <c r="S28" s="44">
        <v>0</v>
      </c>
      <c r="T28" s="45">
        <v>0</v>
      </c>
      <c r="U28" s="44">
        <v>0</v>
      </c>
      <c r="V28" s="45">
        <v>0</v>
      </c>
      <c r="W28" s="44">
        <v>0</v>
      </c>
      <c r="X28" s="45">
        <v>0</v>
      </c>
      <c r="Y28" s="44">
        <v>0</v>
      </c>
      <c r="Z28" s="45">
        <v>0</v>
      </c>
      <c r="AA28" s="44">
        <v>0</v>
      </c>
      <c r="AB28" s="45">
        <v>0</v>
      </c>
      <c r="AC28" s="44"/>
      <c r="AD28" s="47"/>
      <c r="AE28" s="30"/>
      <c r="AF28" s="30"/>
      <c r="AG28" s="30"/>
      <c r="AH28" s="33"/>
      <c r="AI28" s="40">
        <f t="shared" si="1"/>
        <v>0</v>
      </c>
      <c r="AJ28" s="40">
        <f t="shared" si="1"/>
        <v>0</v>
      </c>
      <c r="AK28" s="41"/>
      <c r="AL28" s="41"/>
    </row>
    <row r="29" spans="1:40" s="27" customFormat="1" ht="20.25" customHeight="1">
      <c r="A29" s="96"/>
      <c r="B29" s="90" t="s">
        <v>150</v>
      </c>
      <c r="C29" s="90"/>
      <c r="D29" s="90"/>
      <c r="E29" s="29">
        <f>G29+I29+K29+M29+O29+Q29+S29+U29+W29+Y29+AA29+AC29</f>
        <v>42</v>
      </c>
      <c r="F29" s="29">
        <f>H29+J29+L29+N29+P29+R29+T29+V29+X29+Z29+AB29+AD29</f>
        <v>24</v>
      </c>
      <c r="G29" s="30">
        <v>0</v>
      </c>
      <c r="H29" s="30">
        <v>0</v>
      </c>
      <c r="I29" s="42">
        <v>2</v>
      </c>
      <c r="J29" s="43">
        <v>1</v>
      </c>
      <c r="K29" s="44">
        <v>4</v>
      </c>
      <c r="L29" s="45">
        <v>3</v>
      </c>
      <c r="M29" s="44">
        <v>4</v>
      </c>
      <c r="N29" s="46">
        <v>2</v>
      </c>
      <c r="O29" s="44">
        <v>4</v>
      </c>
      <c r="P29" s="46">
        <v>1</v>
      </c>
      <c r="Q29" s="44">
        <v>5</v>
      </c>
      <c r="R29" s="43">
        <v>2</v>
      </c>
      <c r="S29" s="44">
        <v>5</v>
      </c>
      <c r="T29" s="45">
        <v>3</v>
      </c>
      <c r="U29" s="44">
        <v>5</v>
      </c>
      <c r="V29" s="45">
        <v>3</v>
      </c>
      <c r="W29" s="44">
        <v>2</v>
      </c>
      <c r="X29" s="45">
        <v>2</v>
      </c>
      <c r="Y29" s="44">
        <v>8</v>
      </c>
      <c r="Z29" s="45">
        <v>5</v>
      </c>
      <c r="AA29" s="44">
        <v>3</v>
      </c>
      <c r="AB29" s="45">
        <v>2</v>
      </c>
      <c r="AC29" s="44"/>
      <c r="AD29" s="47"/>
      <c r="AE29" s="29">
        <f t="shared" ref="AE29:AH29" si="6">+AE30+AE31+AE32</f>
        <v>0</v>
      </c>
      <c r="AF29" s="29">
        <f t="shared" si="6"/>
        <v>0</v>
      </c>
      <c r="AG29" s="29">
        <f t="shared" si="6"/>
        <v>0</v>
      </c>
      <c r="AH29" s="29">
        <f t="shared" si="6"/>
        <v>0</v>
      </c>
      <c r="AI29" s="40">
        <f t="shared" si="1"/>
        <v>0</v>
      </c>
      <c r="AJ29" s="40">
        <f t="shared" si="1"/>
        <v>0</v>
      </c>
      <c r="AK29" s="40">
        <f>E30+E31+E32+E33-E29</f>
        <v>0</v>
      </c>
      <c r="AL29" s="40">
        <f>F30+F31+F32+F33-F29</f>
        <v>0</v>
      </c>
      <c r="AM29" s="40"/>
      <c r="AN29" s="40"/>
    </row>
    <row r="30" spans="1:40" ht="20.25" customHeight="1">
      <c r="A30" s="96"/>
      <c r="B30" s="81" t="s">
        <v>154</v>
      </c>
      <c r="C30" s="91" t="s">
        <v>151</v>
      </c>
      <c r="D30" s="91"/>
      <c r="E30" s="29">
        <f t="shared" ref="E30:F61" si="7">G30+I30+K30+M30+O30+Q30+S30+U30+W30+Y30+AA30+AC30+AE30+AG30</f>
        <v>2</v>
      </c>
      <c r="F30" s="29">
        <f t="shared" si="7"/>
        <v>2</v>
      </c>
      <c r="G30" s="30">
        <v>0</v>
      </c>
      <c r="H30" s="30">
        <v>0</v>
      </c>
      <c r="I30" s="42">
        <v>0</v>
      </c>
      <c r="J30" s="43">
        <v>0</v>
      </c>
      <c r="K30" s="44">
        <v>0</v>
      </c>
      <c r="L30" s="45">
        <v>0</v>
      </c>
      <c r="M30" s="44">
        <v>0</v>
      </c>
      <c r="N30" s="46">
        <v>0</v>
      </c>
      <c r="O30" s="44">
        <v>0</v>
      </c>
      <c r="P30" s="46">
        <v>0</v>
      </c>
      <c r="Q30" s="44">
        <v>0</v>
      </c>
      <c r="R30" s="43">
        <v>0</v>
      </c>
      <c r="S30" s="44">
        <v>1</v>
      </c>
      <c r="T30" s="45">
        <v>1</v>
      </c>
      <c r="U30" s="44">
        <v>0</v>
      </c>
      <c r="V30" s="45">
        <v>0</v>
      </c>
      <c r="W30" s="44">
        <v>0</v>
      </c>
      <c r="X30" s="45">
        <v>0</v>
      </c>
      <c r="Y30" s="44">
        <v>0</v>
      </c>
      <c r="Z30" s="45">
        <v>0</v>
      </c>
      <c r="AA30" s="44">
        <v>1</v>
      </c>
      <c r="AB30" s="45">
        <v>1</v>
      </c>
      <c r="AC30" s="44"/>
      <c r="AD30" s="47"/>
      <c r="AE30" s="30"/>
      <c r="AF30" s="30"/>
      <c r="AG30" s="30"/>
      <c r="AH30" s="33"/>
      <c r="AI30" s="40">
        <f t="shared" si="1"/>
        <v>0</v>
      </c>
      <c r="AJ30" s="40">
        <f t="shared" si="1"/>
        <v>0</v>
      </c>
      <c r="AK30" s="41"/>
      <c r="AL30" s="41"/>
    </row>
    <row r="31" spans="1:40" ht="20.25" customHeight="1">
      <c r="A31" s="96"/>
      <c r="B31" s="81"/>
      <c r="C31" s="91" t="s">
        <v>152</v>
      </c>
      <c r="D31" s="91"/>
      <c r="E31" s="29">
        <f t="shared" si="7"/>
        <v>36</v>
      </c>
      <c r="F31" s="29">
        <f t="shared" si="7"/>
        <v>19</v>
      </c>
      <c r="G31" s="30">
        <v>0</v>
      </c>
      <c r="H31" s="30">
        <v>0</v>
      </c>
      <c r="I31" s="42">
        <v>2</v>
      </c>
      <c r="J31" s="43">
        <v>1</v>
      </c>
      <c r="K31" s="44">
        <v>4</v>
      </c>
      <c r="L31" s="45">
        <v>3</v>
      </c>
      <c r="M31" s="44">
        <v>3</v>
      </c>
      <c r="N31" s="46">
        <v>2</v>
      </c>
      <c r="O31" s="44">
        <v>4</v>
      </c>
      <c r="P31" s="46">
        <v>1</v>
      </c>
      <c r="Q31" s="44">
        <v>4</v>
      </c>
      <c r="R31" s="43">
        <v>1</v>
      </c>
      <c r="S31" s="44">
        <v>3</v>
      </c>
      <c r="T31" s="45">
        <v>1</v>
      </c>
      <c r="U31" s="44">
        <v>4</v>
      </c>
      <c r="V31" s="45">
        <v>2</v>
      </c>
      <c r="W31" s="44">
        <v>2</v>
      </c>
      <c r="X31" s="45">
        <v>2</v>
      </c>
      <c r="Y31" s="44">
        <v>8</v>
      </c>
      <c r="Z31" s="45">
        <v>5</v>
      </c>
      <c r="AA31" s="44">
        <v>2</v>
      </c>
      <c r="AB31" s="45">
        <v>1</v>
      </c>
      <c r="AC31" s="44"/>
      <c r="AD31" s="47"/>
      <c r="AE31" s="30"/>
      <c r="AF31" s="30"/>
      <c r="AG31" s="30"/>
      <c r="AH31" s="33"/>
      <c r="AI31" s="40">
        <f t="shared" si="1"/>
        <v>0</v>
      </c>
      <c r="AJ31" s="40">
        <f t="shared" si="1"/>
        <v>0</v>
      </c>
      <c r="AK31" s="41"/>
      <c r="AL31" s="41"/>
    </row>
    <row r="32" spans="1:40" ht="20.25" customHeight="1">
      <c r="A32" s="96"/>
      <c r="B32" s="81"/>
      <c r="C32" s="91" t="s">
        <v>153</v>
      </c>
      <c r="D32" s="91"/>
      <c r="E32" s="29">
        <f t="shared" si="7"/>
        <v>4</v>
      </c>
      <c r="F32" s="29">
        <f t="shared" si="7"/>
        <v>3</v>
      </c>
      <c r="G32" s="30">
        <v>0</v>
      </c>
      <c r="H32" s="30">
        <v>0</v>
      </c>
      <c r="I32" s="42">
        <v>0</v>
      </c>
      <c r="J32" s="43">
        <v>0</v>
      </c>
      <c r="K32" s="44">
        <v>0</v>
      </c>
      <c r="L32" s="45">
        <v>0</v>
      </c>
      <c r="M32" s="44">
        <v>1</v>
      </c>
      <c r="N32" s="46">
        <v>0</v>
      </c>
      <c r="O32" s="44">
        <v>0</v>
      </c>
      <c r="P32" s="46">
        <v>0</v>
      </c>
      <c r="Q32" s="44">
        <v>1</v>
      </c>
      <c r="R32" s="43">
        <v>1</v>
      </c>
      <c r="S32" s="44">
        <v>1</v>
      </c>
      <c r="T32" s="45">
        <v>1</v>
      </c>
      <c r="U32" s="44">
        <v>1</v>
      </c>
      <c r="V32" s="45">
        <v>1</v>
      </c>
      <c r="W32" s="44">
        <v>0</v>
      </c>
      <c r="X32" s="45">
        <v>0</v>
      </c>
      <c r="Y32" s="44">
        <v>0</v>
      </c>
      <c r="Z32" s="45">
        <v>0</v>
      </c>
      <c r="AA32" s="44">
        <v>0</v>
      </c>
      <c r="AB32" s="45">
        <v>0</v>
      </c>
      <c r="AC32" s="44"/>
      <c r="AD32" s="47"/>
      <c r="AE32" s="30"/>
      <c r="AF32" s="30"/>
      <c r="AG32" s="30"/>
      <c r="AH32" s="33"/>
      <c r="AI32" s="40">
        <f t="shared" si="1"/>
        <v>0</v>
      </c>
      <c r="AJ32" s="40">
        <f t="shared" si="1"/>
        <v>0</v>
      </c>
      <c r="AK32" s="41"/>
      <c r="AL32" s="41"/>
    </row>
    <row r="33" spans="1:38" ht="52.5" customHeight="1">
      <c r="A33" s="96"/>
      <c r="B33" s="92" t="s">
        <v>156</v>
      </c>
      <c r="C33" s="92"/>
      <c r="D33" s="92"/>
      <c r="E33" s="29">
        <f t="shared" si="7"/>
        <v>0</v>
      </c>
      <c r="F33" s="29">
        <f t="shared" si="7"/>
        <v>0</v>
      </c>
      <c r="G33" s="30">
        <v>0</v>
      </c>
      <c r="H33" s="30">
        <v>0</v>
      </c>
      <c r="I33" s="42">
        <v>0</v>
      </c>
      <c r="J33" s="43">
        <v>0</v>
      </c>
      <c r="K33" s="44">
        <v>0</v>
      </c>
      <c r="L33" s="45">
        <v>0</v>
      </c>
      <c r="M33" s="44">
        <v>0</v>
      </c>
      <c r="N33" s="46">
        <v>0</v>
      </c>
      <c r="O33" s="44">
        <v>0</v>
      </c>
      <c r="P33" s="46">
        <v>0</v>
      </c>
      <c r="Q33" s="44">
        <v>0</v>
      </c>
      <c r="R33" s="43">
        <v>0</v>
      </c>
      <c r="S33" s="44">
        <v>0</v>
      </c>
      <c r="T33" s="45">
        <v>0</v>
      </c>
      <c r="U33" s="44">
        <v>0</v>
      </c>
      <c r="V33" s="45">
        <v>0</v>
      </c>
      <c r="W33" s="44">
        <v>0</v>
      </c>
      <c r="X33" s="45">
        <v>0</v>
      </c>
      <c r="Y33" s="44">
        <v>0</v>
      </c>
      <c r="Z33" s="45">
        <v>0</v>
      </c>
      <c r="AA33" s="44">
        <v>0</v>
      </c>
      <c r="AB33" s="45">
        <v>0</v>
      </c>
      <c r="AC33" s="44"/>
      <c r="AD33" s="47"/>
      <c r="AE33" s="30"/>
      <c r="AF33" s="30"/>
      <c r="AG33" s="30"/>
      <c r="AH33" s="33"/>
      <c r="AI33" s="40">
        <f t="shared" si="1"/>
        <v>0</v>
      </c>
      <c r="AJ33" s="40">
        <f t="shared" si="1"/>
        <v>0</v>
      </c>
      <c r="AK33" s="41"/>
      <c r="AL33" s="41"/>
    </row>
    <row r="34" spans="1:38" s="27" customFormat="1" ht="19.5" customHeight="1">
      <c r="A34" s="94" t="s">
        <v>170</v>
      </c>
      <c r="B34" s="90" t="s">
        <v>157</v>
      </c>
      <c r="C34" s="90"/>
      <c r="D34" s="90"/>
      <c r="E34" s="29">
        <f t="shared" si="7"/>
        <v>0</v>
      </c>
      <c r="F34" s="29">
        <f t="shared" si="7"/>
        <v>0</v>
      </c>
      <c r="G34" s="30">
        <v>0</v>
      </c>
      <c r="H34" s="30">
        <v>0</v>
      </c>
      <c r="I34" s="42">
        <v>0</v>
      </c>
      <c r="J34" s="43">
        <v>0</v>
      </c>
      <c r="K34" s="44">
        <v>0</v>
      </c>
      <c r="L34" s="45">
        <v>0</v>
      </c>
      <c r="M34" s="44">
        <v>0</v>
      </c>
      <c r="N34" s="46">
        <v>0</v>
      </c>
      <c r="O34" s="44">
        <v>0</v>
      </c>
      <c r="P34" s="46">
        <v>0</v>
      </c>
      <c r="Q34" s="44">
        <v>0</v>
      </c>
      <c r="R34" s="43">
        <v>0</v>
      </c>
      <c r="S34" s="44">
        <v>0</v>
      </c>
      <c r="T34" s="45">
        <v>0</v>
      </c>
      <c r="U34" s="44">
        <v>0</v>
      </c>
      <c r="V34" s="45">
        <v>0</v>
      </c>
      <c r="W34" s="44">
        <v>0</v>
      </c>
      <c r="X34" s="45">
        <v>0</v>
      </c>
      <c r="Y34" s="44">
        <v>0</v>
      </c>
      <c r="Z34" s="45">
        <v>0</v>
      </c>
      <c r="AA34" s="44">
        <v>0</v>
      </c>
      <c r="AB34" s="45">
        <v>0</v>
      </c>
      <c r="AC34" s="44"/>
      <c r="AD34" s="47"/>
      <c r="AE34" s="30"/>
      <c r="AF34" s="30"/>
      <c r="AG34" s="30"/>
      <c r="AH34" s="33"/>
      <c r="AI34" s="40">
        <f t="shared" si="1"/>
        <v>0</v>
      </c>
      <c r="AJ34" s="40">
        <f t="shared" si="1"/>
        <v>0</v>
      </c>
      <c r="AK34" s="41"/>
      <c r="AL34" s="41"/>
    </row>
    <row r="35" spans="1:38" ht="19.5" customHeight="1">
      <c r="A35" s="94"/>
      <c r="B35" s="81" t="s">
        <v>158</v>
      </c>
      <c r="C35" s="81"/>
      <c r="D35" s="81"/>
      <c r="E35" s="29">
        <f t="shared" si="7"/>
        <v>0</v>
      </c>
      <c r="F35" s="29">
        <f t="shared" si="7"/>
        <v>0</v>
      </c>
      <c r="G35" s="30">
        <v>0</v>
      </c>
      <c r="H35" s="30">
        <v>0</v>
      </c>
      <c r="I35" s="42">
        <v>0</v>
      </c>
      <c r="J35" s="43">
        <v>0</v>
      </c>
      <c r="K35" s="44">
        <v>0</v>
      </c>
      <c r="L35" s="45">
        <v>0</v>
      </c>
      <c r="M35" s="44">
        <v>0</v>
      </c>
      <c r="N35" s="46">
        <v>0</v>
      </c>
      <c r="O35" s="44">
        <v>0</v>
      </c>
      <c r="P35" s="46">
        <v>0</v>
      </c>
      <c r="Q35" s="44">
        <v>0</v>
      </c>
      <c r="R35" s="43">
        <v>0</v>
      </c>
      <c r="S35" s="44">
        <v>0</v>
      </c>
      <c r="T35" s="45">
        <v>0</v>
      </c>
      <c r="U35" s="44">
        <v>0</v>
      </c>
      <c r="V35" s="45">
        <v>0</v>
      </c>
      <c r="W35" s="44">
        <v>0</v>
      </c>
      <c r="X35" s="45">
        <v>0</v>
      </c>
      <c r="Y35" s="44">
        <v>0</v>
      </c>
      <c r="Z35" s="45">
        <v>0</v>
      </c>
      <c r="AA35" s="44">
        <v>0</v>
      </c>
      <c r="AB35" s="45">
        <v>0</v>
      </c>
      <c r="AC35" s="44"/>
      <c r="AD35" s="47"/>
      <c r="AE35" s="30"/>
      <c r="AF35" s="30"/>
      <c r="AG35" s="30"/>
      <c r="AH35" s="33"/>
      <c r="AI35" s="40">
        <f t="shared" si="1"/>
        <v>0</v>
      </c>
      <c r="AJ35" s="40">
        <f t="shared" si="1"/>
        <v>0</v>
      </c>
      <c r="AK35" s="41"/>
      <c r="AL35" s="41"/>
    </row>
    <row r="36" spans="1:38" ht="19.5" customHeight="1">
      <c r="A36" s="94"/>
      <c r="B36" s="81" t="s">
        <v>159</v>
      </c>
      <c r="C36" s="81"/>
      <c r="D36" s="81"/>
      <c r="E36" s="29">
        <f t="shared" si="7"/>
        <v>0</v>
      </c>
      <c r="F36" s="29">
        <f t="shared" si="7"/>
        <v>0</v>
      </c>
      <c r="G36" s="30">
        <v>0</v>
      </c>
      <c r="H36" s="30">
        <v>0</v>
      </c>
      <c r="I36" s="42">
        <v>0</v>
      </c>
      <c r="J36" s="43">
        <v>0</v>
      </c>
      <c r="K36" s="44">
        <v>0</v>
      </c>
      <c r="L36" s="45">
        <v>0</v>
      </c>
      <c r="M36" s="44">
        <v>0</v>
      </c>
      <c r="N36" s="46">
        <v>0</v>
      </c>
      <c r="O36" s="44">
        <v>0</v>
      </c>
      <c r="P36" s="46">
        <v>0</v>
      </c>
      <c r="Q36" s="44">
        <v>0</v>
      </c>
      <c r="R36" s="43">
        <v>0</v>
      </c>
      <c r="S36" s="44">
        <v>0</v>
      </c>
      <c r="T36" s="45">
        <v>0</v>
      </c>
      <c r="U36" s="44">
        <v>0</v>
      </c>
      <c r="V36" s="45">
        <v>0</v>
      </c>
      <c r="W36" s="44">
        <v>0</v>
      </c>
      <c r="X36" s="45">
        <v>0</v>
      </c>
      <c r="Y36" s="44">
        <v>0</v>
      </c>
      <c r="Z36" s="45">
        <v>0</v>
      </c>
      <c r="AA36" s="44">
        <v>0</v>
      </c>
      <c r="AB36" s="45">
        <v>0</v>
      </c>
      <c r="AC36" s="44"/>
      <c r="AD36" s="47"/>
      <c r="AE36" s="30"/>
      <c r="AF36" s="30"/>
      <c r="AG36" s="30"/>
      <c r="AH36" s="33"/>
      <c r="AI36" s="40">
        <f t="shared" si="1"/>
        <v>0</v>
      </c>
      <c r="AJ36" s="40">
        <f t="shared" si="1"/>
        <v>0</v>
      </c>
      <c r="AK36" s="41"/>
      <c r="AL36" s="41"/>
    </row>
    <row r="37" spans="1:38" ht="19.5" customHeight="1">
      <c r="A37" s="94"/>
      <c r="B37" s="81" t="s">
        <v>160</v>
      </c>
      <c r="C37" s="81"/>
      <c r="D37" s="81"/>
      <c r="E37" s="29">
        <f t="shared" si="7"/>
        <v>0</v>
      </c>
      <c r="F37" s="29">
        <f t="shared" si="7"/>
        <v>0</v>
      </c>
      <c r="G37" s="30">
        <v>0</v>
      </c>
      <c r="H37" s="30">
        <v>0</v>
      </c>
      <c r="I37" s="42">
        <v>0</v>
      </c>
      <c r="J37" s="43">
        <v>0</v>
      </c>
      <c r="K37" s="44">
        <v>0</v>
      </c>
      <c r="L37" s="45">
        <v>0</v>
      </c>
      <c r="M37" s="44">
        <v>0</v>
      </c>
      <c r="N37" s="46">
        <v>0</v>
      </c>
      <c r="O37" s="44">
        <v>0</v>
      </c>
      <c r="P37" s="46">
        <v>0</v>
      </c>
      <c r="Q37" s="44">
        <v>0</v>
      </c>
      <c r="R37" s="43">
        <v>0</v>
      </c>
      <c r="S37" s="44">
        <v>0</v>
      </c>
      <c r="T37" s="45">
        <v>0</v>
      </c>
      <c r="U37" s="44">
        <v>0</v>
      </c>
      <c r="V37" s="45">
        <v>0</v>
      </c>
      <c r="W37" s="44">
        <v>0</v>
      </c>
      <c r="X37" s="45">
        <v>0</v>
      </c>
      <c r="Y37" s="44">
        <v>0</v>
      </c>
      <c r="Z37" s="45">
        <v>0</v>
      </c>
      <c r="AA37" s="44">
        <v>0</v>
      </c>
      <c r="AB37" s="45">
        <v>0</v>
      </c>
      <c r="AC37" s="44"/>
      <c r="AD37" s="47"/>
      <c r="AE37" s="30"/>
      <c r="AF37" s="30"/>
      <c r="AG37" s="30"/>
      <c r="AH37" s="33"/>
      <c r="AI37" s="40">
        <f t="shared" si="1"/>
        <v>0</v>
      </c>
      <c r="AJ37" s="40">
        <f t="shared" si="1"/>
        <v>0</v>
      </c>
      <c r="AK37" s="41"/>
      <c r="AL37" s="41"/>
    </row>
    <row r="38" spans="1:38" s="27" customFormat="1" ht="19.5" customHeight="1">
      <c r="A38" s="94"/>
      <c r="B38" s="90" t="s">
        <v>161</v>
      </c>
      <c r="C38" s="90"/>
      <c r="D38" s="90"/>
      <c r="E38" s="29">
        <f t="shared" si="7"/>
        <v>0</v>
      </c>
      <c r="F38" s="29">
        <f t="shared" si="7"/>
        <v>0</v>
      </c>
      <c r="G38" s="30">
        <v>0</v>
      </c>
      <c r="H38" s="30">
        <v>0</v>
      </c>
      <c r="I38" s="42">
        <v>0</v>
      </c>
      <c r="J38" s="43">
        <v>0</v>
      </c>
      <c r="K38" s="44">
        <v>0</v>
      </c>
      <c r="L38" s="45">
        <v>0</v>
      </c>
      <c r="M38" s="44">
        <v>0</v>
      </c>
      <c r="N38" s="46">
        <v>0</v>
      </c>
      <c r="O38" s="44">
        <v>0</v>
      </c>
      <c r="P38" s="46">
        <v>0</v>
      </c>
      <c r="Q38" s="44">
        <v>0</v>
      </c>
      <c r="R38" s="43">
        <v>0</v>
      </c>
      <c r="S38" s="44">
        <v>0</v>
      </c>
      <c r="T38" s="45">
        <v>0</v>
      </c>
      <c r="U38" s="44">
        <v>0</v>
      </c>
      <c r="V38" s="45">
        <v>0</v>
      </c>
      <c r="W38" s="44">
        <v>0</v>
      </c>
      <c r="X38" s="45">
        <v>0</v>
      </c>
      <c r="Y38" s="44">
        <v>0</v>
      </c>
      <c r="Z38" s="45">
        <v>0</v>
      </c>
      <c r="AA38" s="44">
        <v>0</v>
      </c>
      <c r="AB38" s="45">
        <v>0</v>
      </c>
      <c r="AC38" s="44"/>
      <c r="AD38" s="47"/>
      <c r="AE38" s="30"/>
      <c r="AF38" s="30"/>
      <c r="AG38" s="30"/>
      <c r="AH38" s="33"/>
      <c r="AI38" s="40">
        <f t="shared" si="1"/>
        <v>0</v>
      </c>
      <c r="AJ38" s="40">
        <f t="shared" si="1"/>
        <v>0</v>
      </c>
      <c r="AK38" s="41"/>
      <c r="AL38" s="41"/>
    </row>
    <row r="39" spans="1:38" ht="19.5" customHeight="1">
      <c r="A39" s="94"/>
      <c r="B39" s="81" t="s">
        <v>162</v>
      </c>
      <c r="C39" s="81"/>
      <c r="D39" s="81"/>
      <c r="E39" s="29">
        <f t="shared" si="7"/>
        <v>0</v>
      </c>
      <c r="F39" s="29">
        <f t="shared" si="7"/>
        <v>0</v>
      </c>
      <c r="G39" s="30">
        <v>0</v>
      </c>
      <c r="H39" s="30">
        <v>0</v>
      </c>
      <c r="I39" s="42">
        <v>0</v>
      </c>
      <c r="J39" s="43">
        <v>0</v>
      </c>
      <c r="K39" s="44">
        <v>0</v>
      </c>
      <c r="L39" s="45">
        <v>0</v>
      </c>
      <c r="M39" s="44">
        <v>0</v>
      </c>
      <c r="N39" s="46">
        <v>0</v>
      </c>
      <c r="O39" s="44">
        <v>0</v>
      </c>
      <c r="P39" s="46">
        <v>0</v>
      </c>
      <c r="Q39" s="44">
        <v>0</v>
      </c>
      <c r="R39" s="43">
        <v>0</v>
      </c>
      <c r="S39" s="44">
        <v>0</v>
      </c>
      <c r="T39" s="45">
        <v>0</v>
      </c>
      <c r="U39" s="44">
        <v>0</v>
      </c>
      <c r="V39" s="45">
        <v>0</v>
      </c>
      <c r="W39" s="44">
        <v>0</v>
      </c>
      <c r="X39" s="45">
        <v>0</v>
      </c>
      <c r="Y39" s="44">
        <v>0</v>
      </c>
      <c r="Z39" s="45">
        <v>0</v>
      </c>
      <c r="AA39" s="44">
        <v>0</v>
      </c>
      <c r="AB39" s="45">
        <v>0</v>
      </c>
      <c r="AC39" s="44"/>
      <c r="AD39" s="47"/>
      <c r="AE39" s="30"/>
      <c r="AF39" s="30"/>
      <c r="AG39" s="30"/>
      <c r="AH39" s="33"/>
      <c r="AI39" s="40">
        <f t="shared" si="1"/>
        <v>0</v>
      </c>
      <c r="AJ39" s="40">
        <f t="shared" si="1"/>
        <v>0</v>
      </c>
      <c r="AK39" s="41"/>
      <c r="AL39" s="41"/>
    </row>
    <row r="40" spans="1:38" ht="19.5" customHeight="1">
      <c r="A40" s="94"/>
      <c r="B40" s="81" t="s">
        <v>163</v>
      </c>
      <c r="C40" s="81"/>
      <c r="D40" s="81"/>
      <c r="E40" s="29">
        <f t="shared" si="7"/>
        <v>0</v>
      </c>
      <c r="F40" s="29">
        <f t="shared" si="7"/>
        <v>0</v>
      </c>
      <c r="G40" s="30">
        <v>0</v>
      </c>
      <c r="H40" s="30">
        <v>0</v>
      </c>
      <c r="I40" s="42">
        <v>0</v>
      </c>
      <c r="J40" s="43">
        <v>0</v>
      </c>
      <c r="K40" s="44">
        <v>0</v>
      </c>
      <c r="L40" s="45">
        <v>0</v>
      </c>
      <c r="M40" s="44">
        <v>0</v>
      </c>
      <c r="N40" s="46">
        <v>0</v>
      </c>
      <c r="O40" s="44">
        <v>0</v>
      </c>
      <c r="P40" s="46">
        <v>0</v>
      </c>
      <c r="Q40" s="44">
        <v>0</v>
      </c>
      <c r="R40" s="43">
        <v>0</v>
      </c>
      <c r="S40" s="44">
        <v>0</v>
      </c>
      <c r="T40" s="45">
        <v>0</v>
      </c>
      <c r="U40" s="44">
        <v>0</v>
      </c>
      <c r="V40" s="45">
        <v>0</v>
      </c>
      <c r="W40" s="44">
        <v>0</v>
      </c>
      <c r="X40" s="45">
        <v>0</v>
      </c>
      <c r="Y40" s="44">
        <v>0</v>
      </c>
      <c r="Z40" s="45">
        <v>0</v>
      </c>
      <c r="AA40" s="44">
        <v>0</v>
      </c>
      <c r="AB40" s="45">
        <v>0</v>
      </c>
      <c r="AC40" s="44"/>
      <c r="AD40" s="47"/>
      <c r="AE40" s="30"/>
      <c r="AF40" s="30"/>
      <c r="AG40" s="30"/>
      <c r="AH40" s="33"/>
      <c r="AI40" s="40">
        <f t="shared" si="1"/>
        <v>0</v>
      </c>
      <c r="AJ40" s="40">
        <f t="shared" si="1"/>
        <v>0</v>
      </c>
      <c r="AK40" s="41"/>
      <c r="AL40" s="41"/>
    </row>
    <row r="41" spans="1:38" s="27" customFormat="1" ht="19.5" customHeight="1">
      <c r="A41" s="94"/>
      <c r="B41" s="90" t="s">
        <v>164</v>
      </c>
      <c r="C41" s="90"/>
      <c r="D41" s="90"/>
      <c r="E41" s="29">
        <f t="shared" si="7"/>
        <v>0</v>
      </c>
      <c r="F41" s="29">
        <f t="shared" si="7"/>
        <v>0</v>
      </c>
      <c r="G41" s="30">
        <v>0</v>
      </c>
      <c r="H41" s="30">
        <v>0</v>
      </c>
      <c r="I41" s="42">
        <v>0</v>
      </c>
      <c r="J41" s="43">
        <v>0</v>
      </c>
      <c r="K41" s="44">
        <v>0</v>
      </c>
      <c r="L41" s="45">
        <v>0</v>
      </c>
      <c r="M41" s="44">
        <v>0</v>
      </c>
      <c r="N41" s="46">
        <v>0</v>
      </c>
      <c r="O41" s="44">
        <v>0</v>
      </c>
      <c r="P41" s="46">
        <v>0</v>
      </c>
      <c r="Q41" s="44">
        <v>0</v>
      </c>
      <c r="R41" s="43">
        <v>0</v>
      </c>
      <c r="S41" s="44">
        <v>0</v>
      </c>
      <c r="T41" s="45">
        <v>0</v>
      </c>
      <c r="U41" s="44">
        <v>0</v>
      </c>
      <c r="V41" s="45">
        <v>0</v>
      </c>
      <c r="W41" s="44">
        <v>0</v>
      </c>
      <c r="X41" s="45">
        <v>0</v>
      </c>
      <c r="Y41" s="44">
        <v>0</v>
      </c>
      <c r="Z41" s="45">
        <v>0</v>
      </c>
      <c r="AA41" s="44">
        <v>0</v>
      </c>
      <c r="AB41" s="45">
        <v>0</v>
      </c>
      <c r="AC41" s="44"/>
      <c r="AD41" s="47"/>
      <c r="AE41" s="30"/>
      <c r="AF41" s="30"/>
      <c r="AG41" s="30"/>
      <c r="AH41" s="33"/>
      <c r="AI41" s="40">
        <f t="shared" si="1"/>
        <v>0</v>
      </c>
      <c r="AJ41" s="40">
        <f t="shared" si="1"/>
        <v>0</v>
      </c>
      <c r="AK41" s="41"/>
      <c r="AL41" s="41"/>
    </row>
    <row r="42" spans="1:38" ht="19.5" customHeight="1">
      <c r="A42" s="94"/>
      <c r="B42" s="81" t="s">
        <v>154</v>
      </c>
      <c r="C42" s="95" t="s">
        <v>165</v>
      </c>
      <c r="D42" s="95"/>
      <c r="E42" s="29">
        <f t="shared" si="7"/>
        <v>0</v>
      </c>
      <c r="F42" s="29">
        <f t="shared" si="7"/>
        <v>0</v>
      </c>
      <c r="G42" s="30">
        <v>0</v>
      </c>
      <c r="H42" s="30">
        <v>0</v>
      </c>
      <c r="I42" s="42">
        <v>0</v>
      </c>
      <c r="J42" s="43">
        <v>0</v>
      </c>
      <c r="K42" s="44">
        <v>0</v>
      </c>
      <c r="L42" s="45">
        <v>0</v>
      </c>
      <c r="M42" s="44">
        <v>0</v>
      </c>
      <c r="N42" s="46">
        <v>0</v>
      </c>
      <c r="O42" s="44">
        <v>0</v>
      </c>
      <c r="P42" s="46">
        <v>0</v>
      </c>
      <c r="Q42" s="44">
        <v>0</v>
      </c>
      <c r="R42" s="43">
        <v>0</v>
      </c>
      <c r="S42" s="44">
        <v>0</v>
      </c>
      <c r="T42" s="45">
        <v>0</v>
      </c>
      <c r="U42" s="44">
        <v>0</v>
      </c>
      <c r="V42" s="45">
        <v>0</v>
      </c>
      <c r="W42" s="44">
        <v>0</v>
      </c>
      <c r="X42" s="45">
        <v>0</v>
      </c>
      <c r="Y42" s="44">
        <v>0</v>
      </c>
      <c r="Z42" s="45">
        <v>0</v>
      </c>
      <c r="AA42" s="44">
        <v>0</v>
      </c>
      <c r="AB42" s="45">
        <v>0</v>
      </c>
      <c r="AC42" s="44"/>
      <c r="AD42" s="47"/>
      <c r="AE42" s="30"/>
      <c r="AF42" s="30"/>
      <c r="AG42" s="30"/>
      <c r="AH42" s="33"/>
      <c r="AI42" s="40">
        <f t="shared" si="1"/>
        <v>0</v>
      </c>
      <c r="AJ42" s="40">
        <f t="shared" si="1"/>
        <v>0</v>
      </c>
      <c r="AK42" s="41"/>
      <c r="AL42" s="41"/>
    </row>
    <row r="43" spans="1:38" ht="19.5" customHeight="1">
      <c r="A43" s="94"/>
      <c r="B43" s="81"/>
      <c r="C43" s="95" t="s">
        <v>166</v>
      </c>
      <c r="D43" s="95"/>
      <c r="E43" s="29">
        <f t="shared" si="7"/>
        <v>0</v>
      </c>
      <c r="F43" s="29">
        <f t="shared" si="7"/>
        <v>0</v>
      </c>
      <c r="G43" s="30">
        <v>0</v>
      </c>
      <c r="H43" s="30">
        <v>0</v>
      </c>
      <c r="I43" s="42">
        <v>0</v>
      </c>
      <c r="J43" s="43">
        <v>0</v>
      </c>
      <c r="K43" s="44">
        <v>0</v>
      </c>
      <c r="L43" s="45">
        <v>0</v>
      </c>
      <c r="M43" s="44">
        <v>0</v>
      </c>
      <c r="N43" s="46">
        <v>0</v>
      </c>
      <c r="O43" s="44">
        <v>0</v>
      </c>
      <c r="P43" s="46">
        <v>0</v>
      </c>
      <c r="Q43" s="44">
        <v>0</v>
      </c>
      <c r="R43" s="43">
        <v>0</v>
      </c>
      <c r="S43" s="44">
        <v>0</v>
      </c>
      <c r="T43" s="45">
        <v>0</v>
      </c>
      <c r="U43" s="44">
        <v>0</v>
      </c>
      <c r="V43" s="45">
        <v>0</v>
      </c>
      <c r="W43" s="44">
        <v>0</v>
      </c>
      <c r="X43" s="45">
        <v>0</v>
      </c>
      <c r="Y43" s="44">
        <v>0</v>
      </c>
      <c r="Z43" s="45">
        <v>0</v>
      </c>
      <c r="AA43" s="44">
        <v>0</v>
      </c>
      <c r="AB43" s="45">
        <v>0</v>
      </c>
      <c r="AC43" s="44"/>
      <c r="AD43" s="47"/>
      <c r="AE43" s="30"/>
      <c r="AF43" s="30"/>
      <c r="AG43" s="30"/>
      <c r="AH43" s="33"/>
      <c r="AI43" s="40">
        <f t="shared" si="1"/>
        <v>0</v>
      </c>
      <c r="AJ43" s="40">
        <f t="shared" si="1"/>
        <v>0</v>
      </c>
      <c r="AK43" s="41"/>
      <c r="AL43" s="41"/>
    </row>
    <row r="44" spans="1:38" ht="19.5" customHeight="1">
      <c r="A44" s="94"/>
      <c r="B44" s="81"/>
      <c r="C44" s="95" t="s">
        <v>167</v>
      </c>
      <c r="D44" s="95"/>
      <c r="E44" s="29">
        <f t="shared" si="7"/>
        <v>0</v>
      </c>
      <c r="F44" s="29">
        <f t="shared" si="7"/>
        <v>0</v>
      </c>
      <c r="G44" s="30">
        <v>0</v>
      </c>
      <c r="H44" s="30">
        <v>0</v>
      </c>
      <c r="I44" s="42">
        <v>0</v>
      </c>
      <c r="J44" s="43">
        <v>0</v>
      </c>
      <c r="K44" s="44">
        <v>0</v>
      </c>
      <c r="L44" s="45">
        <v>0</v>
      </c>
      <c r="M44" s="44">
        <v>0</v>
      </c>
      <c r="N44" s="46">
        <v>0</v>
      </c>
      <c r="O44" s="44">
        <v>0</v>
      </c>
      <c r="P44" s="46">
        <v>0</v>
      </c>
      <c r="Q44" s="44">
        <v>0</v>
      </c>
      <c r="R44" s="43">
        <v>0</v>
      </c>
      <c r="S44" s="44">
        <v>0</v>
      </c>
      <c r="T44" s="45">
        <v>0</v>
      </c>
      <c r="U44" s="44">
        <v>0</v>
      </c>
      <c r="V44" s="45">
        <v>0</v>
      </c>
      <c r="W44" s="44">
        <v>0</v>
      </c>
      <c r="X44" s="45">
        <v>0</v>
      </c>
      <c r="Y44" s="44">
        <v>0</v>
      </c>
      <c r="Z44" s="45">
        <v>0</v>
      </c>
      <c r="AA44" s="44">
        <v>0</v>
      </c>
      <c r="AB44" s="45">
        <v>0</v>
      </c>
      <c r="AC44" s="44"/>
      <c r="AD44" s="47"/>
      <c r="AE44" s="30"/>
      <c r="AF44" s="30"/>
      <c r="AG44" s="30"/>
      <c r="AH44" s="33"/>
      <c r="AI44" s="40">
        <f t="shared" si="1"/>
        <v>0</v>
      </c>
      <c r="AJ44" s="40">
        <f t="shared" si="1"/>
        <v>0</v>
      </c>
      <c r="AK44" s="41"/>
      <c r="AL44" s="41"/>
    </row>
    <row r="45" spans="1:38" ht="19.5" customHeight="1">
      <c r="A45" s="94"/>
      <c r="B45" s="81"/>
      <c r="C45" s="95" t="s">
        <v>168</v>
      </c>
      <c r="D45" s="95"/>
      <c r="E45" s="29">
        <f t="shared" si="7"/>
        <v>0</v>
      </c>
      <c r="F45" s="29">
        <f t="shared" si="7"/>
        <v>0</v>
      </c>
      <c r="G45" s="30">
        <v>0</v>
      </c>
      <c r="H45" s="30">
        <v>0</v>
      </c>
      <c r="I45" s="42">
        <v>0</v>
      </c>
      <c r="J45" s="43">
        <v>0</v>
      </c>
      <c r="K45" s="44">
        <v>0</v>
      </c>
      <c r="L45" s="45">
        <v>0</v>
      </c>
      <c r="M45" s="44">
        <v>0</v>
      </c>
      <c r="N45" s="46">
        <v>0</v>
      </c>
      <c r="O45" s="44">
        <v>0</v>
      </c>
      <c r="P45" s="46">
        <v>0</v>
      </c>
      <c r="Q45" s="44">
        <v>0</v>
      </c>
      <c r="R45" s="43">
        <v>0</v>
      </c>
      <c r="S45" s="44">
        <v>0</v>
      </c>
      <c r="T45" s="45">
        <v>0</v>
      </c>
      <c r="U45" s="44">
        <v>0</v>
      </c>
      <c r="V45" s="45">
        <v>0</v>
      </c>
      <c r="W45" s="44">
        <v>0</v>
      </c>
      <c r="X45" s="45">
        <v>0</v>
      </c>
      <c r="Y45" s="44">
        <v>0</v>
      </c>
      <c r="Z45" s="45">
        <v>0</v>
      </c>
      <c r="AA45" s="44">
        <v>0</v>
      </c>
      <c r="AB45" s="45">
        <v>0</v>
      </c>
      <c r="AC45" s="44"/>
      <c r="AD45" s="47"/>
      <c r="AE45" s="30"/>
      <c r="AF45" s="30"/>
      <c r="AG45" s="30"/>
      <c r="AH45" s="33"/>
      <c r="AI45" s="40">
        <f t="shared" si="1"/>
        <v>0</v>
      </c>
      <c r="AJ45" s="40">
        <f t="shared" si="1"/>
        <v>0</v>
      </c>
      <c r="AK45" s="41"/>
      <c r="AL45" s="41"/>
    </row>
    <row r="46" spans="1:38" ht="98.25" customHeight="1">
      <c r="A46" s="97" t="s">
        <v>171</v>
      </c>
      <c r="B46" s="92" t="s">
        <v>172</v>
      </c>
      <c r="C46" s="92"/>
      <c r="D46" s="92"/>
      <c r="E46" s="29">
        <f t="shared" si="7"/>
        <v>0</v>
      </c>
      <c r="F46" s="29">
        <f t="shared" si="7"/>
        <v>0</v>
      </c>
      <c r="G46" s="30">
        <v>0</v>
      </c>
      <c r="H46" s="30">
        <v>0</v>
      </c>
      <c r="I46" s="42">
        <v>0</v>
      </c>
      <c r="J46" s="43">
        <v>0</v>
      </c>
      <c r="K46" s="44">
        <v>0</v>
      </c>
      <c r="L46" s="45">
        <v>0</v>
      </c>
      <c r="M46" s="44">
        <v>0</v>
      </c>
      <c r="N46" s="46">
        <v>0</v>
      </c>
      <c r="O46" s="44">
        <v>0</v>
      </c>
      <c r="P46" s="46">
        <v>0</v>
      </c>
      <c r="Q46" s="44">
        <v>0</v>
      </c>
      <c r="R46" s="43">
        <v>0</v>
      </c>
      <c r="S46" s="44">
        <v>0</v>
      </c>
      <c r="T46" s="45">
        <v>0</v>
      </c>
      <c r="U46" s="44">
        <v>0</v>
      </c>
      <c r="V46" s="45">
        <v>0</v>
      </c>
      <c r="W46" s="44">
        <v>0</v>
      </c>
      <c r="X46" s="45">
        <v>0</v>
      </c>
      <c r="Y46" s="44">
        <v>0</v>
      </c>
      <c r="Z46" s="45">
        <v>0</v>
      </c>
      <c r="AA46" s="44">
        <v>0</v>
      </c>
      <c r="AB46" s="45">
        <v>0</v>
      </c>
      <c r="AC46" s="44"/>
      <c r="AD46" s="47"/>
      <c r="AE46" s="30"/>
      <c r="AF46" s="30"/>
      <c r="AG46" s="30"/>
      <c r="AH46" s="33"/>
      <c r="AI46" s="40">
        <f t="shared" si="1"/>
        <v>0</v>
      </c>
      <c r="AJ46" s="40">
        <f t="shared" si="1"/>
        <v>0</v>
      </c>
      <c r="AK46" s="41"/>
      <c r="AL46" s="41"/>
    </row>
    <row r="47" spans="1:38" ht="72" customHeight="1">
      <c r="A47" s="97"/>
      <c r="B47" s="92" t="s">
        <v>173</v>
      </c>
      <c r="C47" s="92"/>
      <c r="D47" s="92"/>
      <c r="E47" s="29">
        <f t="shared" si="7"/>
        <v>0</v>
      </c>
      <c r="F47" s="29">
        <f t="shared" si="7"/>
        <v>0</v>
      </c>
      <c r="G47" s="30">
        <v>0</v>
      </c>
      <c r="H47" s="30">
        <v>0</v>
      </c>
      <c r="I47" s="42">
        <v>0</v>
      </c>
      <c r="J47" s="43">
        <v>0</v>
      </c>
      <c r="K47" s="44">
        <v>0</v>
      </c>
      <c r="L47" s="45">
        <v>0</v>
      </c>
      <c r="M47" s="44">
        <v>0</v>
      </c>
      <c r="N47" s="46">
        <v>0</v>
      </c>
      <c r="O47" s="44">
        <v>0</v>
      </c>
      <c r="P47" s="46">
        <v>0</v>
      </c>
      <c r="Q47" s="44">
        <v>0</v>
      </c>
      <c r="R47" s="43">
        <v>0</v>
      </c>
      <c r="S47" s="44">
        <v>0</v>
      </c>
      <c r="T47" s="45">
        <v>0</v>
      </c>
      <c r="U47" s="44">
        <v>0</v>
      </c>
      <c r="V47" s="45">
        <v>0</v>
      </c>
      <c r="W47" s="44">
        <v>0</v>
      </c>
      <c r="X47" s="45">
        <v>0</v>
      </c>
      <c r="Y47" s="44">
        <v>0</v>
      </c>
      <c r="Z47" s="45">
        <v>0</v>
      </c>
      <c r="AA47" s="44">
        <v>0</v>
      </c>
      <c r="AB47" s="45">
        <v>0</v>
      </c>
      <c r="AC47" s="44"/>
      <c r="AD47" s="47"/>
      <c r="AE47" s="30"/>
      <c r="AF47" s="30"/>
      <c r="AG47" s="30"/>
      <c r="AH47" s="33"/>
      <c r="AI47" s="40">
        <f t="shared" si="1"/>
        <v>0</v>
      </c>
      <c r="AJ47" s="40">
        <f t="shared" si="1"/>
        <v>0</v>
      </c>
      <c r="AK47" s="41"/>
      <c r="AL47" s="41"/>
    </row>
    <row r="48" spans="1:38" ht="91.5" customHeight="1">
      <c r="A48" s="97"/>
      <c r="B48" s="92" t="s">
        <v>174</v>
      </c>
      <c r="C48" s="92"/>
      <c r="D48" s="92"/>
      <c r="E48" s="29">
        <f t="shared" si="7"/>
        <v>0</v>
      </c>
      <c r="F48" s="29">
        <f t="shared" si="7"/>
        <v>0</v>
      </c>
      <c r="G48" s="30">
        <v>0</v>
      </c>
      <c r="H48" s="30">
        <v>0</v>
      </c>
      <c r="I48" s="42">
        <v>0</v>
      </c>
      <c r="J48" s="43">
        <v>0</v>
      </c>
      <c r="K48" s="44">
        <v>0</v>
      </c>
      <c r="L48" s="45">
        <v>0</v>
      </c>
      <c r="M48" s="44">
        <v>0</v>
      </c>
      <c r="N48" s="46">
        <v>0</v>
      </c>
      <c r="O48" s="44">
        <v>0</v>
      </c>
      <c r="P48" s="46">
        <v>0</v>
      </c>
      <c r="Q48" s="44">
        <v>0</v>
      </c>
      <c r="R48" s="43">
        <v>0</v>
      </c>
      <c r="S48" s="44">
        <v>0</v>
      </c>
      <c r="T48" s="45">
        <v>0</v>
      </c>
      <c r="U48" s="44">
        <v>0</v>
      </c>
      <c r="V48" s="45">
        <v>0</v>
      </c>
      <c r="W48" s="44">
        <v>0</v>
      </c>
      <c r="X48" s="45">
        <v>0</v>
      </c>
      <c r="Y48" s="44">
        <v>0</v>
      </c>
      <c r="Z48" s="45">
        <v>0</v>
      </c>
      <c r="AA48" s="44">
        <v>0</v>
      </c>
      <c r="AB48" s="45">
        <v>0</v>
      </c>
      <c r="AC48" s="44"/>
      <c r="AD48" s="47"/>
      <c r="AE48" s="30"/>
      <c r="AF48" s="30"/>
      <c r="AG48" s="30"/>
      <c r="AH48" s="33"/>
      <c r="AI48" s="40">
        <f t="shared" si="1"/>
        <v>0</v>
      </c>
      <c r="AJ48" s="40">
        <f t="shared" si="1"/>
        <v>0</v>
      </c>
      <c r="AK48" s="41"/>
      <c r="AL48" s="41"/>
    </row>
    <row r="49" spans="1:38" ht="79.5" customHeight="1">
      <c r="A49" s="97"/>
      <c r="B49" s="92" t="s">
        <v>175</v>
      </c>
      <c r="C49" s="92"/>
      <c r="D49" s="92"/>
      <c r="E49" s="29">
        <f t="shared" si="7"/>
        <v>0</v>
      </c>
      <c r="F49" s="29">
        <f t="shared" si="7"/>
        <v>0</v>
      </c>
      <c r="G49" s="30">
        <v>0</v>
      </c>
      <c r="H49" s="30">
        <v>0</v>
      </c>
      <c r="I49" s="42">
        <v>0</v>
      </c>
      <c r="J49" s="43">
        <v>0</v>
      </c>
      <c r="K49" s="44">
        <v>0</v>
      </c>
      <c r="L49" s="45">
        <v>0</v>
      </c>
      <c r="M49" s="44">
        <v>0</v>
      </c>
      <c r="N49" s="46">
        <v>0</v>
      </c>
      <c r="O49" s="44">
        <v>0</v>
      </c>
      <c r="P49" s="46">
        <v>0</v>
      </c>
      <c r="Q49" s="44">
        <v>0</v>
      </c>
      <c r="R49" s="43">
        <v>0</v>
      </c>
      <c r="S49" s="44">
        <v>0</v>
      </c>
      <c r="T49" s="45">
        <v>0</v>
      </c>
      <c r="U49" s="44">
        <v>0</v>
      </c>
      <c r="V49" s="45">
        <v>0</v>
      </c>
      <c r="W49" s="44">
        <v>0</v>
      </c>
      <c r="X49" s="45">
        <v>0</v>
      </c>
      <c r="Y49" s="44">
        <v>0</v>
      </c>
      <c r="Z49" s="45">
        <v>0</v>
      </c>
      <c r="AA49" s="44">
        <v>0</v>
      </c>
      <c r="AB49" s="45">
        <v>0</v>
      </c>
      <c r="AC49" s="44"/>
      <c r="AD49" s="47"/>
      <c r="AE49" s="30"/>
      <c r="AF49" s="30"/>
      <c r="AG49" s="30"/>
      <c r="AH49" s="33"/>
      <c r="AI49" s="40">
        <f t="shared" si="1"/>
        <v>0</v>
      </c>
      <c r="AJ49" s="40">
        <f t="shared" si="1"/>
        <v>0</v>
      </c>
      <c r="AK49" s="41"/>
      <c r="AL49" s="41"/>
    </row>
    <row r="50" spans="1:38" ht="37.5" customHeight="1">
      <c r="A50" s="101" t="s">
        <v>189</v>
      </c>
      <c r="B50" s="82" t="s">
        <v>190</v>
      </c>
      <c r="C50" s="82"/>
      <c r="D50" s="82"/>
      <c r="E50" s="29">
        <f t="shared" si="7"/>
        <v>1055</v>
      </c>
      <c r="F50" s="29">
        <f t="shared" si="7"/>
        <v>461</v>
      </c>
      <c r="G50" s="30">
        <v>140</v>
      </c>
      <c r="H50" s="30">
        <v>67</v>
      </c>
      <c r="I50" s="42">
        <v>123</v>
      </c>
      <c r="J50" s="43">
        <v>50</v>
      </c>
      <c r="K50" s="44">
        <v>95</v>
      </c>
      <c r="L50" s="45">
        <v>37</v>
      </c>
      <c r="M50" s="44">
        <v>96</v>
      </c>
      <c r="N50" s="46">
        <v>43</v>
      </c>
      <c r="O50" s="44">
        <v>102</v>
      </c>
      <c r="P50" s="46">
        <v>41</v>
      </c>
      <c r="Q50" s="44">
        <v>80</v>
      </c>
      <c r="R50" s="43">
        <v>34</v>
      </c>
      <c r="S50" s="44">
        <v>86</v>
      </c>
      <c r="T50" s="45">
        <v>40</v>
      </c>
      <c r="U50" s="44">
        <v>94</v>
      </c>
      <c r="V50" s="45">
        <v>46</v>
      </c>
      <c r="W50" s="44">
        <v>90</v>
      </c>
      <c r="X50" s="45">
        <v>43</v>
      </c>
      <c r="Y50" s="44">
        <v>85</v>
      </c>
      <c r="Z50" s="45">
        <v>31</v>
      </c>
      <c r="AA50" s="44">
        <v>64</v>
      </c>
      <c r="AB50" s="45">
        <v>29</v>
      </c>
      <c r="AC50" s="44"/>
      <c r="AD50" s="47"/>
      <c r="AE50" s="30"/>
      <c r="AF50" s="30"/>
      <c r="AG50" s="30"/>
      <c r="AH50" s="33"/>
      <c r="AI50" s="40">
        <f t="shared" si="1"/>
        <v>0</v>
      </c>
      <c r="AJ50" s="40">
        <f t="shared" si="1"/>
        <v>0</v>
      </c>
      <c r="AK50" s="41"/>
      <c r="AL50" s="41"/>
    </row>
    <row r="51" spans="1:38" ht="49.5" customHeight="1">
      <c r="A51" s="101"/>
      <c r="B51" s="82" t="s">
        <v>201</v>
      </c>
      <c r="C51" s="82"/>
      <c r="D51" s="82"/>
      <c r="E51" s="29">
        <f t="shared" si="7"/>
        <v>0</v>
      </c>
      <c r="F51" s="29">
        <f t="shared" si="7"/>
        <v>0</v>
      </c>
      <c r="G51" s="30">
        <v>0</v>
      </c>
      <c r="H51" s="30">
        <v>0</v>
      </c>
      <c r="I51" s="30">
        <v>0</v>
      </c>
      <c r="J51" s="30">
        <v>0</v>
      </c>
      <c r="K51" s="30">
        <v>0</v>
      </c>
      <c r="L51" s="30">
        <v>0</v>
      </c>
      <c r="M51" s="30">
        <v>0</v>
      </c>
      <c r="N51" s="30">
        <v>0</v>
      </c>
      <c r="O51" s="30">
        <v>0</v>
      </c>
      <c r="P51" s="30">
        <v>0</v>
      </c>
      <c r="Q51" s="30">
        <v>0</v>
      </c>
      <c r="R51" s="30">
        <v>0</v>
      </c>
      <c r="S51" s="30">
        <v>0</v>
      </c>
      <c r="T51" s="30">
        <v>0</v>
      </c>
      <c r="U51" s="30">
        <v>0</v>
      </c>
      <c r="V51" s="30">
        <v>0</v>
      </c>
      <c r="W51" s="30">
        <v>0</v>
      </c>
      <c r="X51" s="30">
        <v>0</v>
      </c>
      <c r="Y51" s="30">
        <v>0</v>
      </c>
      <c r="Z51" s="30">
        <v>0</v>
      </c>
      <c r="AA51" s="30">
        <v>0</v>
      </c>
      <c r="AB51" s="30">
        <v>0</v>
      </c>
      <c r="AC51" s="30"/>
      <c r="AD51" s="30"/>
      <c r="AE51" s="30"/>
      <c r="AF51" s="30"/>
      <c r="AG51" s="30"/>
      <c r="AH51" s="33"/>
      <c r="AI51" s="40">
        <f t="shared" si="1"/>
        <v>0</v>
      </c>
      <c r="AJ51" s="40">
        <f t="shared" si="1"/>
        <v>0</v>
      </c>
      <c r="AK51" s="41"/>
      <c r="AL51" s="41"/>
    </row>
    <row r="52" spans="1:38" ht="21.75" customHeight="1">
      <c r="A52" s="106" t="s">
        <v>186</v>
      </c>
      <c r="B52" s="81" t="s">
        <v>154</v>
      </c>
      <c r="C52" s="95" t="s">
        <v>176</v>
      </c>
      <c r="D52" s="95"/>
      <c r="E52" s="29">
        <f t="shared" si="7"/>
        <v>0</v>
      </c>
      <c r="F52" s="29">
        <f t="shared" si="7"/>
        <v>0</v>
      </c>
      <c r="G52" s="30">
        <v>0</v>
      </c>
      <c r="H52" s="30">
        <v>0</v>
      </c>
      <c r="I52" s="42">
        <v>0</v>
      </c>
      <c r="J52" s="43">
        <v>0</v>
      </c>
      <c r="K52" s="44">
        <v>0</v>
      </c>
      <c r="L52" s="45">
        <v>0</v>
      </c>
      <c r="M52" s="44">
        <v>0</v>
      </c>
      <c r="N52" s="46">
        <v>0</v>
      </c>
      <c r="O52" s="44">
        <v>0</v>
      </c>
      <c r="P52" s="46">
        <v>0</v>
      </c>
      <c r="Q52" s="44">
        <v>0</v>
      </c>
      <c r="R52" s="43">
        <v>0</v>
      </c>
      <c r="S52" s="44">
        <v>0</v>
      </c>
      <c r="T52" s="45">
        <v>0</v>
      </c>
      <c r="U52" s="44">
        <v>0</v>
      </c>
      <c r="V52" s="45">
        <v>0</v>
      </c>
      <c r="W52" s="44">
        <v>0</v>
      </c>
      <c r="X52" s="45">
        <v>0</v>
      </c>
      <c r="Y52" s="44">
        <v>0</v>
      </c>
      <c r="Z52" s="45">
        <v>0</v>
      </c>
      <c r="AA52" s="44">
        <v>0</v>
      </c>
      <c r="AB52" s="45">
        <v>0</v>
      </c>
      <c r="AC52" s="44"/>
      <c r="AD52" s="47"/>
      <c r="AE52" s="30"/>
      <c r="AF52" s="30"/>
      <c r="AG52" s="30"/>
      <c r="AH52" s="33"/>
      <c r="AI52" s="40">
        <f t="shared" si="1"/>
        <v>0</v>
      </c>
      <c r="AJ52" s="40">
        <f t="shared" si="1"/>
        <v>0</v>
      </c>
      <c r="AK52" s="41"/>
      <c r="AL52" s="41"/>
    </row>
    <row r="53" spans="1:38" ht="21.75" customHeight="1">
      <c r="A53" s="106"/>
      <c r="B53" s="81"/>
      <c r="C53" s="95" t="s">
        <v>177</v>
      </c>
      <c r="D53" s="95"/>
      <c r="E53" s="29">
        <f t="shared" si="7"/>
        <v>0</v>
      </c>
      <c r="F53" s="29">
        <f t="shared" si="7"/>
        <v>0</v>
      </c>
      <c r="G53" s="30">
        <v>0</v>
      </c>
      <c r="H53" s="30">
        <v>0</v>
      </c>
      <c r="I53" s="42">
        <v>0</v>
      </c>
      <c r="J53" s="43">
        <v>0</v>
      </c>
      <c r="K53" s="44">
        <v>0</v>
      </c>
      <c r="L53" s="45">
        <v>0</v>
      </c>
      <c r="M53" s="44">
        <v>0</v>
      </c>
      <c r="N53" s="46">
        <v>0</v>
      </c>
      <c r="O53" s="44">
        <v>0</v>
      </c>
      <c r="P53" s="46">
        <v>0</v>
      </c>
      <c r="Q53" s="44">
        <v>0</v>
      </c>
      <c r="R53" s="43">
        <v>0</v>
      </c>
      <c r="S53" s="44">
        <v>0</v>
      </c>
      <c r="T53" s="45">
        <v>0</v>
      </c>
      <c r="U53" s="44">
        <v>0</v>
      </c>
      <c r="V53" s="45">
        <v>0</v>
      </c>
      <c r="W53" s="44">
        <v>0</v>
      </c>
      <c r="X53" s="45">
        <v>0</v>
      </c>
      <c r="Y53" s="44">
        <v>0</v>
      </c>
      <c r="Z53" s="45">
        <v>0</v>
      </c>
      <c r="AA53" s="44">
        <v>0</v>
      </c>
      <c r="AB53" s="45">
        <v>0</v>
      </c>
      <c r="AC53" s="44"/>
      <c r="AD53" s="47"/>
      <c r="AE53" s="30"/>
      <c r="AF53" s="30"/>
      <c r="AG53" s="30"/>
      <c r="AH53" s="33"/>
      <c r="AI53" s="40">
        <f t="shared" si="1"/>
        <v>0</v>
      </c>
      <c r="AJ53" s="40">
        <f t="shared" si="1"/>
        <v>0</v>
      </c>
      <c r="AK53" s="41"/>
      <c r="AL53" s="41"/>
    </row>
    <row r="54" spans="1:38" ht="21.75" customHeight="1">
      <c r="A54" s="106"/>
      <c r="B54" s="81"/>
      <c r="C54" s="95" t="s">
        <v>178</v>
      </c>
      <c r="D54" s="95"/>
      <c r="E54" s="29">
        <f t="shared" si="7"/>
        <v>0</v>
      </c>
      <c r="F54" s="29">
        <f t="shared" si="7"/>
        <v>0</v>
      </c>
      <c r="G54" s="30">
        <v>0</v>
      </c>
      <c r="H54" s="30">
        <v>0</v>
      </c>
      <c r="I54" s="42">
        <v>0</v>
      </c>
      <c r="J54" s="43">
        <v>0</v>
      </c>
      <c r="K54" s="44">
        <v>0</v>
      </c>
      <c r="L54" s="45">
        <v>0</v>
      </c>
      <c r="M54" s="44">
        <v>0</v>
      </c>
      <c r="N54" s="46">
        <v>0</v>
      </c>
      <c r="O54" s="44">
        <v>0</v>
      </c>
      <c r="P54" s="46">
        <v>0</v>
      </c>
      <c r="Q54" s="44">
        <v>0</v>
      </c>
      <c r="R54" s="43">
        <v>0</v>
      </c>
      <c r="S54" s="44">
        <v>0</v>
      </c>
      <c r="T54" s="45">
        <v>0</v>
      </c>
      <c r="U54" s="44">
        <v>0</v>
      </c>
      <c r="V54" s="45">
        <v>0</v>
      </c>
      <c r="W54" s="44">
        <v>0</v>
      </c>
      <c r="X54" s="45">
        <v>0</v>
      </c>
      <c r="Y54" s="44">
        <v>0</v>
      </c>
      <c r="Z54" s="45">
        <v>0</v>
      </c>
      <c r="AA54" s="44">
        <v>0</v>
      </c>
      <c r="AB54" s="45">
        <v>0</v>
      </c>
      <c r="AC54" s="44"/>
      <c r="AD54" s="47"/>
      <c r="AE54" s="30"/>
      <c r="AF54" s="30"/>
      <c r="AG54" s="30"/>
      <c r="AH54" s="33"/>
      <c r="AI54" s="40">
        <f t="shared" si="1"/>
        <v>0</v>
      </c>
      <c r="AJ54" s="40">
        <f t="shared" si="1"/>
        <v>0</v>
      </c>
      <c r="AK54" s="41"/>
      <c r="AL54" s="41"/>
    </row>
    <row r="55" spans="1:38" ht="21.75" customHeight="1">
      <c r="A55" s="106"/>
      <c r="B55" s="81"/>
      <c r="C55" s="95" t="s">
        <v>179</v>
      </c>
      <c r="D55" s="95"/>
      <c r="E55" s="29">
        <f t="shared" si="7"/>
        <v>0</v>
      </c>
      <c r="F55" s="29">
        <f t="shared" si="7"/>
        <v>0</v>
      </c>
      <c r="G55" s="30">
        <v>0</v>
      </c>
      <c r="H55" s="30">
        <v>0</v>
      </c>
      <c r="I55" s="42">
        <v>0</v>
      </c>
      <c r="J55" s="43">
        <v>0</v>
      </c>
      <c r="K55" s="44">
        <v>0</v>
      </c>
      <c r="L55" s="45">
        <v>0</v>
      </c>
      <c r="M55" s="44">
        <v>0</v>
      </c>
      <c r="N55" s="46">
        <v>0</v>
      </c>
      <c r="O55" s="44">
        <v>0</v>
      </c>
      <c r="P55" s="46">
        <v>0</v>
      </c>
      <c r="Q55" s="44">
        <v>0</v>
      </c>
      <c r="R55" s="43">
        <v>0</v>
      </c>
      <c r="S55" s="44">
        <v>0</v>
      </c>
      <c r="T55" s="45">
        <v>0</v>
      </c>
      <c r="U55" s="44">
        <v>0</v>
      </c>
      <c r="V55" s="45">
        <v>0</v>
      </c>
      <c r="W55" s="44">
        <v>0</v>
      </c>
      <c r="X55" s="45">
        <v>0</v>
      </c>
      <c r="Y55" s="44">
        <v>0</v>
      </c>
      <c r="Z55" s="45">
        <v>0</v>
      </c>
      <c r="AA55" s="44">
        <v>0</v>
      </c>
      <c r="AB55" s="45">
        <v>0</v>
      </c>
      <c r="AC55" s="44"/>
      <c r="AD55" s="47"/>
      <c r="AE55" s="30"/>
      <c r="AF55" s="30"/>
      <c r="AG55" s="30"/>
      <c r="AH55" s="33"/>
      <c r="AI55" s="40">
        <f t="shared" si="1"/>
        <v>0</v>
      </c>
      <c r="AJ55" s="40">
        <f t="shared" si="1"/>
        <v>0</v>
      </c>
      <c r="AK55" s="41"/>
      <c r="AL55" s="41"/>
    </row>
    <row r="56" spans="1:38" ht="33.75" customHeight="1">
      <c r="A56" s="103" t="s">
        <v>187</v>
      </c>
      <c r="B56" s="95" t="s">
        <v>154</v>
      </c>
      <c r="C56" s="95" t="s">
        <v>180</v>
      </c>
      <c r="D56" s="95"/>
      <c r="E56" s="29">
        <f t="shared" si="7"/>
        <v>4</v>
      </c>
      <c r="F56" s="29">
        <f t="shared" si="7"/>
        <v>1</v>
      </c>
      <c r="G56" s="30">
        <v>0</v>
      </c>
      <c r="H56" s="30">
        <v>0</v>
      </c>
      <c r="I56" s="42">
        <v>0</v>
      </c>
      <c r="J56" s="43">
        <v>0</v>
      </c>
      <c r="K56" s="44">
        <v>0</v>
      </c>
      <c r="L56" s="45">
        <v>0</v>
      </c>
      <c r="M56" s="44">
        <v>0</v>
      </c>
      <c r="N56" s="46">
        <v>0</v>
      </c>
      <c r="O56" s="44">
        <v>0</v>
      </c>
      <c r="P56" s="46">
        <v>0</v>
      </c>
      <c r="Q56" s="44">
        <v>0</v>
      </c>
      <c r="R56" s="43">
        <v>0</v>
      </c>
      <c r="S56" s="44">
        <v>0</v>
      </c>
      <c r="T56" s="45">
        <v>0</v>
      </c>
      <c r="U56" s="44">
        <v>1</v>
      </c>
      <c r="V56" s="45">
        <v>0</v>
      </c>
      <c r="W56" s="44">
        <v>1</v>
      </c>
      <c r="X56" s="45">
        <v>0</v>
      </c>
      <c r="Y56" s="44">
        <v>2</v>
      </c>
      <c r="Z56" s="45">
        <v>1</v>
      </c>
      <c r="AA56" s="44">
        <v>0</v>
      </c>
      <c r="AB56" s="45">
        <v>0</v>
      </c>
      <c r="AC56" s="44"/>
      <c r="AD56" s="47"/>
      <c r="AE56" s="30"/>
      <c r="AF56" s="30"/>
      <c r="AG56" s="30"/>
      <c r="AH56" s="33"/>
      <c r="AI56" s="40">
        <f t="shared" si="1"/>
        <v>0</v>
      </c>
      <c r="AJ56" s="40">
        <f t="shared" si="1"/>
        <v>0</v>
      </c>
      <c r="AK56" s="41"/>
      <c r="AL56" s="41"/>
    </row>
    <row r="57" spans="1:38" ht="39" customHeight="1">
      <c r="A57" s="103"/>
      <c r="B57" s="95"/>
      <c r="C57" s="95" t="s">
        <v>181</v>
      </c>
      <c r="D57" s="95"/>
      <c r="E57" s="29">
        <f t="shared" si="7"/>
        <v>3</v>
      </c>
      <c r="F57" s="29">
        <f t="shared" si="7"/>
        <v>1</v>
      </c>
      <c r="G57" s="30">
        <v>0</v>
      </c>
      <c r="H57" s="30">
        <v>0</v>
      </c>
      <c r="I57" s="42">
        <v>0</v>
      </c>
      <c r="J57" s="43">
        <v>0</v>
      </c>
      <c r="K57" s="44">
        <v>0</v>
      </c>
      <c r="L57" s="45">
        <v>0</v>
      </c>
      <c r="M57" s="44">
        <v>0</v>
      </c>
      <c r="N57" s="46">
        <v>0</v>
      </c>
      <c r="O57" s="44">
        <v>0</v>
      </c>
      <c r="P57" s="46">
        <v>0</v>
      </c>
      <c r="Q57" s="44">
        <v>0</v>
      </c>
      <c r="R57" s="43">
        <v>0</v>
      </c>
      <c r="S57" s="44">
        <v>0</v>
      </c>
      <c r="T57" s="45">
        <v>0</v>
      </c>
      <c r="U57" s="44">
        <v>1</v>
      </c>
      <c r="V57" s="45">
        <v>1</v>
      </c>
      <c r="W57" s="44">
        <v>1</v>
      </c>
      <c r="X57" s="45">
        <v>0</v>
      </c>
      <c r="Y57" s="44">
        <v>1</v>
      </c>
      <c r="Z57" s="45">
        <v>0</v>
      </c>
      <c r="AA57" s="44">
        <v>0</v>
      </c>
      <c r="AB57" s="45">
        <v>0</v>
      </c>
      <c r="AC57" s="44"/>
      <c r="AD57" s="47"/>
      <c r="AE57" s="30"/>
      <c r="AF57" s="30"/>
      <c r="AG57" s="30"/>
      <c r="AH57" s="33"/>
      <c r="AI57" s="40">
        <f t="shared" si="1"/>
        <v>0</v>
      </c>
      <c r="AJ57" s="40">
        <f t="shared" si="1"/>
        <v>0</v>
      </c>
      <c r="AK57" s="41"/>
      <c r="AL57" s="41"/>
    </row>
    <row r="58" spans="1:38" ht="21.75" customHeight="1">
      <c r="A58" s="103"/>
      <c r="B58" s="95"/>
      <c r="C58" s="95" t="s">
        <v>182</v>
      </c>
      <c r="D58" s="95"/>
      <c r="E58" s="29">
        <f t="shared" si="7"/>
        <v>0</v>
      </c>
      <c r="F58" s="29">
        <f t="shared" si="7"/>
        <v>0</v>
      </c>
      <c r="G58" s="30">
        <v>0</v>
      </c>
      <c r="H58" s="30">
        <v>0</v>
      </c>
      <c r="I58" s="42">
        <v>0</v>
      </c>
      <c r="J58" s="43">
        <v>0</v>
      </c>
      <c r="K58" s="44">
        <v>0</v>
      </c>
      <c r="L58" s="45">
        <v>0</v>
      </c>
      <c r="M58" s="44">
        <v>0</v>
      </c>
      <c r="N58" s="46">
        <v>0</v>
      </c>
      <c r="O58" s="44">
        <v>0</v>
      </c>
      <c r="P58" s="46">
        <v>0</v>
      </c>
      <c r="Q58" s="44">
        <v>0</v>
      </c>
      <c r="R58" s="43">
        <v>0</v>
      </c>
      <c r="S58" s="44">
        <v>0</v>
      </c>
      <c r="T58" s="45">
        <v>0</v>
      </c>
      <c r="U58" s="44">
        <v>0</v>
      </c>
      <c r="V58" s="45">
        <v>0</v>
      </c>
      <c r="W58" s="44">
        <v>0</v>
      </c>
      <c r="X58" s="45">
        <v>0</v>
      </c>
      <c r="Y58" s="44">
        <v>0</v>
      </c>
      <c r="Z58" s="45">
        <v>0</v>
      </c>
      <c r="AA58" s="44">
        <v>0</v>
      </c>
      <c r="AB58" s="45">
        <v>0</v>
      </c>
      <c r="AC58" s="44"/>
      <c r="AD58" s="47"/>
      <c r="AE58" s="30"/>
      <c r="AF58" s="30"/>
      <c r="AG58" s="30"/>
      <c r="AH58" s="33"/>
      <c r="AI58" s="40">
        <f t="shared" si="1"/>
        <v>0</v>
      </c>
      <c r="AJ58" s="40">
        <f t="shared" si="1"/>
        <v>0</v>
      </c>
      <c r="AK58" s="41"/>
      <c r="AL58" s="41"/>
    </row>
    <row r="59" spans="1:38" ht="45.75" customHeight="1">
      <c r="A59" s="103"/>
      <c r="B59" s="95"/>
      <c r="C59" s="95" t="s">
        <v>183</v>
      </c>
      <c r="D59" s="95"/>
      <c r="E59" s="29">
        <f t="shared" si="7"/>
        <v>0</v>
      </c>
      <c r="F59" s="29">
        <f t="shared" si="7"/>
        <v>0</v>
      </c>
      <c r="G59" s="30">
        <v>0</v>
      </c>
      <c r="H59" s="30">
        <v>0</v>
      </c>
      <c r="I59" s="42">
        <v>0</v>
      </c>
      <c r="J59" s="43">
        <v>0</v>
      </c>
      <c r="K59" s="44">
        <v>0</v>
      </c>
      <c r="L59" s="45">
        <v>0</v>
      </c>
      <c r="M59" s="44">
        <v>0</v>
      </c>
      <c r="N59" s="46">
        <v>0</v>
      </c>
      <c r="O59" s="44">
        <v>0</v>
      </c>
      <c r="P59" s="46">
        <v>0</v>
      </c>
      <c r="Q59" s="44">
        <v>0</v>
      </c>
      <c r="R59" s="43">
        <v>0</v>
      </c>
      <c r="S59" s="44">
        <v>0</v>
      </c>
      <c r="T59" s="45">
        <v>0</v>
      </c>
      <c r="U59" s="44">
        <v>0</v>
      </c>
      <c r="V59" s="45">
        <v>0</v>
      </c>
      <c r="W59" s="44">
        <v>0</v>
      </c>
      <c r="X59" s="45">
        <v>0</v>
      </c>
      <c r="Y59" s="44">
        <v>0</v>
      </c>
      <c r="Z59" s="45">
        <v>0</v>
      </c>
      <c r="AA59" s="44">
        <v>0</v>
      </c>
      <c r="AB59" s="45">
        <v>0</v>
      </c>
      <c r="AC59" s="44"/>
      <c r="AD59" s="47"/>
      <c r="AE59" s="30"/>
      <c r="AF59" s="30"/>
      <c r="AG59" s="30"/>
      <c r="AH59" s="33"/>
      <c r="AI59" s="40">
        <f t="shared" si="1"/>
        <v>0</v>
      </c>
      <c r="AJ59" s="40">
        <f t="shared" si="1"/>
        <v>0</v>
      </c>
      <c r="AK59" s="41"/>
      <c r="AL59" s="41"/>
    </row>
    <row r="60" spans="1:38" ht="27.75" customHeight="1">
      <c r="A60" s="103"/>
      <c r="B60" s="95"/>
      <c r="C60" s="95" t="s">
        <v>184</v>
      </c>
      <c r="D60" s="95"/>
      <c r="E60" s="29">
        <f t="shared" si="7"/>
        <v>0</v>
      </c>
      <c r="F60" s="29">
        <f t="shared" si="7"/>
        <v>0</v>
      </c>
      <c r="G60" s="30">
        <v>0</v>
      </c>
      <c r="H60" s="30">
        <v>0</v>
      </c>
      <c r="I60" s="42">
        <v>0</v>
      </c>
      <c r="J60" s="43">
        <v>0</v>
      </c>
      <c r="K60" s="44">
        <v>0</v>
      </c>
      <c r="L60" s="45">
        <v>0</v>
      </c>
      <c r="M60" s="44">
        <v>0</v>
      </c>
      <c r="N60" s="46">
        <v>0</v>
      </c>
      <c r="O60" s="44">
        <v>0</v>
      </c>
      <c r="P60" s="46">
        <v>0</v>
      </c>
      <c r="Q60" s="44">
        <v>0</v>
      </c>
      <c r="R60" s="43">
        <v>0</v>
      </c>
      <c r="S60" s="44">
        <v>0</v>
      </c>
      <c r="T60" s="45">
        <v>0</v>
      </c>
      <c r="U60" s="44">
        <v>0</v>
      </c>
      <c r="V60" s="45">
        <v>0</v>
      </c>
      <c r="W60" s="44">
        <v>0</v>
      </c>
      <c r="X60" s="45">
        <v>0</v>
      </c>
      <c r="Y60" s="44">
        <v>0</v>
      </c>
      <c r="Z60" s="45">
        <v>0</v>
      </c>
      <c r="AA60" s="44">
        <v>0</v>
      </c>
      <c r="AB60" s="45">
        <v>0</v>
      </c>
      <c r="AC60" s="44"/>
      <c r="AD60" s="47"/>
      <c r="AE60" s="30"/>
      <c r="AF60" s="30"/>
      <c r="AG60" s="30"/>
      <c r="AH60" s="33"/>
      <c r="AI60" s="40">
        <f t="shared" si="1"/>
        <v>0</v>
      </c>
      <c r="AJ60" s="40">
        <f t="shared" si="1"/>
        <v>0</v>
      </c>
      <c r="AK60" s="41"/>
      <c r="AL60" s="41"/>
    </row>
    <row r="61" spans="1:38" ht="36.75" customHeight="1" thickBot="1">
      <c r="A61" s="104"/>
      <c r="B61" s="105"/>
      <c r="C61" s="105" t="s">
        <v>185</v>
      </c>
      <c r="D61" s="105"/>
      <c r="E61" s="34">
        <f t="shared" si="7"/>
        <v>0</v>
      </c>
      <c r="F61" s="34">
        <f t="shared" si="7"/>
        <v>0</v>
      </c>
      <c r="G61" s="30">
        <v>0</v>
      </c>
      <c r="H61" s="30">
        <v>0</v>
      </c>
      <c r="I61" s="42">
        <v>0</v>
      </c>
      <c r="J61" s="43">
        <v>0</v>
      </c>
      <c r="K61" s="44">
        <v>0</v>
      </c>
      <c r="L61" s="45">
        <v>0</v>
      </c>
      <c r="M61" s="44">
        <v>0</v>
      </c>
      <c r="N61" s="46">
        <v>0</v>
      </c>
      <c r="O61" s="44">
        <v>0</v>
      </c>
      <c r="P61" s="46">
        <v>0</v>
      </c>
      <c r="Q61" s="44">
        <v>0</v>
      </c>
      <c r="R61" s="43">
        <v>0</v>
      </c>
      <c r="S61" s="44">
        <v>0</v>
      </c>
      <c r="T61" s="45">
        <v>0</v>
      </c>
      <c r="U61" s="44">
        <v>0</v>
      </c>
      <c r="V61" s="45">
        <v>0</v>
      </c>
      <c r="W61" s="44">
        <v>0</v>
      </c>
      <c r="X61" s="45">
        <v>0</v>
      </c>
      <c r="Y61" s="44">
        <v>0</v>
      </c>
      <c r="Z61" s="45">
        <v>0</v>
      </c>
      <c r="AA61" s="44">
        <v>0</v>
      </c>
      <c r="AB61" s="45">
        <v>0</v>
      </c>
      <c r="AC61" s="44"/>
      <c r="AD61" s="47"/>
      <c r="AE61" s="35"/>
      <c r="AF61" s="35"/>
      <c r="AG61" s="35"/>
      <c r="AH61" s="36"/>
      <c r="AI61" s="40">
        <f t="shared" si="1"/>
        <v>0</v>
      </c>
      <c r="AJ61" s="40">
        <f t="shared" si="1"/>
        <v>0</v>
      </c>
      <c r="AK61" s="41"/>
      <c r="AL61" s="41"/>
    </row>
    <row r="62" spans="1:38">
      <c r="A62" s="102"/>
      <c r="B62" s="102"/>
      <c r="C62" s="102"/>
      <c r="D62" s="102"/>
      <c r="E62" s="102"/>
      <c r="F62" s="102"/>
      <c r="G62" s="102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>
        <v>0</v>
      </c>
      <c r="X62" s="28">
        <v>0</v>
      </c>
      <c r="Y62" s="28"/>
      <c r="Z62" s="28"/>
      <c r="AA62" s="28"/>
      <c r="AB62" s="28"/>
      <c r="AC62" s="28"/>
      <c r="AD62" s="28"/>
      <c r="AE62" s="28"/>
      <c r="AF62" s="28"/>
      <c r="AG62" s="28"/>
      <c r="AH62" s="28"/>
    </row>
    <row r="63" spans="1:38">
      <c r="A63" s="102"/>
      <c r="B63" s="102"/>
      <c r="C63" s="102"/>
      <c r="D63" s="102"/>
      <c r="E63" s="102"/>
      <c r="F63" s="102"/>
      <c r="G63" s="102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>
        <v>364</v>
      </c>
      <c r="X63" s="28">
        <v>118</v>
      </c>
      <c r="Y63" s="28"/>
      <c r="Z63" s="28"/>
      <c r="AA63" s="28"/>
      <c r="AB63" s="28"/>
      <c r="AC63" s="28"/>
      <c r="AD63" s="28"/>
      <c r="AE63" s="28"/>
      <c r="AF63" s="28"/>
      <c r="AG63" s="28"/>
      <c r="AH63" s="28"/>
    </row>
    <row r="64" spans="1:38">
      <c r="A64" s="102"/>
      <c r="B64" s="102"/>
      <c r="C64" s="102"/>
      <c r="D64" s="102"/>
      <c r="E64" s="102"/>
      <c r="F64" s="102"/>
      <c r="G64" s="102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>
        <v>0</v>
      </c>
      <c r="X64" s="28">
        <v>0</v>
      </c>
      <c r="Y64" s="28"/>
      <c r="Z64" s="28"/>
      <c r="AA64" s="28"/>
      <c r="AB64" s="28"/>
      <c r="AC64" s="28"/>
      <c r="AD64" s="28"/>
      <c r="AE64" s="28"/>
      <c r="AF64" s="28"/>
      <c r="AG64" s="28"/>
      <c r="AH64" s="28"/>
    </row>
  </sheetData>
  <mergeCells count="91">
    <mergeCell ref="A1:AH1"/>
    <mergeCell ref="A2:D2"/>
    <mergeCell ref="E2:E3"/>
    <mergeCell ref="F2:F3"/>
    <mergeCell ref="G2:H2"/>
    <mergeCell ref="I2:J2"/>
    <mergeCell ref="K2:L2"/>
    <mergeCell ref="M2:N2"/>
    <mergeCell ref="O2:P2"/>
    <mergeCell ref="Q2:R2"/>
    <mergeCell ref="AE2:AH2"/>
    <mergeCell ref="A3:D3"/>
    <mergeCell ref="S2:T2"/>
    <mergeCell ref="U2:V2"/>
    <mergeCell ref="W2:X2"/>
    <mergeCell ref="Y2:Z2"/>
    <mergeCell ref="A4:A12"/>
    <mergeCell ref="B4:D4"/>
    <mergeCell ref="B5:B12"/>
    <mergeCell ref="C5:D5"/>
    <mergeCell ref="C6:D6"/>
    <mergeCell ref="C7:D7"/>
    <mergeCell ref="C8:D8"/>
    <mergeCell ref="C9:D9"/>
    <mergeCell ref="AA2:AB2"/>
    <mergeCell ref="AC2:AD2"/>
    <mergeCell ref="C10:D10"/>
    <mergeCell ref="C11:D11"/>
    <mergeCell ref="C12:D12"/>
    <mergeCell ref="B18:D18"/>
    <mergeCell ref="B19:B21"/>
    <mergeCell ref="C19:D19"/>
    <mergeCell ref="C20:D20"/>
    <mergeCell ref="C21:D21"/>
    <mergeCell ref="B13:D13"/>
    <mergeCell ref="B14:D14"/>
    <mergeCell ref="B15:D15"/>
    <mergeCell ref="B16:D16"/>
    <mergeCell ref="B17:D17"/>
    <mergeCell ref="C26:D26"/>
    <mergeCell ref="C27:D27"/>
    <mergeCell ref="C28:D28"/>
    <mergeCell ref="B29:D29"/>
    <mergeCell ref="B30:B32"/>
    <mergeCell ref="C30:D30"/>
    <mergeCell ref="C31:D31"/>
    <mergeCell ref="C32:D32"/>
    <mergeCell ref="B22:B28"/>
    <mergeCell ref="C22:D22"/>
    <mergeCell ref="C23:D23"/>
    <mergeCell ref="C24:D24"/>
    <mergeCell ref="C25:D25"/>
    <mergeCell ref="B33:D33"/>
    <mergeCell ref="A34:A45"/>
    <mergeCell ref="B34:D34"/>
    <mergeCell ref="B35:D35"/>
    <mergeCell ref="B36:D36"/>
    <mergeCell ref="B37:D37"/>
    <mergeCell ref="B38:D38"/>
    <mergeCell ref="B39:D39"/>
    <mergeCell ref="B40:D40"/>
    <mergeCell ref="B41:D41"/>
    <mergeCell ref="B42:B45"/>
    <mergeCell ref="C42:D42"/>
    <mergeCell ref="C43:D43"/>
    <mergeCell ref="C44:D44"/>
    <mergeCell ref="C45:D45"/>
    <mergeCell ref="A13:A33"/>
    <mergeCell ref="A46:A49"/>
    <mergeCell ref="B46:D46"/>
    <mergeCell ref="B47:D47"/>
    <mergeCell ref="B48:D48"/>
    <mergeCell ref="B49:D49"/>
    <mergeCell ref="A50:A51"/>
    <mergeCell ref="B50:D50"/>
    <mergeCell ref="B51:D51"/>
    <mergeCell ref="A52:A55"/>
    <mergeCell ref="B52:B55"/>
    <mergeCell ref="C52:D52"/>
    <mergeCell ref="C53:D53"/>
    <mergeCell ref="C54:D54"/>
    <mergeCell ref="C55:D55"/>
    <mergeCell ref="A62:G64"/>
    <mergeCell ref="A56:A61"/>
    <mergeCell ref="B56:B61"/>
    <mergeCell ref="C56:D56"/>
    <mergeCell ref="C57:D57"/>
    <mergeCell ref="C58:D58"/>
    <mergeCell ref="C59:D59"/>
    <mergeCell ref="C60:D60"/>
    <mergeCell ref="C61:D6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61"/>
  <sheetViews>
    <sheetView zoomScale="55" zoomScaleNormal="55" workbookViewId="0">
      <selection activeCell="AC4" sqref="AC4:AD61"/>
    </sheetView>
  </sheetViews>
  <sheetFormatPr defaultRowHeight="15.75"/>
  <cols>
    <col min="1" max="1" width="26.28515625" style="25" customWidth="1"/>
    <col min="2" max="2" width="13" style="25" customWidth="1"/>
    <col min="3" max="3" width="28.28515625" style="25" customWidth="1"/>
    <col min="4" max="4" width="30.42578125" style="25" customWidth="1"/>
    <col min="5" max="6" width="15.85546875" style="25" customWidth="1"/>
    <col min="7" max="34" width="11.140625" style="25" customWidth="1"/>
    <col min="35" max="35" width="14.5703125" style="38" customWidth="1"/>
    <col min="36" max="36" width="14" style="38" customWidth="1"/>
    <col min="37" max="38" width="9.140625" style="38"/>
    <col min="39" max="16384" width="9.140625" style="25"/>
  </cols>
  <sheetData>
    <row r="1" spans="1:38" ht="73.5" customHeight="1" thickBot="1">
      <c r="A1" s="84" t="s">
        <v>196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  <c r="W1" s="84"/>
      <c r="X1" s="84"/>
      <c r="Y1" s="84"/>
      <c r="Z1" s="84"/>
      <c r="AA1" s="84"/>
      <c r="AB1" s="84"/>
      <c r="AC1" s="84"/>
      <c r="AD1" s="84"/>
      <c r="AE1" s="84"/>
      <c r="AF1" s="84"/>
      <c r="AG1" s="84"/>
      <c r="AH1" s="84"/>
    </row>
    <row r="2" spans="1:38" ht="25.5" customHeight="1">
      <c r="A2" s="86" t="s">
        <v>122</v>
      </c>
      <c r="B2" s="87"/>
      <c r="C2" s="87"/>
      <c r="D2" s="87"/>
      <c r="E2" s="88" t="s">
        <v>119</v>
      </c>
      <c r="F2" s="88" t="s">
        <v>118</v>
      </c>
      <c r="G2" s="85" t="s">
        <v>202</v>
      </c>
      <c r="H2" s="85"/>
      <c r="I2" s="85" t="s">
        <v>203</v>
      </c>
      <c r="J2" s="85"/>
      <c r="K2" s="85" t="s">
        <v>204</v>
      </c>
      <c r="L2" s="85"/>
      <c r="M2" s="83" t="s">
        <v>205</v>
      </c>
      <c r="N2" s="83"/>
      <c r="O2" s="83" t="s">
        <v>206</v>
      </c>
      <c r="P2" s="83"/>
      <c r="Q2" s="83" t="s">
        <v>207</v>
      </c>
      <c r="R2" s="83"/>
      <c r="S2" s="83" t="s">
        <v>208</v>
      </c>
      <c r="T2" s="83"/>
      <c r="U2" s="83" t="s">
        <v>209</v>
      </c>
      <c r="V2" s="83"/>
      <c r="W2" s="83" t="s">
        <v>210</v>
      </c>
      <c r="X2" s="83"/>
      <c r="Y2" s="83" t="s">
        <v>211</v>
      </c>
      <c r="Z2" s="83"/>
      <c r="AA2" s="83" t="s">
        <v>212</v>
      </c>
      <c r="AB2" s="83"/>
      <c r="AC2" s="83" t="s">
        <v>213</v>
      </c>
      <c r="AD2" s="83"/>
      <c r="AE2" s="98"/>
      <c r="AF2" s="99"/>
      <c r="AG2" s="99"/>
      <c r="AH2" s="100"/>
    </row>
    <row r="3" spans="1:38" ht="31.5">
      <c r="A3" s="77" t="s">
        <v>188</v>
      </c>
      <c r="B3" s="78"/>
      <c r="C3" s="78"/>
      <c r="D3" s="78"/>
      <c r="E3" s="89"/>
      <c r="F3" s="89"/>
      <c r="G3" s="23" t="s">
        <v>120</v>
      </c>
      <c r="H3" s="23" t="s">
        <v>121</v>
      </c>
      <c r="I3" s="23" t="s">
        <v>120</v>
      </c>
      <c r="J3" s="23" t="s">
        <v>121</v>
      </c>
      <c r="K3" s="23" t="s">
        <v>120</v>
      </c>
      <c r="L3" s="23" t="s">
        <v>121</v>
      </c>
      <c r="M3" s="23" t="s">
        <v>120</v>
      </c>
      <c r="N3" s="23" t="s">
        <v>121</v>
      </c>
      <c r="O3" s="23" t="s">
        <v>120</v>
      </c>
      <c r="P3" s="23" t="s">
        <v>121</v>
      </c>
      <c r="Q3" s="23" t="s">
        <v>120</v>
      </c>
      <c r="R3" s="23" t="s">
        <v>121</v>
      </c>
      <c r="S3" s="23" t="s">
        <v>120</v>
      </c>
      <c r="T3" s="23" t="s">
        <v>121</v>
      </c>
      <c r="U3" s="23" t="s">
        <v>120</v>
      </c>
      <c r="V3" s="23" t="s">
        <v>121</v>
      </c>
      <c r="W3" s="23" t="s">
        <v>120</v>
      </c>
      <c r="X3" s="23" t="s">
        <v>121</v>
      </c>
      <c r="Y3" s="23" t="s">
        <v>120</v>
      </c>
      <c r="Z3" s="23" t="s">
        <v>121</v>
      </c>
      <c r="AA3" s="23" t="s">
        <v>120</v>
      </c>
      <c r="AB3" s="23" t="s">
        <v>121</v>
      </c>
      <c r="AC3" s="23" t="s">
        <v>120</v>
      </c>
      <c r="AD3" s="23" t="s">
        <v>121</v>
      </c>
      <c r="AE3" s="23" t="s">
        <v>120</v>
      </c>
      <c r="AF3" s="23" t="s">
        <v>121</v>
      </c>
      <c r="AG3" s="23" t="s">
        <v>120</v>
      </c>
      <c r="AH3" s="32" t="s">
        <v>121</v>
      </c>
      <c r="AI3" s="39" t="s">
        <v>120</v>
      </c>
      <c r="AJ3" s="39" t="s">
        <v>121</v>
      </c>
      <c r="AK3" s="37" t="s">
        <v>214</v>
      </c>
    </row>
    <row r="4" spans="1:38" ht="20.25" customHeight="1">
      <c r="A4" s="79" t="s">
        <v>123</v>
      </c>
      <c r="B4" s="80" t="s">
        <v>133</v>
      </c>
      <c r="C4" s="80"/>
      <c r="D4" s="80"/>
      <c r="E4" s="48">
        <f t="shared" ref="E4:F12" si="0">G4+I4+K4+M4+O4+Q4+S4+U4+W4+Y4+AA4+AC4+AE4+AG4</f>
        <v>2575</v>
      </c>
      <c r="F4" s="48">
        <f t="shared" si="0"/>
        <v>1024</v>
      </c>
      <c r="G4" s="49">
        <v>280</v>
      </c>
      <c r="H4" s="49">
        <v>134</v>
      </c>
      <c r="I4" s="42">
        <v>271</v>
      </c>
      <c r="J4" s="43">
        <v>114</v>
      </c>
      <c r="K4" s="44">
        <v>213</v>
      </c>
      <c r="L4" s="45">
        <v>68</v>
      </c>
      <c r="M4" s="44">
        <v>289</v>
      </c>
      <c r="N4" s="46">
        <v>114</v>
      </c>
      <c r="O4" s="44">
        <v>266</v>
      </c>
      <c r="P4" s="46">
        <v>106</v>
      </c>
      <c r="Q4" s="44">
        <v>254</v>
      </c>
      <c r="R4" s="43">
        <v>95</v>
      </c>
      <c r="S4" s="44">
        <v>241</v>
      </c>
      <c r="T4" s="45">
        <v>96</v>
      </c>
      <c r="U4" s="44">
        <v>218</v>
      </c>
      <c r="V4" s="45">
        <v>88</v>
      </c>
      <c r="W4" s="44">
        <v>206</v>
      </c>
      <c r="X4" s="45">
        <v>76</v>
      </c>
      <c r="Y4" s="44">
        <v>191</v>
      </c>
      <c r="Z4" s="45">
        <v>80</v>
      </c>
      <c r="AA4" s="44">
        <v>146</v>
      </c>
      <c r="AB4" s="45">
        <v>53</v>
      </c>
      <c r="AC4" s="44"/>
      <c r="AD4" s="47"/>
      <c r="AE4" s="30"/>
      <c r="AF4" s="30"/>
      <c r="AG4" s="30"/>
      <c r="AH4" s="33"/>
      <c r="AI4" s="40">
        <f>+G4+I4+K4+M4+O4+Q4+S4+U4+W4+Y4+AA4+AC4+AE4+AG4-E4</f>
        <v>0</v>
      </c>
      <c r="AJ4" s="40">
        <f>+H4+J4+L4+N4+P4+R4+T4+V4+X4+Z4+AB4+AD4+AF4+AH4-F4</f>
        <v>0</v>
      </c>
      <c r="AK4" s="40">
        <f>+E5+E6+E7+E8+E9+E10+E11+E12-E4</f>
        <v>0</v>
      </c>
      <c r="AL4" s="40">
        <f>+F5+F6+F7+F8+F9+F10+F11+F12-F4</f>
        <v>0</v>
      </c>
    </row>
    <row r="5" spans="1:38" ht="20.25" customHeight="1">
      <c r="A5" s="79"/>
      <c r="B5" s="81" t="s">
        <v>124</v>
      </c>
      <c r="C5" s="82" t="s">
        <v>126</v>
      </c>
      <c r="D5" s="82"/>
      <c r="E5" s="29">
        <f t="shared" si="0"/>
        <v>2366</v>
      </c>
      <c r="F5" s="29">
        <f t="shared" si="0"/>
        <v>928</v>
      </c>
      <c r="G5" s="30">
        <v>206</v>
      </c>
      <c r="H5" s="30">
        <v>99</v>
      </c>
      <c r="I5" s="42">
        <v>270</v>
      </c>
      <c r="J5" s="43">
        <v>114</v>
      </c>
      <c r="K5" s="44">
        <v>212</v>
      </c>
      <c r="L5" s="45">
        <v>67</v>
      </c>
      <c r="M5" s="44">
        <v>279</v>
      </c>
      <c r="N5" s="46">
        <v>109</v>
      </c>
      <c r="O5" s="44">
        <v>243</v>
      </c>
      <c r="P5" s="46">
        <v>97</v>
      </c>
      <c r="Q5" s="44">
        <v>237</v>
      </c>
      <c r="R5" s="43">
        <v>85</v>
      </c>
      <c r="S5" s="44">
        <v>227</v>
      </c>
      <c r="T5" s="45">
        <v>87</v>
      </c>
      <c r="U5" s="44">
        <v>191</v>
      </c>
      <c r="V5" s="45">
        <v>76</v>
      </c>
      <c r="W5" s="44">
        <v>195</v>
      </c>
      <c r="X5" s="45">
        <v>73</v>
      </c>
      <c r="Y5" s="44">
        <v>170</v>
      </c>
      <c r="Z5" s="45">
        <v>73</v>
      </c>
      <c r="AA5" s="44">
        <v>136</v>
      </c>
      <c r="AB5" s="45">
        <v>48</v>
      </c>
      <c r="AC5" s="44"/>
      <c r="AD5" s="47"/>
      <c r="AE5" s="30"/>
      <c r="AF5" s="30"/>
      <c r="AG5" s="30"/>
      <c r="AH5" s="33"/>
      <c r="AI5" s="40">
        <f t="shared" ref="AI5:AJ61" si="1">+G5+I5+K5+M5+O5+Q5+S5+U5+W5+Y5+AA5+AC5+AE5+AG5-E5</f>
        <v>0</v>
      </c>
      <c r="AJ5" s="40">
        <f t="shared" si="1"/>
        <v>0</v>
      </c>
      <c r="AK5" s="41"/>
      <c r="AL5" s="41"/>
    </row>
    <row r="6" spans="1:38" ht="20.25" customHeight="1">
      <c r="A6" s="79"/>
      <c r="B6" s="81"/>
      <c r="C6" s="82" t="s">
        <v>125</v>
      </c>
      <c r="D6" s="82"/>
      <c r="E6" s="29">
        <f t="shared" si="0"/>
        <v>136</v>
      </c>
      <c r="F6" s="29">
        <f t="shared" si="0"/>
        <v>63</v>
      </c>
      <c r="G6" s="30">
        <v>74</v>
      </c>
      <c r="H6" s="30">
        <v>35</v>
      </c>
      <c r="I6" s="42">
        <v>0</v>
      </c>
      <c r="J6" s="43">
        <v>0</v>
      </c>
      <c r="K6" s="44">
        <v>1</v>
      </c>
      <c r="L6" s="45">
        <v>1</v>
      </c>
      <c r="M6" s="44">
        <v>4</v>
      </c>
      <c r="N6" s="46">
        <v>2</v>
      </c>
      <c r="O6" s="44">
        <v>10</v>
      </c>
      <c r="P6" s="46">
        <v>5</v>
      </c>
      <c r="Q6" s="44">
        <v>11</v>
      </c>
      <c r="R6" s="43">
        <v>5</v>
      </c>
      <c r="S6" s="44">
        <v>3</v>
      </c>
      <c r="T6" s="45">
        <v>2</v>
      </c>
      <c r="U6" s="44">
        <v>12</v>
      </c>
      <c r="V6" s="45">
        <v>6</v>
      </c>
      <c r="W6" s="44">
        <v>6</v>
      </c>
      <c r="X6" s="45">
        <v>1</v>
      </c>
      <c r="Y6" s="44">
        <v>11</v>
      </c>
      <c r="Z6" s="45">
        <v>3</v>
      </c>
      <c r="AA6" s="44">
        <v>4</v>
      </c>
      <c r="AB6" s="45">
        <v>3</v>
      </c>
      <c r="AC6" s="44"/>
      <c r="AD6" s="47"/>
      <c r="AE6" s="30"/>
      <c r="AF6" s="30"/>
      <c r="AG6" s="30"/>
      <c r="AH6" s="33"/>
      <c r="AI6" s="40">
        <f t="shared" si="1"/>
        <v>0</v>
      </c>
      <c r="AJ6" s="40">
        <f t="shared" si="1"/>
        <v>0</v>
      </c>
      <c r="AK6" s="41"/>
      <c r="AL6" s="41"/>
    </row>
    <row r="7" spans="1:38" ht="20.25" customHeight="1">
      <c r="A7" s="79"/>
      <c r="B7" s="81"/>
      <c r="C7" s="82" t="s">
        <v>127</v>
      </c>
      <c r="D7" s="82"/>
      <c r="E7" s="29">
        <f t="shared" si="0"/>
        <v>0</v>
      </c>
      <c r="F7" s="29">
        <f t="shared" si="0"/>
        <v>0</v>
      </c>
      <c r="G7" s="30">
        <v>0</v>
      </c>
      <c r="H7" s="30">
        <v>0</v>
      </c>
      <c r="I7" s="42">
        <v>0</v>
      </c>
      <c r="J7" s="43">
        <v>0</v>
      </c>
      <c r="K7" s="44">
        <v>0</v>
      </c>
      <c r="L7" s="45">
        <v>0</v>
      </c>
      <c r="M7" s="44">
        <v>0</v>
      </c>
      <c r="N7" s="46">
        <v>0</v>
      </c>
      <c r="O7" s="44">
        <v>0</v>
      </c>
      <c r="P7" s="46">
        <v>0</v>
      </c>
      <c r="Q7" s="44">
        <v>0</v>
      </c>
      <c r="R7" s="43">
        <v>0</v>
      </c>
      <c r="S7" s="44">
        <v>0</v>
      </c>
      <c r="T7" s="45">
        <v>0</v>
      </c>
      <c r="U7" s="44">
        <v>0</v>
      </c>
      <c r="V7" s="45">
        <v>0</v>
      </c>
      <c r="W7" s="44">
        <v>0</v>
      </c>
      <c r="X7" s="45">
        <v>0</v>
      </c>
      <c r="Y7" s="44">
        <v>0</v>
      </c>
      <c r="Z7" s="45">
        <v>0</v>
      </c>
      <c r="AA7" s="44">
        <v>0</v>
      </c>
      <c r="AB7" s="45">
        <v>0</v>
      </c>
      <c r="AC7" s="44"/>
      <c r="AD7" s="47"/>
      <c r="AE7" s="30"/>
      <c r="AF7" s="30"/>
      <c r="AG7" s="30"/>
      <c r="AH7" s="33"/>
      <c r="AI7" s="40">
        <f t="shared" si="1"/>
        <v>0</v>
      </c>
      <c r="AJ7" s="40">
        <f t="shared" si="1"/>
        <v>0</v>
      </c>
      <c r="AK7" s="41"/>
      <c r="AL7" s="41"/>
    </row>
    <row r="8" spans="1:38" ht="20.25" customHeight="1">
      <c r="A8" s="79"/>
      <c r="B8" s="81"/>
      <c r="C8" s="82" t="s">
        <v>128</v>
      </c>
      <c r="D8" s="82"/>
      <c r="E8" s="29">
        <f t="shared" si="0"/>
        <v>2</v>
      </c>
      <c r="F8" s="29">
        <f t="shared" si="0"/>
        <v>1</v>
      </c>
      <c r="G8" s="30">
        <v>0</v>
      </c>
      <c r="H8" s="30">
        <v>0</v>
      </c>
      <c r="I8" s="42">
        <v>0</v>
      </c>
      <c r="J8" s="43">
        <v>0</v>
      </c>
      <c r="K8" s="44">
        <v>0</v>
      </c>
      <c r="L8" s="45">
        <v>0</v>
      </c>
      <c r="M8" s="44">
        <v>0</v>
      </c>
      <c r="N8" s="46">
        <v>0</v>
      </c>
      <c r="O8" s="44">
        <v>1</v>
      </c>
      <c r="P8" s="46">
        <v>0</v>
      </c>
      <c r="Q8" s="44">
        <v>0</v>
      </c>
      <c r="R8" s="43">
        <v>0</v>
      </c>
      <c r="S8" s="44">
        <v>0</v>
      </c>
      <c r="T8" s="45">
        <v>0</v>
      </c>
      <c r="U8" s="44">
        <v>1</v>
      </c>
      <c r="V8" s="45">
        <v>1</v>
      </c>
      <c r="W8" s="44">
        <v>0</v>
      </c>
      <c r="X8" s="45">
        <v>0</v>
      </c>
      <c r="Y8" s="44">
        <v>0</v>
      </c>
      <c r="Z8" s="45">
        <v>0</v>
      </c>
      <c r="AA8" s="44">
        <v>0</v>
      </c>
      <c r="AB8" s="45">
        <v>0</v>
      </c>
      <c r="AC8" s="44"/>
      <c r="AD8" s="47"/>
      <c r="AE8" s="30"/>
      <c r="AF8" s="30"/>
      <c r="AG8" s="30"/>
      <c r="AH8" s="33"/>
      <c r="AI8" s="40">
        <f t="shared" si="1"/>
        <v>0</v>
      </c>
      <c r="AJ8" s="40">
        <f t="shared" si="1"/>
        <v>0</v>
      </c>
      <c r="AK8" s="41"/>
      <c r="AL8" s="41"/>
    </row>
    <row r="9" spans="1:38" ht="20.25" customHeight="1">
      <c r="A9" s="79"/>
      <c r="B9" s="81"/>
      <c r="C9" s="82" t="s">
        <v>129</v>
      </c>
      <c r="D9" s="82"/>
      <c r="E9" s="29">
        <f t="shared" si="0"/>
        <v>1</v>
      </c>
      <c r="F9" s="29">
        <f t="shared" si="0"/>
        <v>0</v>
      </c>
      <c r="G9" s="30">
        <v>0</v>
      </c>
      <c r="H9" s="30">
        <v>0</v>
      </c>
      <c r="I9" s="42">
        <v>0</v>
      </c>
      <c r="J9" s="43">
        <v>0</v>
      </c>
      <c r="K9" s="44">
        <v>0</v>
      </c>
      <c r="L9" s="45">
        <v>0</v>
      </c>
      <c r="M9" s="44">
        <v>0</v>
      </c>
      <c r="N9" s="46">
        <v>0</v>
      </c>
      <c r="O9" s="44">
        <v>0</v>
      </c>
      <c r="P9" s="46">
        <v>0</v>
      </c>
      <c r="Q9" s="44">
        <v>0</v>
      </c>
      <c r="R9" s="43">
        <v>0</v>
      </c>
      <c r="S9" s="44">
        <v>1</v>
      </c>
      <c r="T9" s="45">
        <v>0</v>
      </c>
      <c r="U9" s="44">
        <v>0</v>
      </c>
      <c r="V9" s="45">
        <v>0</v>
      </c>
      <c r="W9" s="44">
        <v>0</v>
      </c>
      <c r="X9" s="45">
        <v>0</v>
      </c>
      <c r="Y9" s="44">
        <v>0</v>
      </c>
      <c r="Z9" s="45">
        <v>0</v>
      </c>
      <c r="AA9" s="44">
        <v>0</v>
      </c>
      <c r="AB9" s="45">
        <v>0</v>
      </c>
      <c r="AC9" s="44"/>
      <c r="AD9" s="47"/>
      <c r="AE9" s="30"/>
      <c r="AF9" s="30"/>
      <c r="AG9" s="30"/>
      <c r="AH9" s="33"/>
      <c r="AI9" s="40">
        <f t="shared" si="1"/>
        <v>0</v>
      </c>
      <c r="AJ9" s="40">
        <f t="shared" si="1"/>
        <v>0</v>
      </c>
      <c r="AK9" s="41"/>
      <c r="AL9" s="41"/>
    </row>
    <row r="10" spans="1:38" ht="20.25" customHeight="1">
      <c r="A10" s="79"/>
      <c r="B10" s="81"/>
      <c r="C10" s="82" t="s">
        <v>130</v>
      </c>
      <c r="D10" s="82"/>
      <c r="E10" s="29">
        <f t="shared" si="0"/>
        <v>6</v>
      </c>
      <c r="F10" s="29">
        <f t="shared" si="0"/>
        <v>3</v>
      </c>
      <c r="G10" s="30">
        <v>0</v>
      </c>
      <c r="H10" s="30">
        <v>0</v>
      </c>
      <c r="I10" s="42">
        <v>0</v>
      </c>
      <c r="J10" s="43">
        <v>0</v>
      </c>
      <c r="K10" s="44">
        <v>0</v>
      </c>
      <c r="L10" s="45">
        <v>0</v>
      </c>
      <c r="M10" s="44">
        <v>1</v>
      </c>
      <c r="N10" s="46">
        <v>1</v>
      </c>
      <c r="O10" s="44">
        <v>1</v>
      </c>
      <c r="P10" s="46">
        <v>1</v>
      </c>
      <c r="Q10" s="44">
        <v>1</v>
      </c>
      <c r="R10" s="43">
        <v>1</v>
      </c>
      <c r="S10" s="44">
        <v>0</v>
      </c>
      <c r="T10" s="45">
        <v>0</v>
      </c>
      <c r="U10" s="44">
        <v>1</v>
      </c>
      <c r="V10" s="45">
        <v>0</v>
      </c>
      <c r="W10" s="44">
        <v>1</v>
      </c>
      <c r="X10" s="45">
        <v>0</v>
      </c>
      <c r="Y10" s="44">
        <v>1</v>
      </c>
      <c r="Z10" s="45">
        <v>0</v>
      </c>
      <c r="AA10" s="44">
        <v>0</v>
      </c>
      <c r="AB10" s="45">
        <v>0</v>
      </c>
      <c r="AC10" s="44"/>
      <c r="AD10" s="47"/>
      <c r="AE10" s="30"/>
      <c r="AF10" s="30"/>
      <c r="AG10" s="30"/>
      <c r="AH10" s="33"/>
      <c r="AI10" s="40">
        <f t="shared" si="1"/>
        <v>0</v>
      </c>
      <c r="AJ10" s="40">
        <f t="shared" si="1"/>
        <v>0</v>
      </c>
      <c r="AK10" s="41"/>
      <c r="AL10" s="41"/>
    </row>
    <row r="11" spans="1:38" ht="20.25" customHeight="1">
      <c r="A11" s="79"/>
      <c r="B11" s="81"/>
      <c r="C11" s="82" t="s">
        <v>131</v>
      </c>
      <c r="D11" s="82"/>
      <c r="E11" s="29">
        <f t="shared" si="0"/>
        <v>0</v>
      </c>
      <c r="F11" s="29">
        <f t="shared" si="0"/>
        <v>0</v>
      </c>
      <c r="G11" s="30">
        <v>0</v>
      </c>
      <c r="H11" s="30">
        <v>0</v>
      </c>
      <c r="I11" s="42">
        <v>0</v>
      </c>
      <c r="J11" s="43">
        <v>0</v>
      </c>
      <c r="K11" s="44">
        <v>0</v>
      </c>
      <c r="L11" s="45">
        <v>0</v>
      </c>
      <c r="M11" s="44">
        <v>0</v>
      </c>
      <c r="N11" s="46">
        <v>0</v>
      </c>
      <c r="O11" s="44">
        <v>0</v>
      </c>
      <c r="P11" s="46">
        <v>0</v>
      </c>
      <c r="Q11" s="44">
        <v>0</v>
      </c>
      <c r="R11" s="43">
        <v>0</v>
      </c>
      <c r="S11" s="44">
        <v>0</v>
      </c>
      <c r="T11" s="45">
        <v>0</v>
      </c>
      <c r="U11" s="44">
        <v>0</v>
      </c>
      <c r="V11" s="45">
        <v>0</v>
      </c>
      <c r="W11" s="44">
        <v>0</v>
      </c>
      <c r="X11" s="45">
        <v>0</v>
      </c>
      <c r="Y11" s="44">
        <v>0</v>
      </c>
      <c r="Z11" s="45">
        <v>0</v>
      </c>
      <c r="AA11" s="44">
        <v>0</v>
      </c>
      <c r="AB11" s="45">
        <v>0</v>
      </c>
      <c r="AC11" s="44"/>
      <c r="AD11" s="47"/>
      <c r="AE11" s="30"/>
      <c r="AF11" s="30"/>
      <c r="AG11" s="30"/>
      <c r="AH11" s="33"/>
      <c r="AI11" s="40">
        <f t="shared" si="1"/>
        <v>0</v>
      </c>
      <c r="AJ11" s="40">
        <f t="shared" si="1"/>
        <v>0</v>
      </c>
      <c r="AK11" s="41"/>
      <c r="AL11" s="41"/>
    </row>
    <row r="12" spans="1:38" ht="20.25" customHeight="1">
      <c r="A12" s="79"/>
      <c r="B12" s="81"/>
      <c r="C12" s="82" t="s">
        <v>132</v>
      </c>
      <c r="D12" s="82"/>
      <c r="E12" s="29">
        <f t="shared" si="0"/>
        <v>64</v>
      </c>
      <c r="F12" s="29">
        <f t="shared" si="0"/>
        <v>29</v>
      </c>
      <c r="G12" s="30">
        <v>0</v>
      </c>
      <c r="H12" s="30">
        <v>0</v>
      </c>
      <c r="I12" s="42">
        <v>1</v>
      </c>
      <c r="J12" s="43">
        <v>0</v>
      </c>
      <c r="K12" s="44">
        <v>0</v>
      </c>
      <c r="L12" s="45">
        <v>0</v>
      </c>
      <c r="M12" s="44">
        <v>5</v>
      </c>
      <c r="N12" s="46">
        <v>2</v>
      </c>
      <c r="O12" s="44">
        <v>11</v>
      </c>
      <c r="P12" s="46">
        <v>3</v>
      </c>
      <c r="Q12" s="44">
        <v>5</v>
      </c>
      <c r="R12" s="43">
        <v>4</v>
      </c>
      <c r="S12" s="44">
        <v>10</v>
      </c>
      <c r="T12" s="45">
        <v>7</v>
      </c>
      <c r="U12" s="44">
        <v>13</v>
      </c>
      <c r="V12" s="45">
        <v>5</v>
      </c>
      <c r="W12" s="44">
        <v>4</v>
      </c>
      <c r="X12" s="45">
        <v>2</v>
      </c>
      <c r="Y12" s="44">
        <v>9</v>
      </c>
      <c r="Z12" s="45">
        <v>4</v>
      </c>
      <c r="AA12" s="44">
        <v>6</v>
      </c>
      <c r="AB12" s="45">
        <v>2</v>
      </c>
      <c r="AC12" s="44"/>
      <c r="AD12" s="47"/>
      <c r="AE12" s="30"/>
      <c r="AF12" s="30"/>
      <c r="AG12" s="30"/>
      <c r="AH12" s="33"/>
      <c r="AI12" s="40">
        <f t="shared" si="1"/>
        <v>0</v>
      </c>
      <c r="AJ12" s="40">
        <f t="shared" si="1"/>
        <v>0</v>
      </c>
      <c r="AK12" s="41"/>
      <c r="AL12" s="41"/>
    </row>
    <row r="13" spans="1:38" ht="20.25" customHeight="1">
      <c r="A13" s="96" t="s">
        <v>169</v>
      </c>
      <c r="B13" s="90" t="s">
        <v>134</v>
      </c>
      <c r="C13" s="90"/>
      <c r="D13" s="90"/>
      <c r="E13" s="29">
        <f>+E14+E15+E16+E17</f>
        <v>51</v>
      </c>
      <c r="F13" s="29">
        <f t="shared" ref="F13:AH13" si="2">+F14+F15+F16+F17</f>
        <v>16</v>
      </c>
      <c r="G13" s="30">
        <v>0</v>
      </c>
      <c r="H13" s="30">
        <v>0</v>
      </c>
      <c r="I13" s="42">
        <v>4</v>
      </c>
      <c r="J13" s="43">
        <v>2</v>
      </c>
      <c r="K13" s="44">
        <v>6</v>
      </c>
      <c r="L13" s="45">
        <v>1</v>
      </c>
      <c r="M13" s="44">
        <v>0</v>
      </c>
      <c r="N13" s="46">
        <v>0</v>
      </c>
      <c r="O13" s="44">
        <v>6</v>
      </c>
      <c r="P13" s="46">
        <v>2</v>
      </c>
      <c r="Q13" s="44">
        <v>6</v>
      </c>
      <c r="R13" s="43">
        <v>2</v>
      </c>
      <c r="S13" s="44">
        <v>8</v>
      </c>
      <c r="T13" s="45">
        <v>3</v>
      </c>
      <c r="U13" s="44">
        <v>5</v>
      </c>
      <c r="V13" s="45">
        <v>1</v>
      </c>
      <c r="W13" s="44">
        <v>6</v>
      </c>
      <c r="X13" s="45">
        <v>2</v>
      </c>
      <c r="Y13" s="44">
        <v>5</v>
      </c>
      <c r="Z13" s="45">
        <v>1</v>
      </c>
      <c r="AA13" s="44">
        <v>5</v>
      </c>
      <c r="AB13" s="45">
        <v>2</v>
      </c>
      <c r="AC13" s="44"/>
      <c r="AD13" s="47"/>
      <c r="AE13" s="29">
        <f t="shared" si="2"/>
        <v>0</v>
      </c>
      <c r="AF13" s="29">
        <f t="shared" si="2"/>
        <v>0</v>
      </c>
      <c r="AG13" s="29">
        <f t="shared" si="2"/>
        <v>0</v>
      </c>
      <c r="AH13" s="29">
        <f t="shared" si="2"/>
        <v>0</v>
      </c>
      <c r="AI13" s="40">
        <f t="shared" si="1"/>
        <v>0</v>
      </c>
      <c r="AJ13" s="40">
        <f t="shared" si="1"/>
        <v>0</v>
      </c>
      <c r="AK13" s="40">
        <f>+E14+E15+E16+E17-E13</f>
        <v>0</v>
      </c>
      <c r="AL13" s="40">
        <f>+F14+F15+F16+F17-F13</f>
        <v>0</v>
      </c>
    </row>
    <row r="14" spans="1:38" ht="20.25" customHeight="1">
      <c r="A14" s="96"/>
      <c r="B14" s="92" t="s">
        <v>135</v>
      </c>
      <c r="C14" s="92"/>
      <c r="D14" s="92"/>
      <c r="E14" s="29">
        <f t="shared" ref="E14:F17" si="3">G14+I14+K14+M14+O14+Q14+S14+U14+W14+Y14+AA14+AC14+AE14+AG14</f>
        <v>37</v>
      </c>
      <c r="F14" s="29">
        <f t="shared" si="3"/>
        <v>10</v>
      </c>
      <c r="G14" s="50">
        <v>0</v>
      </c>
      <c r="H14" s="50">
        <v>0</v>
      </c>
      <c r="I14" s="51">
        <v>3</v>
      </c>
      <c r="J14" s="52">
        <v>1</v>
      </c>
      <c r="K14" s="53">
        <v>5</v>
      </c>
      <c r="L14" s="54">
        <v>1</v>
      </c>
      <c r="M14" s="53">
        <v>0</v>
      </c>
      <c r="N14" s="55">
        <v>0</v>
      </c>
      <c r="O14" s="53">
        <v>4</v>
      </c>
      <c r="P14" s="55">
        <v>1</v>
      </c>
      <c r="Q14" s="53">
        <v>4</v>
      </c>
      <c r="R14" s="52">
        <v>1</v>
      </c>
      <c r="S14" s="53">
        <v>5</v>
      </c>
      <c r="T14" s="54">
        <v>2</v>
      </c>
      <c r="U14" s="53">
        <v>5</v>
      </c>
      <c r="V14" s="54">
        <v>1</v>
      </c>
      <c r="W14" s="53">
        <v>5</v>
      </c>
      <c r="X14" s="54">
        <v>1</v>
      </c>
      <c r="Y14" s="53">
        <v>4</v>
      </c>
      <c r="Z14" s="54">
        <v>1</v>
      </c>
      <c r="AA14" s="53">
        <v>2</v>
      </c>
      <c r="AB14" s="54">
        <v>1</v>
      </c>
      <c r="AC14" s="53"/>
      <c r="AD14" s="56"/>
      <c r="AE14" s="30"/>
      <c r="AF14" s="30"/>
      <c r="AG14" s="30"/>
      <c r="AH14" s="33"/>
      <c r="AI14" s="40">
        <f t="shared" si="1"/>
        <v>0</v>
      </c>
      <c r="AJ14" s="40">
        <f t="shared" si="1"/>
        <v>0</v>
      </c>
      <c r="AK14" s="41"/>
      <c r="AL14" s="41"/>
    </row>
    <row r="15" spans="1:38" ht="20.25" customHeight="1">
      <c r="A15" s="96"/>
      <c r="B15" s="92" t="s">
        <v>136</v>
      </c>
      <c r="C15" s="92"/>
      <c r="D15" s="92"/>
      <c r="E15" s="29">
        <f t="shared" si="3"/>
        <v>8</v>
      </c>
      <c r="F15" s="29">
        <f t="shared" si="3"/>
        <v>5</v>
      </c>
      <c r="G15" s="50">
        <v>0</v>
      </c>
      <c r="H15" s="50">
        <v>0</v>
      </c>
      <c r="I15" s="51">
        <v>1</v>
      </c>
      <c r="J15" s="52">
        <v>1</v>
      </c>
      <c r="K15" s="53">
        <v>1</v>
      </c>
      <c r="L15" s="54">
        <v>0</v>
      </c>
      <c r="M15" s="53">
        <v>0</v>
      </c>
      <c r="N15" s="55">
        <v>0</v>
      </c>
      <c r="O15" s="53">
        <v>2</v>
      </c>
      <c r="P15" s="55">
        <v>1</v>
      </c>
      <c r="Q15" s="53">
        <v>1</v>
      </c>
      <c r="R15" s="52">
        <v>1</v>
      </c>
      <c r="S15" s="53">
        <v>1</v>
      </c>
      <c r="T15" s="54">
        <v>1</v>
      </c>
      <c r="U15" s="53">
        <v>0</v>
      </c>
      <c r="V15" s="54">
        <v>0</v>
      </c>
      <c r="W15" s="53">
        <v>1</v>
      </c>
      <c r="X15" s="54">
        <v>1</v>
      </c>
      <c r="Y15" s="53">
        <v>0</v>
      </c>
      <c r="Z15" s="54">
        <v>0</v>
      </c>
      <c r="AA15" s="53">
        <v>1</v>
      </c>
      <c r="AB15" s="54">
        <v>0</v>
      </c>
      <c r="AC15" s="53"/>
      <c r="AD15" s="56"/>
      <c r="AE15" s="30"/>
      <c r="AF15" s="30"/>
      <c r="AG15" s="30"/>
      <c r="AH15" s="33"/>
      <c r="AI15" s="40">
        <f t="shared" si="1"/>
        <v>0</v>
      </c>
      <c r="AJ15" s="40">
        <f t="shared" si="1"/>
        <v>0</v>
      </c>
      <c r="AK15" s="41"/>
      <c r="AL15" s="41"/>
    </row>
    <row r="16" spans="1:38" ht="20.25" customHeight="1">
      <c r="A16" s="96"/>
      <c r="B16" s="93" t="s">
        <v>137</v>
      </c>
      <c r="C16" s="93"/>
      <c r="D16" s="93"/>
      <c r="E16" s="29">
        <f t="shared" si="3"/>
        <v>0</v>
      </c>
      <c r="F16" s="29">
        <f t="shared" si="3"/>
        <v>0</v>
      </c>
      <c r="G16" s="50">
        <v>0</v>
      </c>
      <c r="H16" s="50">
        <v>0</v>
      </c>
      <c r="I16" s="51">
        <v>0</v>
      </c>
      <c r="J16" s="52">
        <v>0</v>
      </c>
      <c r="K16" s="53">
        <v>0</v>
      </c>
      <c r="L16" s="54">
        <v>0</v>
      </c>
      <c r="M16" s="53">
        <v>0</v>
      </c>
      <c r="N16" s="55">
        <v>0</v>
      </c>
      <c r="O16" s="53">
        <v>0</v>
      </c>
      <c r="P16" s="55">
        <v>0</v>
      </c>
      <c r="Q16" s="53">
        <v>0</v>
      </c>
      <c r="R16" s="52">
        <v>0</v>
      </c>
      <c r="S16" s="53">
        <v>0</v>
      </c>
      <c r="T16" s="54">
        <v>0</v>
      </c>
      <c r="U16" s="53">
        <v>0</v>
      </c>
      <c r="V16" s="54">
        <v>0</v>
      </c>
      <c r="W16" s="53">
        <v>0</v>
      </c>
      <c r="X16" s="54">
        <v>0</v>
      </c>
      <c r="Y16" s="53">
        <v>0</v>
      </c>
      <c r="Z16" s="54">
        <v>0</v>
      </c>
      <c r="AA16" s="53">
        <v>0</v>
      </c>
      <c r="AB16" s="54">
        <v>0</v>
      </c>
      <c r="AC16" s="53"/>
      <c r="AD16" s="56"/>
      <c r="AE16" s="30"/>
      <c r="AF16" s="30"/>
      <c r="AG16" s="30"/>
      <c r="AH16" s="33"/>
      <c r="AI16" s="40">
        <f t="shared" si="1"/>
        <v>0</v>
      </c>
      <c r="AJ16" s="40">
        <f t="shared" si="1"/>
        <v>0</v>
      </c>
      <c r="AK16" s="41"/>
      <c r="AL16" s="41"/>
    </row>
    <row r="17" spans="1:40" ht="20.25" customHeight="1">
      <c r="A17" s="96"/>
      <c r="B17" s="93" t="s">
        <v>138</v>
      </c>
      <c r="C17" s="93"/>
      <c r="D17" s="93"/>
      <c r="E17" s="29">
        <f t="shared" si="3"/>
        <v>6</v>
      </c>
      <c r="F17" s="29">
        <f t="shared" si="3"/>
        <v>1</v>
      </c>
      <c r="G17" s="50">
        <v>0</v>
      </c>
      <c r="H17" s="50">
        <v>0</v>
      </c>
      <c r="I17" s="51">
        <v>0</v>
      </c>
      <c r="J17" s="52">
        <v>0</v>
      </c>
      <c r="K17" s="53">
        <v>0</v>
      </c>
      <c r="L17" s="54">
        <v>0</v>
      </c>
      <c r="M17" s="53">
        <v>0</v>
      </c>
      <c r="N17" s="55">
        <v>0</v>
      </c>
      <c r="O17" s="53">
        <v>0</v>
      </c>
      <c r="P17" s="55">
        <v>0</v>
      </c>
      <c r="Q17" s="53">
        <v>1</v>
      </c>
      <c r="R17" s="52">
        <v>0</v>
      </c>
      <c r="S17" s="53">
        <v>2</v>
      </c>
      <c r="T17" s="54">
        <v>0</v>
      </c>
      <c r="U17" s="53">
        <v>0</v>
      </c>
      <c r="V17" s="54">
        <v>0</v>
      </c>
      <c r="W17" s="53">
        <v>0</v>
      </c>
      <c r="X17" s="54">
        <v>0</v>
      </c>
      <c r="Y17" s="53">
        <v>1</v>
      </c>
      <c r="Z17" s="54">
        <v>0</v>
      </c>
      <c r="AA17" s="53">
        <v>2</v>
      </c>
      <c r="AB17" s="54">
        <v>1</v>
      </c>
      <c r="AC17" s="53"/>
      <c r="AD17" s="56"/>
      <c r="AE17" s="30"/>
      <c r="AF17" s="30"/>
      <c r="AG17" s="30"/>
      <c r="AH17" s="33"/>
      <c r="AI17" s="40">
        <f t="shared" si="1"/>
        <v>0</v>
      </c>
      <c r="AJ17" s="40">
        <f t="shared" si="1"/>
        <v>0</v>
      </c>
      <c r="AK17" s="41"/>
      <c r="AL17" s="41"/>
    </row>
    <row r="18" spans="1:40" s="27" customFormat="1" ht="20.25" customHeight="1">
      <c r="A18" s="96"/>
      <c r="B18" s="90" t="s">
        <v>139</v>
      </c>
      <c r="C18" s="90"/>
      <c r="D18" s="90"/>
      <c r="E18" s="29">
        <f>+E19+E20+E21</f>
        <v>2</v>
      </c>
      <c r="F18" s="29">
        <f t="shared" ref="F18:AH18" si="4">+F19+F20+F21</f>
        <v>0</v>
      </c>
      <c r="G18" s="30">
        <v>0</v>
      </c>
      <c r="H18" s="30">
        <v>0</v>
      </c>
      <c r="I18" s="42">
        <v>0</v>
      </c>
      <c r="J18" s="43">
        <v>0</v>
      </c>
      <c r="K18" s="44">
        <v>0</v>
      </c>
      <c r="L18" s="45">
        <v>0</v>
      </c>
      <c r="M18" s="44">
        <v>0</v>
      </c>
      <c r="N18" s="46">
        <v>0</v>
      </c>
      <c r="O18" s="44">
        <v>0</v>
      </c>
      <c r="P18" s="46">
        <v>0</v>
      </c>
      <c r="Q18" s="44">
        <v>2</v>
      </c>
      <c r="R18" s="43">
        <v>0</v>
      </c>
      <c r="S18" s="44">
        <v>0</v>
      </c>
      <c r="T18" s="45">
        <v>0</v>
      </c>
      <c r="U18" s="44">
        <v>0</v>
      </c>
      <c r="V18" s="45">
        <v>0</v>
      </c>
      <c r="W18" s="44">
        <v>0</v>
      </c>
      <c r="X18" s="45">
        <v>0</v>
      </c>
      <c r="Y18" s="44">
        <v>0</v>
      </c>
      <c r="Z18" s="45">
        <v>0</v>
      </c>
      <c r="AA18" s="44">
        <v>0</v>
      </c>
      <c r="AB18" s="45">
        <v>0</v>
      </c>
      <c r="AC18" s="44"/>
      <c r="AD18" s="47"/>
      <c r="AE18" s="29">
        <f t="shared" si="4"/>
        <v>0</v>
      </c>
      <c r="AF18" s="29">
        <f t="shared" si="4"/>
        <v>0</v>
      </c>
      <c r="AG18" s="29">
        <f t="shared" si="4"/>
        <v>0</v>
      </c>
      <c r="AH18" s="29">
        <f t="shared" si="4"/>
        <v>0</v>
      </c>
      <c r="AI18" s="40">
        <f t="shared" si="1"/>
        <v>0</v>
      </c>
      <c r="AJ18" s="40">
        <f t="shared" si="1"/>
        <v>0</v>
      </c>
      <c r="AK18" s="40">
        <f>+E22+E23+E24+E25+E26+E27+E28-E18</f>
        <v>0</v>
      </c>
      <c r="AL18" s="40">
        <f>+F22+F23+F24+F25+F26+F27+F28-F18</f>
        <v>0</v>
      </c>
    </row>
    <row r="19" spans="1:40" ht="20.25" customHeight="1">
      <c r="A19" s="96"/>
      <c r="B19" s="81" t="s">
        <v>154</v>
      </c>
      <c r="C19" s="91" t="s">
        <v>140</v>
      </c>
      <c r="D19" s="91"/>
      <c r="E19" s="29">
        <f t="shared" ref="E19:F28" si="5">G19+I19+K19+M19+O19+Q19+S19+U19+W19+Y19+AA19+AC19+AE19+AG19</f>
        <v>2</v>
      </c>
      <c r="F19" s="29">
        <f t="shared" si="5"/>
        <v>0</v>
      </c>
      <c r="G19" s="30">
        <v>0</v>
      </c>
      <c r="H19" s="30">
        <v>0</v>
      </c>
      <c r="I19" s="42">
        <v>0</v>
      </c>
      <c r="J19" s="43">
        <v>0</v>
      </c>
      <c r="K19" s="44">
        <v>0</v>
      </c>
      <c r="L19" s="45">
        <v>0</v>
      </c>
      <c r="M19" s="44">
        <v>0</v>
      </c>
      <c r="N19" s="46">
        <v>0</v>
      </c>
      <c r="O19" s="44">
        <v>0</v>
      </c>
      <c r="P19" s="46">
        <v>0</v>
      </c>
      <c r="Q19" s="44">
        <v>2</v>
      </c>
      <c r="R19" s="43">
        <v>0</v>
      </c>
      <c r="S19" s="44">
        <v>0</v>
      </c>
      <c r="T19" s="45">
        <v>0</v>
      </c>
      <c r="U19" s="44">
        <v>0</v>
      </c>
      <c r="V19" s="45">
        <v>0</v>
      </c>
      <c r="W19" s="44">
        <v>0</v>
      </c>
      <c r="X19" s="45">
        <v>0</v>
      </c>
      <c r="Y19" s="44">
        <v>0</v>
      </c>
      <c r="Z19" s="45">
        <v>0</v>
      </c>
      <c r="AA19" s="44">
        <v>0</v>
      </c>
      <c r="AB19" s="45">
        <v>0</v>
      </c>
      <c r="AC19" s="44"/>
      <c r="AD19" s="47"/>
      <c r="AE19" s="30"/>
      <c r="AF19" s="30"/>
      <c r="AG19" s="30"/>
      <c r="AH19" s="33"/>
      <c r="AI19" s="40">
        <f t="shared" si="1"/>
        <v>0</v>
      </c>
      <c r="AJ19" s="40">
        <f t="shared" si="1"/>
        <v>0</v>
      </c>
      <c r="AK19" s="40">
        <f>+E22+E23+E24+E25+E26+E27+E28-E18</f>
        <v>0</v>
      </c>
      <c r="AL19" s="40">
        <f>+F22+F23+F24+F25+F26+F27+F28-F18</f>
        <v>0</v>
      </c>
    </row>
    <row r="20" spans="1:40" ht="20.25" customHeight="1">
      <c r="A20" s="96"/>
      <c r="B20" s="81"/>
      <c r="C20" s="91" t="s">
        <v>141</v>
      </c>
      <c r="D20" s="91"/>
      <c r="E20" s="29">
        <f t="shared" si="5"/>
        <v>0</v>
      </c>
      <c r="F20" s="29">
        <f t="shared" si="5"/>
        <v>0</v>
      </c>
      <c r="G20" s="30">
        <v>0</v>
      </c>
      <c r="H20" s="30">
        <v>0</v>
      </c>
      <c r="I20" s="42">
        <v>0</v>
      </c>
      <c r="J20" s="43">
        <v>0</v>
      </c>
      <c r="K20" s="44">
        <v>0</v>
      </c>
      <c r="L20" s="45">
        <v>0</v>
      </c>
      <c r="M20" s="44">
        <v>0</v>
      </c>
      <c r="N20" s="46">
        <v>0</v>
      </c>
      <c r="O20" s="44">
        <v>0</v>
      </c>
      <c r="P20" s="46">
        <v>0</v>
      </c>
      <c r="Q20" s="44">
        <v>0</v>
      </c>
      <c r="R20" s="43">
        <v>0</v>
      </c>
      <c r="S20" s="44">
        <v>0</v>
      </c>
      <c r="T20" s="45">
        <v>0</v>
      </c>
      <c r="U20" s="44">
        <v>0</v>
      </c>
      <c r="V20" s="45">
        <v>0</v>
      </c>
      <c r="W20" s="44">
        <v>0</v>
      </c>
      <c r="X20" s="45">
        <v>0</v>
      </c>
      <c r="Y20" s="44">
        <v>0</v>
      </c>
      <c r="Z20" s="45">
        <v>0</v>
      </c>
      <c r="AA20" s="44">
        <v>0</v>
      </c>
      <c r="AB20" s="45">
        <v>0</v>
      </c>
      <c r="AC20" s="44"/>
      <c r="AD20" s="47"/>
      <c r="AE20" s="30"/>
      <c r="AF20" s="30"/>
      <c r="AG20" s="30"/>
      <c r="AH20" s="33"/>
      <c r="AI20" s="40">
        <f t="shared" si="1"/>
        <v>0</v>
      </c>
      <c r="AJ20" s="40">
        <f t="shared" si="1"/>
        <v>0</v>
      </c>
      <c r="AK20" s="41"/>
      <c r="AL20" s="41"/>
    </row>
    <row r="21" spans="1:40" ht="20.25" customHeight="1">
      <c r="A21" s="96"/>
      <c r="B21" s="81"/>
      <c r="C21" s="91" t="s">
        <v>142</v>
      </c>
      <c r="D21" s="91"/>
      <c r="E21" s="29">
        <f t="shared" si="5"/>
        <v>0</v>
      </c>
      <c r="F21" s="29">
        <f t="shared" si="5"/>
        <v>0</v>
      </c>
      <c r="G21" s="30">
        <v>0</v>
      </c>
      <c r="H21" s="30">
        <v>0</v>
      </c>
      <c r="I21" s="42">
        <v>0</v>
      </c>
      <c r="J21" s="43">
        <v>0</v>
      </c>
      <c r="K21" s="44">
        <v>0</v>
      </c>
      <c r="L21" s="45">
        <v>0</v>
      </c>
      <c r="M21" s="44">
        <v>0</v>
      </c>
      <c r="N21" s="46">
        <v>0</v>
      </c>
      <c r="O21" s="44">
        <v>0</v>
      </c>
      <c r="P21" s="46">
        <v>0</v>
      </c>
      <c r="Q21" s="44">
        <v>0</v>
      </c>
      <c r="R21" s="43">
        <v>0</v>
      </c>
      <c r="S21" s="44">
        <v>0</v>
      </c>
      <c r="T21" s="45">
        <v>0</v>
      </c>
      <c r="U21" s="44">
        <v>0</v>
      </c>
      <c r="V21" s="45">
        <v>0</v>
      </c>
      <c r="W21" s="44">
        <v>0</v>
      </c>
      <c r="X21" s="45">
        <v>0</v>
      </c>
      <c r="Y21" s="44">
        <v>0</v>
      </c>
      <c r="Z21" s="45">
        <v>0</v>
      </c>
      <c r="AA21" s="44">
        <v>0</v>
      </c>
      <c r="AB21" s="45">
        <v>0</v>
      </c>
      <c r="AC21" s="44"/>
      <c r="AD21" s="47"/>
      <c r="AE21" s="30"/>
      <c r="AF21" s="30"/>
      <c r="AG21" s="30"/>
      <c r="AH21" s="33"/>
      <c r="AI21" s="40">
        <f t="shared" si="1"/>
        <v>0</v>
      </c>
      <c r="AJ21" s="40">
        <f t="shared" si="1"/>
        <v>0</v>
      </c>
      <c r="AK21" s="41"/>
      <c r="AL21" s="41"/>
    </row>
    <row r="22" spans="1:40" ht="20.25" customHeight="1">
      <c r="A22" s="96"/>
      <c r="B22" s="81" t="s">
        <v>155</v>
      </c>
      <c r="C22" s="91" t="s">
        <v>143</v>
      </c>
      <c r="D22" s="91"/>
      <c r="E22" s="29">
        <f t="shared" si="5"/>
        <v>0</v>
      </c>
      <c r="F22" s="29">
        <f t="shared" si="5"/>
        <v>0</v>
      </c>
      <c r="G22" s="30">
        <v>0</v>
      </c>
      <c r="H22" s="30">
        <v>0</v>
      </c>
      <c r="I22" s="42">
        <v>0</v>
      </c>
      <c r="J22" s="43">
        <v>0</v>
      </c>
      <c r="K22" s="44">
        <v>0</v>
      </c>
      <c r="L22" s="45">
        <v>0</v>
      </c>
      <c r="M22" s="44">
        <v>0</v>
      </c>
      <c r="N22" s="46">
        <v>0</v>
      </c>
      <c r="O22" s="44">
        <v>0</v>
      </c>
      <c r="P22" s="46">
        <v>0</v>
      </c>
      <c r="Q22" s="44">
        <v>0</v>
      </c>
      <c r="R22" s="43">
        <v>0</v>
      </c>
      <c r="S22" s="44">
        <v>0</v>
      </c>
      <c r="T22" s="45">
        <v>0</v>
      </c>
      <c r="U22" s="44">
        <v>0</v>
      </c>
      <c r="V22" s="45">
        <v>0</v>
      </c>
      <c r="W22" s="44">
        <v>0</v>
      </c>
      <c r="X22" s="45">
        <v>0</v>
      </c>
      <c r="Y22" s="44">
        <v>0</v>
      </c>
      <c r="Z22" s="45">
        <v>0</v>
      </c>
      <c r="AA22" s="44">
        <v>0</v>
      </c>
      <c r="AB22" s="45">
        <v>0</v>
      </c>
      <c r="AC22" s="44"/>
      <c r="AD22" s="47"/>
      <c r="AE22" s="30"/>
      <c r="AF22" s="30"/>
      <c r="AG22" s="30"/>
      <c r="AH22" s="33"/>
      <c r="AI22" s="40">
        <f t="shared" si="1"/>
        <v>0</v>
      </c>
      <c r="AJ22" s="40">
        <f t="shared" si="1"/>
        <v>0</v>
      </c>
      <c r="AK22" s="41"/>
      <c r="AL22" s="41"/>
    </row>
    <row r="23" spans="1:40" ht="20.25" customHeight="1">
      <c r="A23" s="96"/>
      <c r="B23" s="81"/>
      <c r="C23" s="91" t="s">
        <v>144</v>
      </c>
      <c r="D23" s="91"/>
      <c r="E23" s="29">
        <f t="shared" si="5"/>
        <v>0</v>
      </c>
      <c r="F23" s="29">
        <f t="shared" si="5"/>
        <v>0</v>
      </c>
      <c r="G23" s="30">
        <v>0</v>
      </c>
      <c r="H23" s="30">
        <v>0</v>
      </c>
      <c r="I23" s="42">
        <v>0</v>
      </c>
      <c r="J23" s="43">
        <v>0</v>
      </c>
      <c r="K23" s="44">
        <v>0</v>
      </c>
      <c r="L23" s="45">
        <v>0</v>
      </c>
      <c r="M23" s="44">
        <v>0</v>
      </c>
      <c r="N23" s="46">
        <v>0</v>
      </c>
      <c r="O23" s="44">
        <v>0</v>
      </c>
      <c r="P23" s="46">
        <v>0</v>
      </c>
      <c r="Q23" s="44">
        <v>0</v>
      </c>
      <c r="R23" s="43">
        <v>0</v>
      </c>
      <c r="S23" s="44">
        <v>0</v>
      </c>
      <c r="T23" s="45">
        <v>0</v>
      </c>
      <c r="U23" s="44">
        <v>0</v>
      </c>
      <c r="V23" s="45">
        <v>0</v>
      </c>
      <c r="W23" s="44">
        <v>0</v>
      </c>
      <c r="X23" s="45">
        <v>0</v>
      </c>
      <c r="Y23" s="44">
        <v>0</v>
      </c>
      <c r="Z23" s="45">
        <v>0</v>
      </c>
      <c r="AA23" s="44">
        <v>0</v>
      </c>
      <c r="AB23" s="45">
        <v>0</v>
      </c>
      <c r="AC23" s="44"/>
      <c r="AD23" s="47"/>
      <c r="AE23" s="30"/>
      <c r="AF23" s="30"/>
      <c r="AG23" s="30"/>
      <c r="AH23" s="33"/>
      <c r="AI23" s="40">
        <f t="shared" si="1"/>
        <v>0</v>
      </c>
      <c r="AJ23" s="40">
        <f t="shared" si="1"/>
        <v>0</v>
      </c>
      <c r="AK23" s="41"/>
      <c r="AL23" s="41"/>
    </row>
    <row r="24" spans="1:40" ht="20.25" customHeight="1">
      <c r="A24" s="96"/>
      <c r="B24" s="81"/>
      <c r="C24" s="91" t="s">
        <v>145</v>
      </c>
      <c r="D24" s="91"/>
      <c r="E24" s="29">
        <f t="shared" si="5"/>
        <v>0</v>
      </c>
      <c r="F24" s="29">
        <f t="shared" si="5"/>
        <v>0</v>
      </c>
      <c r="G24" s="30">
        <v>0</v>
      </c>
      <c r="H24" s="30">
        <v>0</v>
      </c>
      <c r="I24" s="42">
        <v>0</v>
      </c>
      <c r="J24" s="43">
        <v>0</v>
      </c>
      <c r="K24" s="44">
        <v>0</v>
      </c>
      <c r="L24" s="45">
        <v>0</v>
      </c>
      <c r="M24" s="44">
        <v>0</v>
      </c>
      <c r="N24" s="46">
        <v>0</v>
      </c>
      <c r="O24" s="44">
        <v>0</v>
      </c>
      <c r="P24" s="46">
        <v>0</v>
      </c>
      <c r="Q24" s="44">
        <v>0</v>
      </c>
      <c r="R24" s="43">
        <v>0</v>
      </c>
      <c r="S24" s="44">
        <v>0</v>
      </c>
      <c r="T24" s="45">
        <v>0</v>
      </c>
      <c r="U24" s="44">
        <v>0</v>
      </c>
      <c r="V24" s="45">
        <v>0</v>
      </c>
      <c r="W24" s="44">
        <v>0</v>
      </c>
      <c r="X24" s="45">
        <v>0</v>
      </c>
      <c r="Y24" s="44">
        <v>0</v>
      </c>
      <c r="Z24" s="45">
        <v>0</v>
      </c>
      <c r="AA24" s="44">
        <v>0</v>
      </c>
      <c r="AB24" s="45">
        <v>0</v>
      </c>
      <c r="AC24" s="44"/>
      <c r="AD24" s="47"/>
      <c r="AE24" s="30"/>
      <c r="AF24" s="30"/>
      <c r="AG24" s="30"/>
      <c r="AH24" s="33"/>
      <c r="AI24" s="40">
        <f t="shared" si="1"/>
        <v>0</v>
      </c>
      <c r="AJ24" s="40">
        <f t="shared" si="1"/>
        <v>0</v>
      </c>
      <c r="AK24" s="41"/>
      <c r="AL24" s="41"/>
    </row>
    <row r="25" spans="1:40" ht="20.25" customHeight="1">
      <c r="A25" s="96"/>
      <c r="B25" s="81"/>
      <c r="C25" s="91" t="s">
        <v>146</v>
      </c>
      <c r="D25" s="91"/>
      <c r="E25" s="29">
        <f t="shared" si="5"/>
        <v>0</v>
      </c>
      <c r="F25" s="29">
        <f t="shared" si="5"/>
        <v>0</v>
      </c>
      <c r="G25" s="30">
        <v>0</v>
      </c>
      <c r="H25" s="30">
        <v>0</v>
      </c>
      <c r="I25" s="42">
        <v>0</v>
      </c>
      <c r="J25" s="43">
        <v>0</v>
      </c>
      <c r="K25" s="44">
        <v>0</v>
      </c>
      <c r="L25" s="45">
        <v>0</v>
      </c>
      <c r="M25" s="44">
        <v>0</v>
      </c>
      <c r="N25" s="46">
        <v>0</v>
      </c>
      <c r="O25" s="44">
        <v>0</v>
      </c>
      <c r="P25" s="46">
        <v>0</v>
      </c>
      <c r="Q25" s="44">
        <v>0</v>
      </c>
      <c r="R25" s="43">
        <v>0</v>
      </c>
      <c r="S25" s="44">
        <v>0</v>
      </c>
      <c r="T25" s="45">
        <v>0</v>
      </c>
      <c r="U25" s="44">
        <v>0</v>
      </c>
      <c r="V25" s="45">
        <v>0</v>
      </c>
      <c r="W25" s="44">
        <v>0</v>
      </c>
      <c r="X25" s="45">
        <v>0</v>
      </c>
      <c r="Y25" s="44">
        <v>0</v>
      </c>
      <c r="Z25" s="45">
        <v>0</v>
      </c>
      <c r="AA25" s="44">
        <v>0</v>
      </c>
      <c r="AB25" s="45">
        <v>0</v>
      </c>
      <c r="AC25" s="44"/>
      <c r="AD25" s="47"/>
      <c r="AE25" s="30"/>
      <c r="AF25" s="30"/>
      <c r="AG25" s="30"/>
      <c r="AH25" s="33"/>
      <c r="AI25" s="40">
        <f t="shared" si="1"/>
        <v>0</v>
      </c>
      <c r="AJ25" s="40">
        <f t="shared" si="1"/>
        <v>0</v>
      </c>
      <c r="AK25" s="41"/>
      <c r="AL25" s="41"/>
    </row>
    <row r="26" spans="1:40" ht="20.25" customHeight="1">
      <c r="A26" s="96"/>
      <c r="B26" s="81"/>
      <c r="C26" s="91" t="s">
        <v>147</v>
      </c>
      <c r="D26" s="91"/>
      <c r="E26" s="29">
        <f t="shared" si="5"/>
        <v>0</v>
      </c>
      <c r="F26" s="29">
        <f t="shared" si="5"/>
        <v>0</v>
      </c>
      <c r="G26" s="30">
        <v>0</v>
      </c>
      <c r="H26" s="30">
        <v>0</v>
      </c>
      <c r="I26" s="42">
        <v>0</v>
      </c>
      <c r="J26" s="43">
        <v>0</v>
      </c>
      <c r="K26" s="44">
        <v>0</v>
      </c>
      <c r="L26" s="45">
        <v>0</v>
      </c>
      <c r="M26" s="44">
        <v>0</v>
      </c>
      <c r="N26" s="46">
        <v>0</v>
      </c>
      <c r="O26" s="44">
        <v>0</v>
      </c>
      <c r="P26" s="46">
        <v>0</v>
      </c>
      <c r="Q26" s="44">
        <v>0</v>
      </c>
      <c r="R26" s="43">
        <v>0</v>
      </c>
      <c r="S26" s="44">
        <v>0</v>
      </c>
      <c r="T26" s="45">
        <v>0</v>
      </c>
      <c r="U26" s="44">
        <v>0</v>
      </c>
      <c r="V26" s="45">
        <v>0</v>
      </c>
      <c r="W26" s="44">
        <v>0</v>
      </c>
      <c r="X26" s="45">
        <v>0</v>
      </c>
      <c r="Y26" s="44">
        <v>0</v>
      </c>
      <c r="Z26" s="45">
        <v>0</v>
      </c>
      <c r="AA26" s="44">
        <v>0</v>
      </c>
      <c r="AB26" s="45">
        <v>0</v>
      </c>
      <c r="AC26" s="44"/>
      <c r="AD26" s="47"/>
      <c r="AE26" s="30"/>
      <c r="AF26" s="30"/>
      <c r="AG26" s="30"/>
      <c r="AH26" s="33"/>
      <c r="AI26" s="40">
        <f t="shared" si="1"/>
        <v>0</v>
      </c>
      <c r="AJ26" s="40">
        <f t="shared" si="1"/>
        <v>0</v>
      </c>
      <c r="AK26" s="41"/>
      <c r="AL26" s="41"/>
    </row>
    <row r="27" spans="1:40" ht="20.25" customHeight="1">
      <c r="A27" s="96"/>
      <c r="B27" s="81"/>
      <c r="C27" s="91" t="s">
        <v>148</v>
      </c>
      <c r="D27" s="91"/>
      <c r="E27" s="29">
        <f t="shared" si="5"/>
        <v>0</v>
      </c>
      <c r="F27" s="29">
        <f t="shared" si="5"/>
        <v>0</v>
      </c>
      <c r="G27" s="30">
        <v>0</v>
      </c>
      <c r="H27" s="30">
        <v>0</v>
      </c>
      <c r="I27" s="42">
        <v>0</v>
      </c>
      <c r="J27" s="43">
        <v>0</v>
      </c>
      <c r="K27" s="44">
        <v>0</v>
      </c>
      <c r="L27" s="45">
        <v>0</v>
      </c>
      <c r="M27" s="44">
        <v>0</v>
      </c>
      <c r="N27" s="46">
        <v>0</v>
      </c>
      <c r="O27" s="44">
        <v>0</v>
      </c>
      <c r="P27" s="46">
        <v>0</v>
      </c>
      <c r="Q27" s="44">
        <v>0</v>
      </c>
      <c r="R27" s="43">
        <v>0</v>
      </c>
      <c r="S27" s="44">
        <v>0</v>
      </c>
      <c r="T27" s="45">
        <v>0</v>
      </c>
      <c r="U27" s="44">
        <v>0</v>
      </c>
      <c r="V27" s="45">
        <v>0</v>
      </c>
      <c r="W27" s="44">
        <v>0</v>
      </c>
      <c r="X27" s="45">
        <v>0</v>
      </c>
      <c r="Y27" s="44">
        <v>0</v>
      </c>
      <c r="Z27" s="45">
        <v>0</v>
      </c>
      <c r="AA27" s="44">
        <v>0</v>
      </c>
      <c r="AB27" s="45">
        <v>0</v>
      </c>
      <c r="AC27" s="44"/>
      <c r="AD27" s="47"/>
      <c r="AE27" s="30"/>
      <c r="AF27" s="30"/>
      <c r="AG27" s="30"/>
      <c r="AH27" s="33"/>
      <c r="AI27" s="40">
        <f t="shared" si="1"/>
        <v>0</v>
      </c>
      <c r="AJ27" s="40">
        <f t="shared" si="1"/>
        <v>0</v>
      </c>
      <c r="AK27" s="41"/>
      <c r="AL27" s="41"/>
    </row>
    <row r="28" spans="1:40" ht="20.25" customHeight="1">
      <c r="A28" s="96"/>
      <c r="B28" s="81"/>
      <c r="C28" s="91" t="s">
        <v>149</v>
      </c>
      <c r="D28" s="91"/>
      <c r="E28" s="29">
        <f t="shared" si="5"/>
        <v>2</v>
      </c>
      <c r="F28" s="29">
        <f t="shared" si="5"/>
        <v>0</v>
      </c>
      <c r="G28" s="30">
        <v>0</v>
      </c>
      <c r="H28" s="30">
        <v>0</v>
      </c>
      <c r="I28" s="42">
        <v>0</v>
      </c>
      <c r="J28" s="43">
        <v>0</v>
      </c>
      <c r="K28" s="44">
        <v>0</v>
      </c>
      <c r="L28" s="45">
        <v>0</v>
      </c>
      <c r="M28" s="44">
        <v>0</v>
      </c>
      <c r="N28" s="46">
        <v>0</v>
      </c>
      <c r="O28" s="44">
        <v>0</v>
      </c>
      <c r="P28" s="46">
        <v>0</v>
      </c>
      <c r="Q28" s="44">
        <v>2</v>
      </c>
      <c r="R28" s="43">
        <v>0</v>
      </c>
      <c r="S28" s="44">
        <v>0</v>
      </c>
      <c r="T28" s="45">
        <v>0</v>
      </c>
      <c r="U28" s="44">
        <v>0</v>
      </c>
      <c r="V28" s="45">
        <v>0</v>
      </c>
      <c r="W28" s="44">
        <v>0</v>
      </c>
      <c r="X28" s="45">
        <v>0</v>
      </c>
      <c r="Y28" s="44">
        <v>0</v>
      </c>
      <c r="Z28" s="45">
        <v>0</v>
      </c>
      <c r="AA28" s="44">
        <v>0</v>
      </c>
      <c r="AB28" s="45">
        <v>0</v>
      </c>
      <c r="AC28" s="44"/>
      <c r="AD28" s="47"/>
      <c r="AE28" s="30"/>
      <c r="AF28" s="30"/>
      <c r="AG28" s="30"/>
      <c r="AH28" s="33"/>
      <c r="AI28" s="40">
        <f t="shared" si="1"/>
        <v>0</v>
      </c>
      <c r="AJ28" s="40">
        <f t="shared" si="1"/>
        <v>0</v>
      </c>
      <c r="AK28" s="41"/>
      <c r="AL28" s="41"/>
    </row>
    <row r="29" spans="1:40" s="27" customFormat="1" ht="20.25" customHeight="1">
      <c r="A29" s="96"/>
      <c r="B29" s="90" t="s">
        <v>150</v>
      </c>
      <c r="C29" s="90"/>
      <c r="D29" s="90"/>
      <c r="E29" s="29">
        <f>G29+I29+K29+M29+O29+Q29+S29+U29+W29+Y29+AA29+AC29</f>
        <v>24</v>
      </c>
      <c r="F29" s="29">
        <f t="shared" ref="F29:AH29" si="6">+F30+F31+F32</f>
        <v>8</v>
      </c>
      <c r="G29" s="30">
        <v>0</v>
      </c>
      <c r="H29" s="30">
        <v>0</v>
      </c>
      <c r="I29" s="42">
        <v>1</v>
      </c>
      <c r="J29" s="43">
        <v>1</v>
      </c>
      <c r="K29" s="44">
        <v>3</v>
      </c>
      <c r="L29" s="45">
        <v>1</v>
      </c>
      <c r="M29" s="44">
        <v>3</v>
      </c>
      <c r="N29" s="46">
        <v>2</v>
      </c>
      <c r="O29" s="44">
        <v>2</v>
      </c>
      <c r="P29" s="46">
        <v>0</v>
      </c>
      <c r="Q29" s="44">
        <v>3</v>
      </c>
      <c r="R29" s="43">
        <v>1</v>
      </c>
      <c r="S29" s="44">
        <v>3</v>
      </c>
      <c r="T29" s="45">
        <v>1</v>
      </c>
      <c r="U29" s="44">
        <v>1</v>
      </c>
      <c r="V29" s="45">
        <v>0</v>
      </c>
      <c r="W29" s="44">
        <v>1</v>
      </c>
      <c r="X29" s="45">
        <v>0</v>
      </c>
      <c r="Y29" s="44">
        <v>3</v>
      </c>
      <c r="Z29" s="45">
        <v>0</v>
      </c>
      <c r="AA29" s="44">
        <v>4</v>
      </c>
      <c r="AB29" s="45">
        <v>2</v>
      </c>
      <c r="AC29" s="44"/>
      <c r="AD29" s="47"/>
      <c r="AE29" s="29">
        <f t="shared" si="6"/>
        <v>0</v>
      </c>
      <c r="AF29" s="29">
        <f t="shared" si="6"/>
        <v>0</v>
      </c>
      <c r="AG29" s="29">
        <f t="shared" si="6"/>
        <v>0</v>
      </c>
      <c r="AH29" s="29">
        <f t="shared" si="6"/>
        <v>0</v>
      </c>
      <c r="AI29" s="40">
        <f t="shared" si="1"/>
        <v>0</v>
      </c>
      <c r="AJ29" s="40">
        <f t="shared" si="1"/>
        <v>0</v>
      </c>
      <c r="AK29" s="40">
        <f>E30+E31+E32+E33-E29</f>
        <v>0</v>
      </c>
      <c r="AL29" s="40">
        <f>F30+F31+F32+F33-F29</f>
        <v>0</v>
      </c>
      <c r="AM29" s="40"/>
      <c r="AN29" s="40"/>
    </row>
    <row r="30" spans="1:40" ht="20.25" customHeight="1">
      <c r="A30" s="96"/>
      <c r="B30" s="81" t="s">
        <v>154</v>
      </c>
      <c r="C30" s="91" t="s">
        <v>151</v>
      </c>
      <c r="D30" s="91"/>
      <c r="E30" s="29">
        <f t="shared" ref="E30:F61" si="7">G30+I30+K30+M30+O30+Q30+S30+U30+W30+Y30+AA30+AC30+AE30+AG30</f>
        <v>2</v>
      </c>
      <c r="F30" s="29">
        <f t="shared" si="7"/>
        <v>0</v>
      </c>
      <c r="G30" s="30">
        <v>0</v>
      </c>
      <c r="H30" s="30">
        <v>0</v>
      </c>
      <c r="I30" s="42">
        <v>0</v>
      </c>
      <c r="J30" s="43">
        <v>0</v>
      </c>
      <c r="K30" s="44">
        <v>0</v>
      </c>
      <c r="L30" s="45">
        <v>0</v>
      </c>
      <c r="M30" s="44">
        <v>0</v>
      </c>
      <c r="N30" s="46">
        <v>0</v>
      </c>
      <c r="O30" s="44">
        <v>0</v>
      </c>
      <c r="P30" s="46">
        <v>0</v>
      </c>
      <c r="Q30" s="44">
        <v>2</v>
      </c>
      <c r="R30" s="43">
        <v>0</v>
      </c>
      <c r="S30" s="44">
        <v>0</v>
      </c>
      <c r="T30" s="45">
        <v>0</v>
      </c>
      <c r="U30" s="44">
        <v>0</v>
      </c>
      <c r="V30" s="45">
        <v>0</v>
      </c>
      <c r="W30" s="44">
        <v>0</v>
      </c>
      <c r="X30" s="45">
        <v>0</v>
      </c>
      <c r="Y30" s="44">
        <v>0</v>
      </c>
      <c r="Z30" s="45">
        <v>0</v>
      </c>
      <c r="AA30" s="44">
        <v>0</v>
      </c>
      <c r="AB30" s="45">
        <v>0</v>
      </c>
      <c r="AC30" s="44"/>
      <c r="AD30" s="47"/>
      <c r="AE30" s="30"/>
      <c r="AF30" s="30"/>
      <c r="AG30" s="30"/>
      <c r="AH30" s="33"/>
      <c r="AI30" s="40">
        <f t="shared" si="1"/>
        <v>0</v>
      </c>
      <c r="AJ30" s="40">
        <f t="shared" si="1"/>
        <v>0</v>
      </c>
      <c r="AK30" s="41"/>
      <c r="AL30" s="41"/>
    </row>
    <row r="31" spans="1:40" ht="20.25" customHeight="1">
      <c r="A31" s="96"/>
      <c r="B31" s="81"/>
      <c r="C31" s="91" t="s">
        <v>152</v>
      </c>
      <c r="D31" s="91"/>
      <c r="E31" s="29">
        <f t="shared" si="7"/>
        <v>22</v>
      </c>
      <c r="F31" s="29">
        <f t="shared" si="7"/>
        <v>8</v>
      </c>
      <c r="G31" s="30">
        <v>0</v>
      </c>
      <c r="H31" s="30">
        <v>0</v>
      </c>
      <c r="I31" s="42">
        <v>1</v>
      </c>
      <c r="J31" s="43">
        <v>1</v>
      </c>
      <c r="K31" s="44">
        <v>3</v>
      </c>
      <c r="L31" s="45">
        <v>1</v>
      </c>
      <c r="M31" s="44">
        <v>3</v>
      </c>
      <c r="N31" s="46">
        <v>2</v>
      </c>
      <c r="O31" s="44">
        <v>2</v>
      </c>
      <c r="P31" s="46">
        <v>0</v>
      </c>
      <c r="Q31" s="44">
        <v>1</v>
      </c>
      <c r="R31" s="43">
        <v>1</v>
      </c>
      <c r="S31" s="44">
        <v>3</v>
      </c>
      <c r="T31" s="45">
        <v>1</v>
      </c>
      <c r="U31" s="44">
        <v>1</v>
      </c>
      <c r="V31" s="45">
        <v>0</v>
      </c>
      <c r="W31" s="44">
        <v>1</v>
      </c>
      <c r="X31" s="45">
        <v>0</v>
      </c>
      <c r="Y31" s="44">
        <v>3</v>
      </c>
      <c r="Z31" s="45">
        <v>0</v>
      </c>
      <c r="AA31" s="44">
        <v>4</v>
      </c>
      <c r="AB31" s="45">
        <v>2</v>
      </c>
      <c r="AC31" s="44"/>
      <c r="AD31" s="47"/>
      <c r="AE31" s="30"/>
      <c r="AF31" s="30"/>
      <c r="AG31" s="30"/>
      <c r="AH31" s="33"/>
      <c r="AI31" s="40">
        <f t="shared" si="1"/>
        <v>0</v>
      </c>
      <c r="AJ31" s="40">
        <f t="shared" si="1"/>
        <v>0</v>
      </c>
      <c r="AK31" s="41"/>
      <c r="AL31" s="41"/>
    </row>
    <row r="32" spans="1:40" ht="20.25" customHeight="1">
      <c r="A32" s="96"/>
      <c r="B32" s="81"/>
      <c r="C32" s="91" t="s">
        <v>153</v>
      </c>
      <c r="D32" s="91"/>
      <c r="E32" s="29">
        <f t="shared" si="7"/>
        <v>0</v>
      </c>
      <c r="F32" s="29">
        <f t="shared" si="7"/>
        <v>0</v>
      </c>
      <c r="G32" s="30">
        <v>0</v>
      </c>
      <c r="H32" s="30">
        <v>0</v>
      </c>
      <c r="I32" s="42">
        <v>0</v>
      </c>
      <c r="J32" s="43">
        <v>0</v>
      </c>
      <c r="K32" s="44">
        <v>0</v>
      </c>
      <c r="L32" s="45">
        <v>0</v>
      </c>
      <c r="M32" s="44">
        <v>0</v>
      </c>
      <c r="N32" s="46">
        <v>0</v>
      </c>
      <c r="O32" s="44">
        <v>0</v>
      </c>
      <c r="P32" s="46">
        <v>0</v>
      </c>
      <c r="Q32" s="44">
        <v>0</v>
      </c>
      <c r="R32" s="43">
        <v>0</v>
      </c>
      <c r="S32" s="44">
        <v>0</v>
      </c>
      <c r="T32" s="45">
        <v>0</v>
      </c>
      <c r="U32" s="44">
        <v>0</v>
      </c>
      <c r="V32" s="45">
        <v>0</v>
      </c>
      <c r="W32" s="44">
        <v>0</v>
      </c>
      <c r="X32" s="45">
        <v>0</v>
      </c>
      <c r="Y32" s="44">
        <v>0</v>
      </c>
      <c r="Z32" s="45">
        <v>0</v>
      </c>
      <c r="AA32" s="44">
        <v>0</v>
      </c>
      <c r="AB32" s="45">
        <v>0</v>
      </c>
      <c r="AC32" s="44"/>
      <c r="AD32" s="47"/>
      <c r="AE32" s="30"/>
      <c r="AF32" s="30"/>
      <c r="AG32" s="30"/>
      <c r="AH32" s="33"/>
      <c r="AI32" s="40">
        <f t="shared" si="1"/>
        <v>0</v>
      </c>
      <c r="AJ32" s="40">
        <f t="shared" si="1"/>
        <v>0</v>
      </c>
      <c r="AK32" s="41"/>
      <c r="AL32" s="41"/>
    </row>
    <row r="33" spans="1:38" ht="52.5" customHeight="1">
      <c r="A33" s="96"/>
      <c r="B33" s="92" t="s">
        <v>156</v>
      </c>
      <c r="C33" s="92"/>
      <c r="D33" s="92"/>
      <c r="E33" s="29">
        <f t="shared" si="7"/>
        <v>0</v>
      </c>
      <c r="F33" s="29">
        <f t="shared" si="7"/>
        <v>0</v>
      </c>
      <c r="G33" s="30">
        <v>0</v>
      </c>
      <c r="H33" s="30">
        <v>0</v>
      </c>
      <c r="I33" s="42">
        <v>0</v>
      </c>
      <c r="J33" s="43">
        <v>0</v>
      </c>
      <c r="K33" s="44">
        <v>0</v>
      </c>
      <c r="L33" s="45">
        <v>0</v>
      </c>
      <c r="M33" s="44">
        <v>0</v>
      </c>
      <c r="N33" s="46">
        <v>0</v>
      </c>
      <c r="O33" s="44">
        <v>0</v>
      </c>
      <c r="P33" s="46">
        <v>0</v>
      </c>
      <c r="Q33" s="44">
        <v>0</v>
      </c>
      <c r="R33" s="43">
        <v>0</v>
      </c>
      <c r="S33" s="44">
        <v>0</v>
      </c>
      <c r="T33" s="45">
        <v>0</v>
      </c>
      <c r="U33" s="44">
        <v>0</v>
      </c>
      <c r="V33" s="45">
        <v>0</v>
      </c>
      <c r="W33" s="44">
        <v>0</v>
      </c>
      <c r="X33" s="45">
        <v>0</v>
      </c>
      <c r="Y33" s="44">
        <v>0</v>
      </c>
      <c r="Z33" s="45">
        <v>0</v>
      </c>
      <c r="AA33" s="44">
        <v>0</v>
      </c>
      <c r="AB33" s="45">
        <v>0</v>
      </c>
      <c r="AC33" s="44"/>
      <c r="AD33" s="47"/>
      <c r="AE33" s="30"/>
      <c r="AF33" s="30"/>
      <c r="AG33" s="30"/>
      <c r="AH33" s="33"/>
      <c r="AI33" s="40">
        <f t="shared" si="1"/>
        <v>0</v>
      </c>
      <c r="AJ33" s="40">
        <f t="shared" si="1"/>
        <v>0</v>
      </c>
      <c r="AK33" s="41"/>
      <c r="AL33" s="41"/>
    </row>
    <row r="34" spans="1:38" s="27" customFormat="1" ht="19.5" customHeight="1">
      <c r="A34" s="94" t="s">
        <v>170</v>
      </c>
      <c r="B34" s="90" t="s">
        <v>157</v>
      </c>
      <c r="C34" s="90"/>
      <c r="D34" s="90"/>
      <c r="E34" s="29">
        <f t="shared" si="7"/>
        <v>0</v>
      </c>
      <c r="F34" s="29">
        <f t="shared" si="7"/>
        <v>0</v>
      </c>
      <c r="G34" s="30">
        <v>0</v>
      </c>
      <c r="H34" s="30">
        <v>0</v>
      </c>
      <c r="I34" s="42">
        <v>0</v>
      </c>
      <c r="J34" s="43">
        <v>0</v>
      </c>
      <c r="K34" s="44">
        <v>0</v>
      </c>
      <c r="L34" s="45">
        <v>0</v>
      </c>
      <c r="M34" s="44">
        <v>0</v>
      </c>
      <c r="N34" s="46">
        <v>0</v>
      </c>
      <c r="O34" s="44">
        <v>0</v>
      </c>
      <c r="P34" s="46">
        <v>0</v>
      </c>
      <c r="Q34" s="44">
        <v>0</v>
      </c>
      <c r="R34" s="43">
        <v>0</v>
      </c>
      <c r="S34" s="44">
        <v>0</v>
      </c>
      <c r="T34" s="45">
        <v>0</v>
      </c>
      <c r="U34" s="44">
        <v>0</v>
      </c>
      <c r="V34" s="45">
        <v>0</v>
      </c>
      <c r="W34" s="44">
        <v>0</v>
      </c>
      <c r="X34" s="45">
        <v>0</v>
      </c>
      <c r="Y34" s="44">
        <v>0</v>
      </c>
      <c r="Z34" s="45">
        <v>0</v>
      </c>
      <c r="AA34" s="44">
        <v>0</v>
      </c>
      <c r="AB34" s="45">
        <v>0</v>
      </c>
      <c r="AC34" s="44"/>
      <c r="AD34" s="47"/>
      <c r="AE34" s="30"/>
      <c r="AF34" s="30"/>
      <c r="AG34" s="30"/>
      <c r="AH34" s="33"/>
      <c r="AI34" s="40">
        <f t="shared" si="1"/>
        <v>0</v>
      </c>
      <c r="AJ34" s="40">
        <f t="shared" si="1"/>
        <v>0</v>
      </c>
      <c r="AK34" s="41"/>
      <c r="AL34" s="41"/>
    </row>
    <row r="35" spans="1:38" ht="19.5" customHeight="1">
      <c r="A35" s="94"/>
      <c r="B35" s="81" t="s">
        <v>158</v>
      </c>
      <c r="C35" s="81"/>
      <c r="D35" s="81"/>
      <c r="E35" s="29">
        <f t="shared" si="7"/>
        <v>0</v>
      </c>
      <c r="F35" s="29">
        <f t="shared" si="7"/>
        <v>0</v>
      </c>
      <c r="G35" s="30">
        <v>0</v>
      </c>
      <c r="H35" s="30">
        <v>0</v>
      </c>
      <c r="I35" s="42">
        <v>0</v>
      </c>
      <c r="J35" s="43">
        <v>0</v>
      </c>
      <c r="K35" s="44">
        <v>0</v>
      </c>
      <c r="L35" s="45">
        <v>0</v>
      </c>
      <c r="M35" s="44">
        <v>0</v>
      </c>
      <c r="N35" s="46">
        <v>0</v>
      </c>
      <c r="O35" s="44">
        <v>0</v>
      </c>
      <c r="P35" s="46">
        <v>0</v>
      </c>
      <c r="Q35" s="44">
        <v>0</v>
      </c>
      <c r="R35" s="43">
        <v>0</v>
      </c>
      <c r="S35" s="44">
        <v>0</v>
      </c>
      <c r="T35" s="45">
        <v>0</v>
      </c>
      <c r="U35" s="44">
        <v>0</v>
      </c>
      <c r="V35" s="45">
        <v>0</v>
      </c>
      <c r="W35" s="44">
        <v>0</v>
      </c>
      <c r="X35" s="45">
        <v>0</v>
      </c>
      <c r="Y35" s="44">
        <v>0</v>
      </c>
      <c r="Z35" s="45">
        <v>0</v>
      </c>
      <c r="AA35" s="44">
        <v>0</v>
      </c>
      <c r="AB35" s="45">
        <v>0</v>
      </c>
      <c r="AC35" s="44"/>
      <c r="AD35" s="47"/>
      <c r="AE35" s="30"/>
      <c r="AF35" s="30"/>
      <c r="AG35" s="30"/>
      <c r="AH35" s="33"/>
      <c r="AI35" s="40">
        <f t="shared" si="1"/>
        <v>0</v>
      </c>
      <c r="AJ35" s="40">
        <f t="shared" si="1"/>
        <v>0</v>
      </c>
      <c r="AK35" s="41"/>
      <c r="AL35" s="41"/>
    </row>
    <row r="36" spans="1:38" ht="19.5" customHeight="1">
      <c r="A36" s="94"/>
      <c r="B36" s="81" t="s">
        <v>159</v>
      </c>
      <c r="C36" s="81"/>
      <c r="D36" s="81"/>
      <c r="E36" s="29">
        <f t="shared" si="7"/>
        <v>0</v>
      </c>
      <c r="F36" s="29">
        <f t="shared" si="7"/>
        <v>0</v>
      </c>
      <c r="G36" s="30">
        <v>0</v>
      </c>
      <c r="H36" s="30">
        <v>0</v>
      </c>
      <c r="I36" s="42">
        <v>0</v>
      </c>
      <c r="J36" s="43">
        <v>0</v>
      </c>
      <c r="K36" s="44">
        <v>0</v>
      </c>
      <c r="L36" s="45">
        <v>0</v>
      </c>
      <c r="M36" s="44">
        <v>0</v>
      </c>
      <c r="N36" s="46">
        <v>0</v>
      </c>
      <c r="O36" s="44">
        <v>0</v>
      </c>
      <c r="P36" s="46">
        <v>0</v>
      </c>
      <c r="Q36" s="44">
        <v>0</v>
      </c>
      <c r="R36" s="43">
        <v>0</v>
      </c>
      <c r="S36" s="44">
        <v>0</v>
      </c>
      <c r="T36" s="45">
        <v>0</v>
      </c>
      <c r="U36" s="44">
        <v>0</v>
      </c>
      <c r="V36" s="45">
        <v>0</v>
      </c>
      <c r="W36" s="44">
        <v>0</v>
      </c>
      <c r="X36" s="45">
        <v>0</v>
      </c>
      <c r="Y36" s="44">
        <v>0</v>
      </c>
      <c r="Z36" s="45">
        <v>0</v>
      </c>
      <c r="AA36" s="44">
        <v>0</v>
      </c>
      <c r="AB36" s="45">
        <v>0</v>
      </c>
      <c r="AC36" s="44"/>
      <c r="AD36" s="47"/>
      <c r="AE36" s="30"/>
      <c r="AF36" s="30"/>
      <c r="AG36" s="30"/>
      <c r="AH36" s="33"/>
      <c r="AI36" s="40">
        <f t="shared" si="1"/>
        <v>0</v>
      </c>
      <c r="AJ36" s="40">
        <f t="shared" si="1"/>
        <v>0</v>
      </c>
      <c r="AK36" s="41"/>
      <c r="AL36" s="41"/>
    </row>
    <row r="37" spans="1:38" ht="19.5" customHeight="1">
      <c r="A37" s="94"/>
      <c r="B37" s="81" t="s">
        <v>160</v>
      </c>
      <c r="C37" s="81"/>
      <c r="D37" s="81"/>
      <c r="E37" s="29">
        <f t="shared" si="7"/>
        <v>0</v>
      </c>
      <c r="F37" s="29">
        <f t="shared" si="7"/>
        <v>0</v>
      </c>
      <c r="G37" s="30">
        <v>0</v>
      </c>
      <c r="H37" s="30">
        <v>0</v>
      </c>
      <c r="I37" s="42">
        <v>0</v>
      </c>
      <c r="J37" s="43">
        <v>0</v>
      </c>
      <c r="K37" s="44">
        <v>0</v>
      </c>
      <c r="L37" s="45">
        <v>0</v>
      </c>
      <c r="M37" s="44">
        <v>0</v>
      </c>
      <c r="N37" s="46">
        <v>0</v>
      </c>
      <c r="O37" s="44">
        <v>0</v>
      </c>
      <c r="P37" s="46">
        <v>0</v>
      </c>
      <c r="Q37" s="44">
        <v>0</v>
      </c>
      <c r="R37" s="43">
        <v>0</v>
      </c>
      <c r="S37" s="44">
        <v>0</v>
      </c>
      <c r="T37" s="45">
        <v>0</v>
      </c>
      <c r="U37" s="44">
        <v>0</v>
      </c>
      <c r="V37" s="45">
        <v>0</v>
      </c>
      <c r="W37" s="44">
        <v>0</v>
      </c>
      <c r="X37" s="45">
        <v>0</v>
      </c>
      <c r="Y37" s="44">
        <v>0</v>
      </c>
      <c r="Z37" s="45">
        <v>0</v>
      </c>
      <c r="AA37" s="44">
        <v>0</v>
      </c>
      <c r="AB37" s="45">
        <v>0</v>
      </c>
      <c r="AC37" s="44"/>
      <c r="AD37" s="47"/>
      <c r="AE37" s="30"/>
      <c r="AF37" s="30"/>
      <c r="AG37" s="30"/>
      <c r="AH37" s="33"/>
      <c r="AI37" s="40">
        <f t="shared" si="1"/>
        <v>0</v>
      </c>
      <c r="AJ37" s="40">
        <f t="shared" si="1"/>
        <v>0</v>
      </c>
      <c r="AK37" s="41"/>
      <c r="AL37" s="41"/>
    </row>
    <row r="38" spans="1:38" s="27" customFormat="1" ht="19.5" customHeight="1">
      <c r="A38" s="94"/>
      <c r="B38" s="90" t="s">
        <v>161</v>
      </c>
      <c r="C38" s="90"/>
      <c r="D38" s="90"/>
      <c r="E38" s="29">
        <f t="shared" si="7"/>
        <v>0</v>
      </c>
      <c r="F38" s="29">
        <f t="shared" si="7"/>
        <v>0</v>
      </c>
      <c r="G38" s="30">
        <v>0</v>
      </c>
      <c r="H38" s="30">
        <v>0</v>
      </c>
      <c r="I38" s="42">
        <v>0</v>
      </c>
      <c r="J38" s="43">
        <v>0</v>
      </c>
      <c r="K38" s="44">
        <v>0</v>
      </c>
      <c r="L38" s="45">
        <v>0</v>
      </c>
      <c r="M38" s="44">
        <v>0</v>
      </c>
      <c r="N38" s="46">
        <v>0</v>
      </c>
      <c r="O38" s="44">
        <v>0</v>
      </c>
      <c r="P38" s="46">
        <v>0</v>
      </c>
      <c r="Q38" s="44">
        <v>0</v>
      </c>
      <c r="R38" s="43">
        <v>0</v>
      </c>
      <c r="S38" s="44">
        <v>0</v>
      </c>
      <c r="T38" s="45">
        <v>0</v>
      </c>
      <c r="U38" s="44">
        <v>0</v>
      </c>
      <c r="V38" s="45">
        <v>0</v>
      </c>
      <c r="W38" s="44">
        <v>0</v>
      </c>
      <c r="X38" s="45">
        <v>0</v>
      </c>
      <c r="Y38" s="44">
        <v>0</v>
      </c>
      <c r="Z38" s="45">
        <v>0</v>
      </c>
      <c r="AA38" s="44">
        <v>0</v>
      </c>
      <c r="AB38" s="45">
        <v>0</v>
      </c>
      <c r="AC38" s="44"/>
      <c r="AD38" s="47"/>
      <c r="AE38" s="30"/>
      <c r="AF38" s="30"/>
      <c r="AG38" s="30"/>
      <c r="AH38" s="33"/>
      <c r="AI38" s="40">
        <f t="shared" si="1"/>
        <v>0</v>
      </c>
      <c r="AJ38" s="40">
        <f t="shared" si="1"/>
        <v>0</v>
      </c>
      <c r="AK38" s="41"/>
      <c r="AL38" s="41"/>
    </row>
    <row r="39" spans="1:38" ht="19.5" customHeight="1">
      <c r="A39" s="94"/>
      <c r="B39" s="81" t="s">
        <v>162</v>
      </c>
      <c r="C39" s="81"/>
      <c r="D39" s="81"/>
      <c r="E39" s="29">
        <f t="shared" si="7"/>
        <v>0</v>
      </c>
      <c r="F39" s="29">
        <f t="shared" si="7"/>
        <v>0</v>
      </c>
      <c r="G39" s="30">
        <v>0</v>
      </c>
      <c r="H39" s="30">
        <v>0</v>
      </c>
      <c r="I39" s="42">
        <v>0</v>
      </c>
      <c r="J39" s="43">
        <v>0</v>
      </c>
      <c r="K39" s="44">
        <v>0</v>
      </c>
      <c r="L39" s="45">
        <v>0</v>
      </c>
      <c r="M39" s="44">
        <v>0</v>
      </c>
      <c r="N39" s="46">
        <v>0</v>
      </c>
      <c r="O39" s="44">
        <v>0</v>
      </c>
      <c r="P39" s="46">
        <v>0</v>
      </c>
      <c r="Q39" s="44">
        <v>0</v>
      </c>
      <c r="R39" s="43">
        <v>0</v>
      </c>
      <c r="S39" s="44">
        <v>0</v>
      </c>
      <c r="T39" s="45">
        <v>0</v>
      </c>
      <c r="U39" s="44">
        <v>0</v>
      </c>
      <c r="V39" s="45">
        <v>0</v>
      </c>
      <c r="W39" s="44">
        <v>0</v>
      </c>
      <c r="X39" s="45">
        <v>0</v>
      </c>
      <c r="Y39" s="44">
        <v>0</v>
      </c>
      <c r="Z39" s="45">
        <v>0</v>
      </c>
      <c r="AA39" s="44">
        <v>0</v>
      </c>
      <c r="AB39" s="45">
        <v>0</v>
      </c>
      <c r="AC39" s="44"/>
      <c r="AD39" s="47"/>
      <c r="AE39" s="30"/>
      <c r="AF39" s="30"/>
      <c r="AG39" s="30"/>
      <c r="AH39" s="33"/>
      <c r="AI39" s="40">
        <f t="shared" si="1"/>
        <v>0</v>
      </c>
      <c r="AJ39" s="40">
        <f t="shared" si="1"/>
        <v>0</v>
      </c>
      <c r="AK39" s="41"/>
      <c r="AL39" s="41"/>
    </row>
    <row r="40" spans="1:38" ht="19.5" customHeight="1">
      <c r="A40" s="94"/>
      <c r="B40" s="81" t="s">
        <v>163</v>
      </c>
      <c r="C40" s="81"/>
      <c r="D40" s="81"/>
      <c r="E40" s="29">
        <f t="shared" si="7"/>
        <v>0</v>
      </c>
      <c r="F40" s="29">
        <f t="shared" si="7"/>
        <v>0</v>
      </c>
      <c r="G40" s="30">
        <v>0</v>
      </c>
      <c r="H40" s="30">
        <v>0</v>
      </c>
      <c r="I40" s="42">
        <v>0</v>
      </c>
      <c r="J40" s="43">
        <v>0</v>
      </c>
      <c r="K40" s="44">
        <v>0</v>
      </c>
      <c r="L40" s="45">
        <v>0</v>
      </c>
      <c r="M40" s="44">
        <v>0</v>
      </c>
      <c r="N40" s="46">
        <v>0</v>
      </c>
      <c r="O40" s="44">
        <v>0</v>
      </c>
      <c r="P40" s="46">
        <v>0</v>
      </c>
      <c r="Q40" s="44">
        <v>0</v>
      </c>
      <c r="R40" s="43">
        <v>0</v>
      </c>
      <c r="S40" s="44">
        <v>0</v>
      </c>
      <c r="T40" s="45">
        <v>0</v>
      </c>
      <c r="U40" s="44">
        <v>0</v>
      </c>
      <c r="V40" s="45">
        <v>0</v>
      </c>
      <c r="W40" s="44">
        <v>0</v>
      </c>
      <c r="X40" s="45">
        <v>0</v>
      </c>
      <c r="Y40" s="44">
        <v>0</v>
      </c>
      <c r="Z40" s="45">
        <v>0</v>
      </c>
      <c r="AA40" s="44">
        <v>0</v>
      </c>
      <c r="AB40" s="45">
        <v>0</v>
      </c>
      <c r="AC40" s="44"/>
      <c r="AD40" s="47"/>
      <c r="AE40" s="30"/>
      <c r="AF40" s="30"/>
      <c r="AG40" s="30"/>
      <c r="AH40" s="33"/>
      <c r="AI40" s="40">
        <f t="shared" si="1"/>
        <v>0</v>
      </c>
      <c r="AJ40" s="40">
        <f t="shared" si="1"/>
        <v>0</v>
      </c>
      <c r="AK40" s="41"/>
      <c r="AL40" s="41"/>
    </row>
    <row r="41" spans="1:38" s="27" customFormat="1" ht="19.5" customHeight="1">
      <c r="A41" s="94"/>
      <c r="B41" s="90" t="s">
        <v>164</v>
      </c>
      <c r="C41" s="90"/>
      <c r="D41" s="90"/>
      <c r="E41" s="29">
        <f t="shared" si="7"/>
        <v>0</v>
      </c>
      <c r="F41" s="29">
        <f t="shared" si="7"/>
        <v>0</v>
      </c>
      <c r="G41" s="30">
        <v>0</v>
      </c>
      <c r="H41" s="30">
        <v>0</v>
      </c>
      <c r="I41" s="42">
        <v>0</v>
      </c>
      <c r="J41" s="43">
        <v>0</v>
      </c>
      <c r="K41" s="44">
        <v>0</v>
      </c>
      <c r="L41" s="45">
        <v>0</v>
      </c>
      <c r="M41" s="44">
        <v>0</v>
      </c>
      <c r="N41" s="46">
        <v>0</v>
      </c>
      <c r="O41" s="44">
        <v>0</v>
      </c>
      <c r="P41" s="46">
        <v>0</v>
      </c>
      <c r="Q41" s="44">
        <v>0</v>
      </c>
      <c r="R41" s="43">
        <v>0</v>
      </c>
      <c r="S41" s="44">
        <v>0</v>
      </c>
      <c r="T41" s="45">
        <v>0</v>
      </c>
      <c r="U41" s="44">
        <v>0</v>
      </c>
      <c r="V41" s="45">
        <v>0</v>
      </c>
      <c r="W41" s="44">
        <v>0</v>
      </c>
      <c r="X41" s="45">
        <v>0</v>
      </c>
      <c r="Y41" s="44">
        <v>0</v>
      </c>
      <c r="Z41" s="45">
        <v>0</v>
      </c>
      <c r="AA41" s="44">
        <v>0</v>
      </c>
      <c r="AB41" s="45">
        <v>0</v>
      </c>
      <c r="AC41" s="44"/>
      <c r="AD41" s="47"/>
      <c r="AE41" s="30"/>
      <c r="AF41" s="30"/>
      <c r="AG41" s="30"/>
      <c r="AH41" s="33"/>
      <c r="AI41" s="40">
        <f t="shared" si="1"/>
        <v>0</v>
      </c>
      <c r="AJ41" s="40">
        <f t="shared" si="1"/>
        <v>0</v>
      </c>
      <c r="AK41" s="41"/>
      <c r="AL41" s="41"/>
    </row>
    <row r="42" spans="1:38" ht="19.5" customHeight="1">
      <c r="A42" s="94"/>
      <c r="B42" s="81" t="s">
        <v>154</v>
      </c>
      <c r="C42" s="95" t="s">
        <v>165</v>
      </c>
      <c r="D42" s="95"/>
      <c r="E42" s="29">
        <f t="shared" si="7"/>
        <v>0</v>
      </c>
      <c r="F42" s="29">
        <f t="shared" si="7"/>
        <v>0</v>
      </c>
      <c r="G42" s="30">
        <v>0</v>
      </c>
      <c r="H42" s="30">
        <v>0</v>
      </c>
      <c r="I42" s="42">
        <v>0</v>
      </c>
      <c r="J42" s="43">
        <v>0</v>
      </c>
      <c r="K42" s="44">
        <v>0</v>
      </c>
      <c r="L42" s="45">
        <v>0</v>
      </c>
      <c r="M42" s="44">
        <v>0</v>
      </c>
      <c r="N42" s="46">
        <v>0</v>
      </c>
      <c r="O42" s="44">
        <v>0</v>
      </c>
      <c r="P42" s="46">
        <v>0</v>
      </c>
      <c r="Q42" s="44">
        <v>0</v>
      </c>
      <c r="R42" s="43">
        <v>0</v>
      </c>
      <c r="S42" s="44">
        <v>0</v>
      </c>
      <c r="T42" s="45">
        <v>0</v>
      </c>
      <c r="U42" s="44">
        <v>0</v>
      </c>
      <c r="V42" s="45">
        <v>0</v>
      </c>
      <c r="W42" s="44">
        <v>0</v>
      </c>
      <c r="X42" s="45">
        <v>0</v>
      </c>
      <c r="Y42" s="44">
        <v>0</v>
      </c>
      <c r="Z42" s="45">
        <v>0</v>
      </c>
      <c r="AA42" s="44">
        <v>0</v>
      </c>
      <c r="AB42" s="45">
        <v>0</v>
      </c>
      <c r="AC42" s="44"/>
      <c r="AD42" s="47"/>
      <c r="AE42" s="30"/>
      <c r="AF42" s="30"/>
      <c r="AG42" s="30"/>
      <c r="AH42" s="33"/>
      <c r="AI42" s="40">
        <f t="shared" si="1"/>
        <v>0</v>
      </c>
      <c r="AJ42" s="40">
        <f t="shared" si="1"/>
        <v>0</v>
      </c>
      <c r="AK42" s="41"/>
      <c r="AL42" s="41"/>
    </row>
    <row r="43" spans="1:38" ht="19.5" customHeight="1">
      <c r="A43" s="94"/>
      <c r="B43" s="81"/>
      <c r="C43" s="95" t="s">
        <v>166</v>
      </c>
      <c r="D43" s="95"/>
      <c r="E43" s="29">
        <f t="shared" si="7"/>
        <v>0</v>
      </c>
      <c r="F43" s="29">
        <f t="shared" si="7"/>
        <v>0</v>
      </c>
      <c r="G43" s="30">
        <v>0</v>
      </c>
      <c r="H43" s="30">
        <v>0</v>
      </c>
      <c r="I43" s="42">
        <v>0</v>
      </c>
      <c r="J43" s="43">
        <v>0</v>
      </c>
      <c r="K43" s="44">
        <v>0</v>
      </c>
      <c r="L43" s="45">
        <v>0</v>
      </c>
      <c r="M43" s="44">
        <v>0</v>
      </c>
      <c r="N43" s="46">
        <v>0</v>
      </c>
      <c r="O43" s="44">
        <v>0</v>
      </c>
      <c r="P43" s="46">
        <v>0</v>
      </c>
      <c r="Q43" s="44">
        <v>0</v>
      </c>
      <c r="R43" s="43">
        <v>0</v>
      </c>
      <c r="S43" s="44">
        <v>0</v>
      </c>
      <c r="T43" s="45">
        <v>0</v>
      </c>
      <c r="U43" s="44">
        <v>0</v>
      </c>
      <c r="V43" s="45">
        <v>0</v>
      </c>
      <c r="W43" s="44">
        <v>0</v>
      </c>
      <c r="X43" s="45">
        <v>0</v>
      </c>
      <c r="Y43" s="44">
        <v>0</v>
      </c>
      <c r="Z43" s="45">
        <v>0</v>
      </c>
      <c r="AA43" s="44">
        <v>0</v>
      </c>
      <c r="AB43" s="45">
        <v>0</v>
      </c>
      <c r="AC43" s="44"/>
      <c r="AD43" s="47"/>
      <c r="AE43" s="30"/>
      <c r="AF43" s="30"/>
      <c r="AG43" s="30"/>
      <c r="AH43" s="33"/>
      <c r="AI43" s="40">
        <f t="shared" si="1"/>
        <v>0</v>
      </c>
      <c r="AJ43" s="40">
        <f t="shared" si="1"/>
        <v>0</v>
      </c>
      <c r="AK43" s="41"/>
      <c r="AL43" s="41"/>
    </row>
    <row r="44" spans="1:38" ht="19.5" customHeight="1">
      <c r="A44" s="94"/>
      <c r="B44" s="81"/>
      <c r="C44" s="95" t="s">
        <v>167</v>
      </c>
      <c r="D44" s="95"/>
      <c r="E44" s="29">
        <f t="shared" si="7"/>
        <v>0</v>
      </c>
      <c r="F44" s="29">
        <f t="shared" si="7"/>
        <v>0</v>
      </c>
      <c r="G44" s="30">
        <v>0</v>
      </c>
      <c r="H44" s="30">
        <v>0</v>
      </c>
      <c r="I44" s="42">
        <v>0</v>
      </c>
      <c r="J44" s="43">
        <v>0</v>
      </c>
      <c r="K44" s="44">
        <v>0</v>
      </c>
      <c r="L44" s="45">
        <v>0</v>
      </c>
      <c r="M44" s="44">
        <v>0</v>
      </c>
      <c r="N44" s="46">
        <v>0</v>
      </c>
      <c r="O44" s="44">
        <v>0</v>
      </c>
      <c r="P44" s="46">
        <v>0</v>
      </c>
      <c r="Q44" s="44">
        <v>0</v>
      </c>
      <c r="R44" s="43">
        <v>0</v>
      </c>
      <c r="S44" s="44">
        <v>0</v>
      </c>
      <c r="T44" s="45">
        <v>0</v>
      </c>
      <c r="U44" s="44">
        <v>0</v>
      </c>
      <c r="V44" s="45">
        <v>0</v>
      </c>
      <c r="W44" s="44">
        <v>0</v>
      </c>
      <c r="X44" s="45">
        <v>0</v>
      </c>
      <c r="Y44" s="44">
        <v>0</v>
      </c>
      <c r="Z44" s="45">
        <v>0</v>
      </c>
      <c r="AA44" s="44">
        <v>0</v>
      </c>
      <c r="AB44" s="45">
        <v>0</v>
      </c>
      <c r="AC44" s="44"/>
      <c r="AD44" s="47"/>
      <c r="AE44" s="30"/>
      <c r="AF44" s="30"/>
      <c r="AG44" s="30"/>
      <c r="AH44" s="33"/>
      <c r="AI44" s="40">
        <f t="shared" si="1"/>
        <v>0</v>
      </c>
      <c r="AJ44" s="40">
        <f t="shared" si="1"/>
        <v>0</v>
      </c>
      <c r="AK44" s="41"/>
      <c r="AL44" s="41"/>
    </row>
    <row r="45" spans="1:38" ht="19.5" customHeight="1">
      <c r="A45" s="94"/>
      <c r="B45" s="81"/>
      <c r="C45" s="95" t="s">
        <v>168</v>
      </c>
      <c r="D45" s="95"/>
      <c r="E45" s="29">
        <f t="shared" si="7"/>
        <v>0</v>
      </c>
      <c r="F45" s="29">
        <f t="shared" si="7"/>
        <v>0</v>
      </c>
      <c r="G45" s="30">
        <v>0</v>
      </c>
      <c r="H45" s="30">
        <v>0</v>
      </c>
      <c r="I45" s="42">
        <v>0</v>
      </c>
      <c r="J45" s="43">
        <v>0</v>
      </c>
      <c r="K45" s="44">
        <v>0</v>
      </c>
      <c r="L45" s="45">
        <v>0</v>
      </c>
      <c r="M45" s="44">
        <v>0</v>
      </c>
      <c r="N45" s="46">
        <v>0</v>
      </c>
      <c r="O45" s="44">
        <v>0</v>
      </c>
      <c r="P45" s="46">
        <v>0</v>
      </c>
      <c r="Q45" s="44">
        <v>0</v>
      </c>
      <c r="R45" s="43">
        <v>0</v>
      </c>
      <c r="S45" s="44">
        <v>0</v>
      </c>
      <c r="T45" s="45">
        <v>0</v>
      </c>
      <c r="U45" s="44">
        <v>0</v>
      </c>
      <c r="V45" s="45">
        <v>0</v>
      </c>
      <c r="W45" s="44">
        <v>0</v>
      </c>
      <c r="X45" s="45">
        <v>0</v>
      </c>
      <c r="Y45" s="44">
        <v>0</v>
      </c>
      <c r="Z45" s="45">
        <v>0</v>
      </c>
      <c r="AA45" s="44">
        <v>0</v>
      </c>
      <c r="AB45" s="45">
        <v>0</v>
      </c>
      <c r="AC45" s="44"/>
      <c r="AD45" s="47"/>
      <c r="AE45" s="30"/>
      <c r="AF45" s="30"/>
      <c r="AG45" s="30"/>
      <c r="AH45" s="33"/>
      <c r="AI45" s="40">
        <f t="shared" si="1"/>
        <v>0</v>
      </c>
      <c r="AJ45" s="40">
        <f t="shared" si="1"/>
        <v>0</v>
      </c>
      <c r="AK45" s="41"/>
      <c r="AL45" s="41"/>
    </row>
    <row r="46" spans="1:38" ht="98.25" customHeight="1">
      <c r="A46" s="97" t="s">
        <v>171</v>
      </c>
      <c r="B46" s="92" t="s">
        <v>172</v>
      </c>
      <c r="C46" s="92"/>
      <c r="D46" s="92"/>
      <c r="E46" s="29">
        <f t="shared" si="7"/>
        <v>0</v>
      </c>
      <c r="F46" s="29">
        <f t="shared" si="7"/>
        <v>0</v>
      </c>
      <c r="G46" s="30">
        <v>0</v>
      </c>
      <c r="H46" s="30">
        <v>0</v>
      </c>
      <c r="I46" s="42">
        <v>0</v>
      </c>
      <c r="J46" s="43">
        <v>0</v>
      </c>
      <c r="K46" s="44">
        <v>0</v>
      </c>
      <c r="L46" s="45">
        <v>0</v>
      </c>
      <c r="M46" s="44">
        <v>0</v>
      </c>
      <c r="N46" s="46">
        <v>0</v>
      </c>
      <c r="O46" s="44">
        <v>0</v>
      </c>
      <c r="P46" s="46">
        <v>0</v>
      </c>
      <c r="Q46" s="44">
        <v>0</v>
      </c>
      <c r="R46" s="43">
        <v>0</v>
      </c>
      <c r="S46" s="44">
        <v>0</v>
      </c>
      <c r="T46" s="45">
        <v>0</v>
      </c>
      <c r="U46" s="44">
        <v>0</v>
      </c>
      <c r="V46" s="45">
        <v>0</v>
      </c>
      <c r="W46" s="44">
        <v>0</v>
      </c>
      <c r="X46" s="45">
        <v>0</v>
      </c>
      <c r="Y46" s="44">
        <v>0</v>
      </c>
      <c r="Z46" s="45">
        <v>0</v>
      </c>
      <c r="AA46" s="44">
        <v>0</v>
      </c>
      <c r="AB46" s="45">
        <v>0</v>
      </c>
      <c r="AC46" s="44"/>
      <c r="AD46" s="47"/>
      <c r="AE46" s="30"/>
      <c r="AF46" s="30"/>
      <c r="AG46" s="30"/>
      <c r="AH46" s="33"/>
      <c r="AI46" s="40">
        <f t="shared" si="1"/>
        <v>0</v>
      </c>
      <c r="AJ46" s="40">
        <f t="shared" si="1"/>
        <v>0</v>
      </c>
      <c r="AK46" s="41"/>
      <c r="AL46" s="41"/>
    </row>
    <row r="47" spans="1:38" ht="72" customHeight="1">
      <c r="A47" s="97"/>
      <c r="B47" s="92" t="s">
        <v>173</v>
      </c>
      <c r="C47" s="92"/>
      <c r="D47" s="92"/>
      <c r="E47" s="29">
        <f t="shared" si="7"/>
        <v>0</v>
      </c>
      <c r="F47" s="29">
        <f t="shared" si="7"/>
        <v>0</v>
      </c>
      <c r="G47" s="30">
        <v>0</v>
      </c>
      <c r="H47" s="30">
        <v>0</v>
      </c>
      <c r="I47" s="42">
        <v>0</v>
      </c>
      <c r="J47" s="43">
        <v>0</v>
      </c>
      <c r="K47" s="44">
        <v>0</v>
      </c>
      <c r="L47" s="45">
        <v>0</v>
      </c>
      <c r="M47" s="44">
        <v>0</v>
      </c>
      <c r="N47" s="46">
        <v>0</v>
      </c>
      <c r="O47" s="44">
        <v>0</v>
      </c>
      <c r="P47" s="46">
        <v>0</v>
      </c>
      <c r="Q47" s="44">
        <v>0</v>
      </c>
      <c r="R47" s="43">
        <v>0</v>
      </c>
      <c r="S47" s="44">
        <v>0</v>
      </c>
      <c r="T47" s="45">
        <v>0</v>
      </c>
      <c r="U47" s="44">
        <v>0</v>
      </c>
      <c r="V47" s="45">
        <v>0</v>
      </c>
      <c r="W47" s="44">
        <v>0</v>
      </c>
      <c r="X47" s="45">
        <v>0</v>
      </c>
      <c r="Y47" s="44">
        <v>0</v>
      </c>
      <c r="Z47" s="45">
        <v>0</v>
      </c>
      <c r="AA47" s="44">
        <v>0</v>
      </c>
      <c r="AB47" s="45">
        <v>0</v>
      </c>
      <c r="AC47" s="44"/>
      <c r="AD47" s="47"/>
      <c r="AE47" s="30"/>
      <c r="AF47" s="30"/>
      <c r="AG47" s="30"/>
      <c r="AH47" s="33"/>
      <c r="AI47" s="40">
        <f t="shared" si="1"/>
        <v>0</v>
      </c>
      <c r="AJ47" s="40">
        <f t="shared" si="1"/>
        <v>0</v>
      </c>
      <c r="AK47" s="41"/>
      <c r="AL47" s="41"/>
    </row>
    <row r="48" spans="1:38" ht="91.5" customHeight="1">
      <c r="A48" s="97"/>
      <c r="B48" s="92" t="s">
        <v>174</v>
      </c>
      <c r="C48" s="92"/>
      <c r="D48" s="92"/>
      <c r="E48" s="29">
        <f t="shared" si="7"/>
        <v>0</v>
      </c>
      <c r="F48" s="29">
        <f t="shared" si="7"/>
        <v>0</v>
      </c>
      <c r="G48" s="30">
        <v>0</v>
      </c>
      <c r="H48" s="30">
        <v>0</v>
      </c>
      <c r="I48" s="42">
        <v>0</v>
      </c>
      <c r="J48" s="43">
        <v>0</v>
      </c>
      <c r="K48" s="44">
        <v>0</v>
      </c>
      <c r="L48" s="45">
        <v>0</v>
      </c>
      <c r="M48" s="44">
        <v>0</v>
      </c>
      <c r="N48" s="46">
        <v>0</v>
      </c>
      <c r="O48" s="44">
        <v>0</v>
      </c>
      <c r="P48" s="46">
        <v>0</v>
      </c>
      <c r="Q48" s="44">
        <v>0</v>
      </c>
      <c r="R48" s="43">
        <v>0</v>
      </c>
      <c r="S48" s="44">
        <v>0</v>
      </c>
      <c r="T48" s="45">
        <v>0</v>
      </c>
      <c r="U48" s="44">
        <v>0</v>
      </c>
      <c r="V48" s="45">
        <v>0</v>
      </c>
      <c r="W48" s="44">
        <v>0</v>
      </c>
      <c r="X48" s="45">
        <v>0</v>
      </c>
      <c r="Y48" s="44">
        <v>0</v>
      </c>
      <c r="Z48" s="45">
        <v>0</v>
      </c>
      <c r="AA48" s="44">
        <v>0</v>
      </c>
      <c r="AB48" s="45">
        <v>0</v>
      </c>
      <c r="AC48" s="44"/>
      <c r="AD48" s="47"/>
      <c r="AE48" s="30"/>
      <c r="AF48" s="30"/>
      <c r="AG48" s="30"/>
      <c r="AH48" s="33"/>
      <c r="AI48" s="40">
        <f t="shared" si="1"/>
        <v>0</v>
      </c>
      <c r="AJ48" s="40">
        <f t="shared" si="1"/>
        <v>0</v>
      </c>
      <c r="AK48" s="41"/>
      <c r="AL48" s="41"/>
    </row>
    <row r="49" spans="1:38" ht="79.5" customHeight="1">
      <c r="A49" s="97"/>
      <c r="B49" s="92" t="s">
        <v>175</v>
      </c>
      <c r="C49" s="92"/>
      <c r="D49" s="92"/>
      <c r="E49" s="29">
        <f t="shared" si="7"/>
        <v>0</v>
      </c>
      <c r="F49" s="29">
        <f t="shared" si="7"/>
        <v>0</v>
      </c>
      <c r="G49" s="30">
        <v>0</v>
      </c>
      <c r="H49" s="30">
        <v>0</v>
      </c>
      <c r="I49" s="42">
        <v>0</v>
      </c>
      <c r="J49" s="43">
        <v>0</v>
      </c>
      <c r="K49" s="44">
        <v>0</v>
      </c>
      <c r="L49" s="45">
        <v>0</v>
      </c>
      <c r="M49" s="44">
        <v>0</v>
      </c>
      <c r="N49" s="46">
        <v>0</v>
      </c>
      <c r="O49" s="44">
        <v>0</v>
      </c>
      <c r="P49" s="46">
        <v>0</v>
      </c>
      <c r="Q49" s="44">
        <v>0</v>
      </c>
      <c r="R49" s="43">
        <v>0</v>
      </c>
      <c r="S49" s="44">
        <v>0</v>
      </c>
      <c r="T49" s="45">
        <v>0</v>
      </c>
      <c r="U49" s="44">
        <v>0</v>
      </c>
      <c r="V49" s="45">
        <v>0</v>
      </c>
      <c r="W49" s="44">
        <v>0</v>
      </c>
      <c r="X49" s="45">
        <v>0</v>
      </c>
      <c r="Y49" s="44">
        <v>0</v>
      </c>
      <c r="Z49" s="45">
        <v>0</v>
      </c>
      <c r="AA49" s="44">
        <v>0</v>
      </c>
      <c r="AB49" s="45">
        <v>0</v>
      </c>
      <c r="AC49" s="44"/>
      <c r="AD49" s="47"/>
      <c r="AE49" s="30"/>
      <c r="AF49" s="30"/>
      <c r="AG49" s="30"/>
      <c r="AH49" s="33"/>
      <c r="AI49" s="40">
        <f t="shared" si="1"/>
        <v>0</v>
      </c>
      <c r="AJ49" s="40">
        <f t="shared" si="1"/>
        <v>0</v>
      </c>
      <c r="AK49" s="41"/>
      <c r="AL49" s="41"/>
    </row>
    <row r="50" spans="1:38" ht="37.5" customHeight="1">
      <c r="A50" s="101" t="s">
        <v>189</v>
      </c>
      <c r="B50" s="82" t="s">
        <v>190</v>
      </c>
      <c r="C50" s="82"/>
      <c r="D50" s="82"/>
      <c r="E50" s="48">
        <f t="shared" si="7"/>
        <v>2575</v>
      </c>
      <c r="F50" s="48">
        <f t="shared" si="7"/>
        <v>1024</v>
      </c>
      <c r="G50" s="49">
        <v>280</v>
      </c>
      <c r="H50" s="49">
        <v>134</v>
      </c>
      <c r="I50" s="42">
        <v>271</v>
      </c>
      <c r="J50" s="43">
        <v>114</v>
      </c>
      <c r="K50" s="44">
        <v>213</v>
      </c>
      <c r="L50" s="45">
        <v>68</v>
      </c>
      <c r="M50" s="44">
        <v>289</v>
      </c>
      <c r="N50" s="46">
        <v>114</v>
      </c>
      <c r="O50" s="44">
        <v>266</v>
      </c>
      <c r="P50" s="46">
        <v>106</v>
      </c>
      <c r="Q50" s="44">
        <v>254</v>
      </c>
      <c r="R50" s="43">
        <v>95</v>
      </c>
      <c r="S50" s="44">
        <v>241</v>
      </c>
      <c r="T50" s="45">
        <v>96</v>
      </c>
      <c r="U50" s="44">
        <v>218</v>
      </c>
      <c r="V50" s="45">
        <v>88</v>
      </c>
      <c r="W50" s="44">
        <v>206</v>
      </c>
      <c r="X50" s="45">
        <v>76</v>
      </c>
      <c r="Y50" s="44">
        <v>191</v>
      </c>
      <c r="Z50" s="45">
        <v>80</v>
      </c>
      <c r="AA50" s="44">
        <v>146</v>
      </c>
      <c r="AB50" s="45">
        <v>53</v>
      </c>
      <c r="AC50" s="44"/>
      <c r="AD50" s="47"/>
      <c r="AE50" s="30"/>
      <c r="AF50" s="30"/>
      <c r="AG50" s="30"/>
      <c r="AH50" s="33"/>
      <c r="AI50" s="40">
        <f t="shared" si="1"/>
        <v>0</v>
      </c>
      <c r="AJ50" s="40">
        <f t="shared" si="1"/>
        <v>0</v>
      </c>
      <c r="AK50" s="41"/>
      <c r="AL50" s="41"/>
    </row>
    <row r="51" spans="1:38" ht="49.5" customHeight="1">
      <c r="A51" s="101"/>
      <c r="B51" s="82" t="s">
        <v>201</v>
      </c>
      <c r="C51" s="82"/>
      <c r="D51" s="82"/>
      <c r="E51" s="29">
        <f t="shared" si="7"/>
        <v>0</v>
      </c>
      <c r="F51" s="29">
        <f t="shared" si="7"/>
        <v>0</v>
      </c>
      <c r="G51" s="30">
        <v>0</v>
      </c>
      <c r="H51" s="30">
        <v>0</v>
      </c>
      <c r="I51" s="42">
        <v>0</v>
      </c>
      <c r="J51" s="43">
        <v>0</v>
      </c>
      <c r="K51" s="44">
        <v>0</v>
      </c>
      <c r="L51" s="45">
        <v>0</v>
      </c>
      <c r="M51" s="44">
        <v>0</v>
      </c>
      <c r="N51" s="46">
        <v>0</v>
      </c>
      <c r="O51" s="44">
        <v>0</v>
      </c>
      <c r="P51" s="46">
        <v>0</v>
      </c>
      <c r="Q51" s="44">
        <v>0</v>
      </c>
      <c r="R51" s="43">
        <v>0</v>
      </c>
      <c r="S51" s="44">
        <v>0</v>
      </c>
      <c r="T51" s="45">
        <v>0</v>
      </c>
      <c r="U51" s="44">
        <v>0</v>
      </c>
      <c r="V51" s="45">
        <v>0</v>
      </c>
      <c r="W51" s="44">
        <v>0</v>
      </c>
      <c r="X51" s="45">
        <v>0</v>
      </c>
      <c r="Y51" s="44">
        <v>0</v>
      </c>
      <c r="Z51" s="45">
        <v>0</v>
      </c>
      <c r="AA51" s="44">
        <v>0</v>
      </c>
      <c r="AB51" s="45">
        <v>0</v>
      </c>
      <c r="AC51" s="44"/>
      <c r="AD51" s="47"/>
      <c r="AE51" s="30"/>
      <c r="AF51" s="30"/>
      <c r="AG51" s="30"/>
      <c r="AH51" s="33"/>
      <c r="AI51" s="40">
        <f t="shared" si="1"/>
        <v>0</v>
      </c>
      <c r="AJ51" s="40">
        <f t="shared" si="1"/>
        <v>0</v>
      </c>
      <c r="AK51" s="41"/>
      <c r="AL51" s="41"/>
    </row>
    <row r="52" spans="1:38" ht="21.75" customHeight="1">
      <c r="A52" s="106" t="s">
        <v>186</v>
      </c>
      <c r="B52" s="81" t="s">
        <v>154</v>
      </c>
      <c r="C52" s="95" t="s">
        <v>176</v>
      </c>
      <c r="D52" s="95"/>
      <c r="E52" s="29">
        <f t="shared" si="7"/>
        <v>0</v>
      </c>
      <c r="F52" s="29">
        <f t="shared" si="7"/>
        <v>0</v>
      </c>
      <c r="G52" s="30">
        <v>0</v>
      </c>
      <c r="H52" s="30">
        <v>0</v>
      </c>
      <c r="I52" s="42">
        <v>0</v>
      </c>
      <c r="J52" s="43">
        <v>0</v>
      </c>
      <c r="K52" s="44">
        <v>0</v>
      </c>
      <c r="L52" s="45">
        <v>0</v>
      </c>
      <c r="M52" s="44">
        <v>0</v>
      </c>
      <c r="N52" s="46">
        <v>0</v>
      </c>
      <c r="O52" s="44">
        <v>0</v>
      </c>
      <c r="P52" s="46">
        <v>0</v>
      </c>
      <c r="Q52" s="44">
        <v>0</v>
      </c>
      <c r="R52" s="43">
        <v>0</v>
      </c>
      <c r="S52" s="44">
        <v>0</v>
      </c>
      <c r="T52" s="45">
        <v>0</v>
      </c>
      <c r="U52" s="44">
        <v>0</v>
      </c>
      <c r="V52" s="45">
        <v>0</v>
      </c>
      <c r="W52" s="44">
        <v>0</v>
      </c>
      <c r="X52" s="45">
        <v>0</v>
      </c>
      <c r="Y52" s="44">
        <v>0</v>
      </c>
      <c r="Z52" s="45">
        <v>0</v>
      </c>
      <c r="AA52" s="44">
        <v>0</v>
      </c>
      <c r="AB52" s="45">
        <v>0</v>
      </c>
      <c r="AC52" s="44"/>
      <c r="AD52" s="47"/>
      <c r="AE52" s="30"/>
      <c r="AF52" s="30"/>
      <c r="AG52" s="30"/>
      <c r="AH52" s="33"/>
      <c r="AI52" s="40">
        <f t="shared" si="1"/>
        <v>0</v>
      </c>
      <c r="AJ52" s="40">
        <f t="shared" si="1"/>
        <v>0</v>
      </c>
      <c r="AK52" s="41"/>
      <c r="AL52" s="41"/>
    </row>
    <row r="53" spans="1:38" ht="21.75" customHeight="1">
      <c r="A53" s="106"/>
      <c r="B53" s="81"/>
      <c r="C53" s="95" t="s">
        <v>177</v>
      </c>
      <c r="D53" s="95"/>
      <c r="E53" s="29">
        <f t="shared" si="7"/>
        <v>0</v>
      </c>
      <c r="F53" s="29">
        <f t="shared" si="7"/>
        <v>0</v>
      </c>
      <c r="G53" s="30">
        <v>0</v>
      </c>
      <c r="H53" s="30">
        <v>0</v>
      </c>
      <c r="I53" s="42">
        <v>0</v>
      </c>
      <c r="J53" s="43">
        <v>0</v>
      </c>
      <c r="K53" s="44">
        <v>0</v>
      </c>
      <c r="L53" s="45">
        <v>0</v>
      </c>
      <c r="M53" s="44">
        <v>0</v>
      </c>
      <c r="N53" s="46">
        <v>0</v>
      </c>
      <c r="O53" s="44">
        <v>0</v>
      </c>
      <c r="P53" s="46">
        <v>0</v>
      </c>
      <c r="Q53" s="44">
        <v>0</v>
      </c>
      <c r="R53" s="43">
        <v>0</v>
      </c>
      <c r="S53" s="44">
        <v>0</v>
      </c>
      <c r="T53" s="45">
        <v>0</v>
      </c>
      <c r="U53" s="44">
        <v>0</v>
      </c>
      <c r="V53" s="45">
        <v>0</v>
      </c>
      <c r="W53" s="44">
        <v>0</v>
      </c>
      <c r="X53" s="45">
        <v>0</v>
      </c>
      <c r="Y53" s="44">
        <v>0</v>
      </c>
      <c r="Z53" s="45">
        <v>0</v>
      </c>
      <c r="AA53" s="44">
        <v>0</v>
      </c>
      <c r="AB53" s="45">
        <v>0</v>
      </c>
      <c r="AC53" s="44"/>
      <c r="AD53" s="47"/>
      <c r="AE53" s="30"/>
      <c r="AF53" s="30"/>
      <c r="AG53" s="30"/>
      <c r="AH53" s="33"/>
      <c r="AI53" s="40">
        <f t="shared" si="1"/>
        <v>0</v>
      </c>
      <c r="AJ53" s="40">
        <f t="shared" si="1"/>
        <v>0</v>
      </c>
      <c r="AK53" s="41"/>
      <c r="AL53" s="41"/>
    </row>
    <row r="54" spans="1:38" ht="21.75" customHeight="1">
      <c r="A54" s="106"/>
      <c r="B54" s="81"/>
      <c r="C54" s="95" t="s">
        <v>178</v>
      </c>
      <c r="D54" s="95"/>
      <c r="E54" s="29">
        <f t="shared" si="7"/>
        <v>0</v>
      </c>
      <c r="F54" s="29">
        <f t="shared" si="7"/>
        <v>0</v>
      </c>
      <c r="G54" s="30">
        <v>0</v>
      </c>
      <c r="H54" s="30">
        <v>0</v>
      </c>
      <c r="I54" s="42">
        <v>0</v>
      </c>
      <c r="J54" s="43">
        <v>0</v>
      </c>
      <c r="K54" s="44">
        <v>0</v>
      </c>
      <c r="L54" s="45">
        <v>0</v>
      </c>
      <c r="M54" s="44">
        <v>0</v>
      </c>
      <c r="N54" s="46">
        <v>0</v>
      </c>
      <c r="O54" s="44">
        <v>0</v>
      </c>
      <c r="P54" s="46">
        <v>0</v>
      </c>
      <c r="Q54" s="44">
        <v>0</v>
      </c>
      <c r="R54" s="43">
        <v>0</v>
      </c>
      <c r="S54" s="44">
        <v>0</v>
      </c>
      <c r="T54" s="45">
        <v>0</v>
      </c>
      <c r="U54" s="44">
        <v>0</v>
      </c>
      <c r="V54" s="45">
        <v>0</v>
      </c>
      <c r="W54" s="44">
        <v>0</v>
      </c>
      <c r="X54" s="45">
        <v>0</v>
      </c>
      <c r="Y54" s="44">
        <v>0</v>
      </c>
      <c r="Z54" s="45">
        <v>0</v>
      </c>
      <c r="AA54" s="44">
        <v>0</v>
      </c>
      <c r="AB54" s="45">
        <v>0</v>
      </c>
      <c r="AC54" s="44"/>
      <c r="AD54" s="47"/>
      <c r="AE54" s="30"/>
      <c r="AF54" s="30"/>
      <c r="AG54" s="30"/>
      <c r="AH54" s="33"/>
      <c r="AI54" s="40">
        <f t="shared" si="1"/>
        <v>0</v>
      </c>
      <c r="AJ54" s="40">
        <f t="shared" si="1"/>
        <v>0</v>
      </c>
      <c r="AK54" s="41"/>
      <c r="AL54" s="41"/>
    </row>
    <row r="55" spans="1:38" ht="21.75" customHeight="1">
      <c r="A55" s="106"/>
      <c r="B55" s="81"/>
      <c r="C55" s="95" t="s">
        <v>179</v>
      </c>
      <c r="D55" s="95"/>
      <c r="E55" s="29">
        <f t="shared" si="7"/>
        <v>0</v>
      </c>
      <c r="F55" s="29">
        <f t="shared" si="7"/>
        <v>0</v>
      </c>
      <c r="G55" s="30">
        <v>0</v>
      </c>
      <c r="H55" s="30">
        <v>0</v>
      </c>
      <c r="I55" s="42">
        <v>0</v>
      </c>
      <c r="J55" s="43">
        <v>0</v>
      </c>
      <c r="K55" s="44">
        <v>0</v>
      </c>
      <c r="L55" s="45">
        <v>0</v>
      </c>
      <c r="M55" s="44">
        <v>0</v>
      </c>
      <c r="N55" s="46">
        <v>0</v>
      </c>
      <c r="O55" s="44">
        <v>0</v>
      </c>
      <c r="P55" s="46">
        <v>0</v>
      </c>
      <c r="Q55" s="44">
        <v>0</v>
      </c>
      <c r="R55" s="43">
        <v>0</v>
      </c>
      <c r="S55" s="44">
        <v>0</v>
      </c>
      <c r="T55" s="45">
        <v>0</v>
      </c>
      <c r="U55" s="44">
        <v>0</v>
      </c>
      <c r="V55" s="45">
        <v>0</v>
      </c>
      <c r="W55" s="44">
        <v>0</v>
      </c>
      <c r="X55" s="45">
        <v>0</v>
      </c>
      <c r="Y55" s="44">
        <v>0</v>
      </c>
      <c r="Z55" s="45">
        <v>0</v>
      </c>
      <c r="AA55" s="44">
        <v>0</v>
      </c>
      <c r="AB55" s="45">
        <v>0</v>
      </c>
      <c r="AC55" s="44"/>
      <c r="AD55" s="47"/>
      <c r="AE55" s="30"/>
      <c r="AF55" s="30"/>
      <c r="AG55" s="30"/>
      <c r="AH55" s="33"/>
      <c r="AI55" s="40">
        <f t="shared" si="1"/>
        <v>0</v>
      </c>
      <c r="AJ55" s="40">
        <f t="shared" si="1"/>
        <v>0</v>
      </c>
      <c r="AK55" s="41"/>
      <c r="AL55" s="41"/>
    </row>
    <row r="56" spans="1:38" ht="33.75" customHeight="1">
      <c r="A56" s="103" t="s">
        <v>187</v>
      </c>
      <c r="B56" s="95" t="s">
        <v>154</v>
      </c>
      <c r="C56" s="95" t="s">
        <v>180</v>
      </c>
      <c r="D56" s="95"/>
      <c r="E56" s="29">
        <f t="shared" si="7"/>
        <v>10</v>
      </c>
      <c r="F56" s="29">
        <f t="shared" si="7"/>
        <v>9</v>
      </c>
      <c r="G56" s="30">
        <v>0</v>
      </c>
      <c r="H56" s="30">
        <v>0</v>
      </c>
      <c r="I56" s="42">
        <v>0</v>
      </c>
      <c r="J56" s="43">
        <v>0</v>
      </c>
      <c r="K56" s="44">
        <v>0</v>
      </c>
      <c r="L56" s="45">
        <v>0</v>
      </c>
      <c r="M56" s="44">
        <v>0</v>
      </c>
      <c r="N56" s="46">
        <v>0</v>
      </c>
      <c r="O56" s="44">
        <v>0</v>
      </c>
      <c r="P56" s="46">
        <v>0</v>
      </c>
      <c r="Q56" s="44">
        <v>0</v>
      </c>
      <c r="R56" s="43">
        <v>0</v>
      </c>
      <c r="S56" s="44">
        <v>2</v>
      </c>
      <c r="T56" s="45">
        <v>2</v>
      </c>
      <c r="U56" s="44">
        <v>3</v>
      </c>
      <c r="V56" s="45">
        <v>2</v>
      </c>
      <c r="W56" s="44">
        <v>0</v>
      </c>
      <c r="X56" s="45">
        <v>0</v>
      </c>
      <c r="Y56" s="44">
        <v>2</v>
      </c>
      <c r="Z56" s="45">
        <v>2</v>
      </c>
      <c r="AA56" s="44">
        <v>3</v>
      </c>
      <c r="AB56" s="45">
        <v>3</v>
      </c>
      <c r="AC56" s="44"/>
      <c r="AD56" s="47"/>
      <c r="AE56" s="30"/>
      <c r="AF56" s="30"/>
      <c r="AG56" s="30"/>
      <c r="AH56" s="33"/>
      <c r="AI56" s="40">
        <f t="shared" si="1"/>
        <v>0</v>
      </c>
      <c r="AJ56" s="40">
        <f t="shared" si="1"/>
        <v>0</v>
      </c>
      <c r="AK56" s="41"/>
      <c r="AL56" s="41"/>
    </row>
    <row r="57" spans="1:38" ht="39" customHeight="1">
      <c r="A57" s="103"/>
      <c r="B57" s="95"/>
      <c r="C57" s="95" t="s">
        <v>181</v>
      </c>
      <c r="D57" s="95"/>
      <c r="E57" s="29">
        <f t="shared" si="7"/>
        <v>2</v>
      </c>
      <c r="F57" s="29">
        <f t="shared" si="7"/>
        <v>1</v>
      </c>
      <c r="G57" s="30">
        <v>0</v>
      </c>
      <c r="H57" s="30">
        <v>0</v>
      </c>
      <c r="I57" s="42">
        <v>0</v>
      </c>
      <c r="J57" s="43">
        <v>0</v>
      </c>
      <c r="K57" s="44">
        <v>0</v>
      </c>
      <c r="L57" s="45">
        <v>0</v>
      </c>
      <c r="M57" s="44">
        <v>0</v>
      </c>
      <c r="N57" s="46">
        <v>0</v>
      </c>
      <c r="O57" s="44">
        <v>0</v>
      </c>
      <c r="P57" s="46">
        <v>0</v>
      </c>
      <c r="Q57" s="44">
        <v>0</v>
      </c>
      <c r="R57" s="43">
        <v>0</v>
      </c>
      <c r="S57" s="44">
        <v>1</v>
      </c>
      <c r="T57" s="45">
        <v>0</v>
      </c>
      <c r="U57" s="44">
        <v>0</v>
      </c>
      <c r="V57" s="45">
        <v>0</v>
      </c>
      <c r="W57" s="44">
        <v>0</v>
      </c>
      <c r="X57" s="45">
        <v>0</v>
      </c>
      <c r="Y57" s="44">
        <v>1</v>
      </c>
      <c r="Z57" s="45">
        <v>1</v>
      </c>
      <c r="AA57" s="44">
        <v>0</v>
      </c>
      <c r="AB57" s="45">
        <v>0</v>
      </c>
      <c r="AC57" s="44"/>
      <c r="AD57" s="47"/>
      <c r="AE57" s="30"/>
      <c r="AF57" s="30"/>
      <c r="AG57" s="30"/>
      <c r="AH57" s="33"/>
      <c r="AI57" s="40">
        <f t="shared" si="1"/>
        <v>0</v>
      </c>
      <c r="AJ57" s="40">
        <f t="shared" si="1"/>
        <v>0</v>
      </c>
      <c r="AK57" s="41"/>
      <c r="AL57" s="41"/>
    </row>
    <row r="58" spans="1:38" ht="21.75" customHeight="1">
      <c r="A58" s="103"/>
      <c r="B58" s="95"/>
      <c r="C58" s="95" t="s">
        <v>182</v>
      </c>
      <c r="D58" s="95"/>
      <c r="E58" s="29">
        <f t="shared" si="7"/>
        <v>0</v>
      </c>
      <c r="F58" s="29">
        <f t="shared" si="7"/>
        <v>0</v>
      </c>
      <c r="G58" s="30">
        <v>0</v>
      </c>
      <c r="H58" s="30">
        <v>0</v>
      </c>
      <c r="I58" s="42">
        <v>0</v>
      </c>
      <c r="J58" s="43">
        <v>0</v>
      </c>
      <c r="K58" s="44">
        <v>0</v>
      </c>
      <c r="L58" s="45">
        <v>0</v>
      </c>
      <c r="M58" s="44">
        <v>0</v>
      </c>
      <c r="N58" s="46">
        <v>0</v>
      </c>
      <c r="O58" s="44">
        <v>0</v>
      </c>
      <c r="P58" s="46">
        <v>0</v>
      </c>
      <c r="Q58" s="44">
        <v>0</v>
      </c>
      <c r="R58" s="43">
        <v>0</v>
      </c>
      <c r="S58" s="44">
        <v>0</v>
      </c>
      <c r="T58" s="45">
        <v>0</v>
      </c>
      <c r="U58" s="44">
        <v>0</v>
      </c>
      <c r="V58" s="45">
        <v>0</v>
      </c>
      <c r="W58" s="44">
        <v>0</v>
      </c>
      <c r="X58" s="45">
        <v>0</v>
      </c>
      <c r="Y58" s="44">
        <v>0</v>
      </c>
      <c r="Z58" s="45">
        <v>0</v>
      </c>
      <c r="AA58" s="44">
        <v>0</v>
      </c>
      <c r="AB58" s="45">
        <v>0</v>
      </c>
      <c r="AC58" s="44"/>
      <c r="AD58" s="47"/>
      <c r="AE58" s="30"/>
      <c r="AF58" s="30"/>
      <c r="AG58" s="30"/>
      <c r="AH58" s="33"/>
      <c r="AI58" s="40">
        <f t="shared" si="1"/>
        <v>0</v>
      </c>
      <c r="AJ58" s="40">
        <f t="shared" si="1"/>
        <v>0</v>
      </c>
      <c r="AK58" s="41"/>
      <c r="AL58" s="41"/>
    </row>
    <row r="59" spans="1:38" ht="45.75" customHeight="1">
      <c r="A59" s="103"/>
      <c r="B59" s="95"/>
      <c r="C59" s="95" t="s">
        <v>183</v>
      </c>
      <c r="D59" s="95"/>
      <c r="E59" s="29">
        <f t="shared" si="7"/>
        <v>0</v>
      </c>
      <c r="F59" s="29">
        <f t="shared" si="7"/>
        <v>0</v>
      </c>
      <c r="G59" s="30">
        <v>0</v>
      </c>
      <c r="H59" s="30">
        <v>0</v>
      </c>
      <c r="I59" s="42">
        <v>0</v>
      </c>
      <c r="J59" s="43">
        <v>0</v>
      </c>
      <c r="K59" s="44">
        <v>0</v>
      </c>
      <c r="L59" s="45">
        <v>0</v>
      </c>
      <c r="M59" s="44">
        <v>0</v>
      </c>
      <c r="N59" s="46">
        <v>0</v>
      </c>
      <c r="O59" s="44">
        <v>0</v>
      </c>
      <c r="P59" s="46">
        <v>0</v>
      </c>
      <c r="Q59" s="44">
        <v>0</v>
      </c>
      <c r="R59" s="43">
        <v>0</v>
      </c>
      <c r="S59" s="44">
        <v>0</v>
      </c>
      <c r="T59" s="45">
        <v>0</v>
      </c>
      <c r="U59" s="44">
        <v>0</v>
      </c>
      <c r="V59" s="45">
        <v>0</v>
      </c>
      <c r="W59" s="44">
        <v>0</v>
      </c>
      <c r="X59" s="45">
        <v>0</v>
      </c>
      <c r="Y59" s="44">
        <v>0</v>
      </c>
      <c r="Z59" s="45">
        <v>0</v>
      </c>
      <c r="AA59" s="44">
        <v>0</v>
      </c>
      <c r="AB59" s="45">
        <v>0</v>
      </c>
      <c r="AC59" s="44"/>
      <c r="AD59" s="47"/>
      <c r="AE59" s="30"/>
      <c r="AF59" s="30"/>
      <c r="AG59" s="30"/>
      <c r="AH59" s="33"/>
      <c r="AI59" s="40">
        <f t="shared" si="1"/>
        <v>0</v>
      </c>
      <c r="AJ59" s="40">
        <f t="shared" si="1"/>
        <v>0</v>
      </c>
      <c r="AK59" s="41"/>
      <c r="AL59" s="41"/>
    </row>
    <row r="60" spans="1:38" ht="27.75" customHeight="1">
      <c r="A60" s="103"/>
      <c r="B60" s="95"/>
      <c r="C60" s="95" t="s">
        <v>184</v>
      </c>
      <c r="D60" s="95"/>
      <c r="E60" s="29">
        <f t="shared" si="7"/>
        <v>2</v>
      </c>
      <c r="F60" s="29">
        <f t="shared" si="7"/>
        <v>0</v>
      </c>
      <c r="G60" s="30">
        <v>0</v>
      </c>
      <c r="H60" s="30">
        <v>0</v>
      </c>
      <c r="I60" s="42">
        <v>0</v>
      </c>
      <c r="J60" s="43">
        <v>0</v>
      </c>
      <c r="K60" s="44">
        <v>0</v>
      </c>
      <c r="L60" s="45">
        <v>0</v>
      </c>
      <c r="M60" s="45">
        <v>0</v>
      </c>
      <c r="N60" s="45">
        <v>0</v>
      </c>
      <c r="O60" s="45">
        <v>0</v>
      </c>
      <c r="P60" s="45">
        <v>0</v>
      </c>
      <c r="Q60" s="45">
        <v>0</v>
      </c>
      <c r="R60" s="45">
        <v>0</v>
      </c>
      <c r="S60" s="45">
        <v>0</v>
      </c>
      <c r="T60" s="45">
        <v>0</v>
      </c>
      <c r="U60" s="45">
        <v>1</v>
      </c>
      <c r="V60" s="45">
        <v>0</v>
      </c>
      <c r="W60" s="45">
        <v>0</v>
      </c>
      <c r="X60" s="45">
        <v>0</v>
      </c>
      <c r="Y60" s="45">
        <v>0</v>
      </c>
      <c r="Z60" s="45">
        <v>0</v>
      </c>
      <c r="AA60" s="45">
        <v>1</v>
      </c>
      <c r="AB60" s="45">
        <v>0</v>
      </c>
      <c r="AC60" s="45"/>
      <c r="AD60" s="45"/>
      <c r="AE60" s="30"/>
      <c r="AF60" s="30"/>
      <c r="AG60" s="30"/>
      <c r="AH60" s="33"/>
      <c r="AI60" s="40">
        <f t="shared" si="1"/>
        <v>0</v>
      </c>
      <c r="AJ60" s="40">
        <f t="shared" si="1"/>
        <v>0</v>
      </c>
      <c r="AK60" s="41"/>
      <c r="AL60" s="41"/>
    </row>
    <row r="61" spans="1:38" ht="36.75" customHeight="1" thickBot="1">
      <c r="A61" s="104"/>
      <c r="B61" s="105"/>
      <c r="C61" s="105" t="s">
        <v>185</v>
      </c>
      <c r="D61" s="105"/>
      <c r="E61" s="34">
        <f t="shared" si="7"/>
        <v>0</v>
      </c>
      <c r="F61" s="34">
        <f t="shared" si="7"/>
        <v>0</v>
      </c>
      <c r="G61" s="30">
        <v>0</v>
      </c>
      <c r="H61" s="30">
        <v>0</v>
      </c>
      <c r="I61" s="42">
        <v>0</v>
      </c>
      <c r="J61" s="43">
        <v>0</v>
      </c>
      <c r="K61" s="44">
        <v>0</v>
      </c>
      <c r="L61" s="45">
        <v>0</v>
      </c>
      <c r="M61" s="44">
        <v>0</v>
      </c>
      <c r="N61" s="46">
        <v>0</v>
      </c>
      <c r="O61" s="44">
        <v>0</v>
      </c>
      <c r="P61" s="46">
        <v>0</v>
      </c>
      <c r="Q61" s="44">
        <v>0</v>
      </c>
      <c r="R61" s="43">
        <v>0</v>
      </c>
      <c r="S61" s="44">
        <v>0</v>
      </c>
      <c r="T61" s="45">
        <v>0</v>
      </c>
      <c r="U61" s="44">
        <v>0</v>
      </c>
      <c r="V61" s="45">
        <v>0</v>
      </c>
      <c r="W61" s="44">
        <v>0</v>
      </c>
      <c r="X61" s="45">
        <v>0</v>
      </c>
      <c r="Y61" s="44">
        <v>0</v>
      </c>
      <c r="Z61" s="45">
        <v>0</v>
      </c>
      <c r="AA61" s="44">
        <v>0</v>
      </c>
      <c r="AB61" s="45">
        <v>0</v>
      </c>
      <c r="AC61" s="44"/>
      <c r="AD61" s="47"/>
      <c r="AE61" s="35"/>
      <c r="AF61" s="35"/>
      <c r="AG61" s="35"/>
      <c r="AH61" s="36"/>
      <c r="AI61" s="40">
        <f t="shared" si="1"/>
        <v>0</v>
      </c>
      <c r="AJ61" s="40">
        <f t="shared" si="1"/>
        <v>0</v>
      </c>
      <c r="AK61" s="41"/>
      <c r="AL61" s="41"/>
    </row>
  </sheetData>
  <mergeCells count="90">
    <mergeCell ref="A1:AH1"/>
    <mergeCell ref="A2:D2"/>
    <mergeCell ref="E2:E3"/>
    <mergeCell ref="F2:F3"/>
    <mergeCell ref="G2:H2"/>
    <mergeCell ref="I2:J2"/>
    <mergeCell ref="K2:L2"/>
    <mergeCell ref="M2:N2"/>
    <mergeCell ref="O2:P2"/>
    <mergeCell ref="Q2:R2"/>
    <mergeCell ref="AE2:AH2"/>
    <mergeCell ref="A3:D3"/>
    <mergeCell ref="S2:T2"/>
    <mergeCell ref="U2:V2"/>
    <mergeCell ref="W2:X2"/>
    <mergeCell ref="Y2:Z2"/>
    <mergeCell ref="A4:A12"/>
    <mergeCell ref="B4:D4"/>
    <mergeCell ref="B5:B12"/>
    <mergeCell ref="C5:D5"/>
    <mergeCell ref="C6:D6"/>
    <mergeCell ref="C7:D7"/>
    <mergeCell ref="C8:D8"/>
    <mergeCell ref="C9:D9"/>
    <mergeCell ref="AA2:AB2"/>
    <mergeCell ref="AC2:AD2"/>
    <mergeCell ref="C10:D10"/>
    <mergeCell ref="C11:D11"/>
    <mergeCell ref="C12:D12"/>
    <mergeCell ref="B18:D18"/>
    <mergeCell ref="B19:B21"/>
    <mergeCell ref="C19:D19"/>
    <mergeCell ref="C20:D20"/>
    <mergeCell ref="C21:D21"/>
    <mergeCell ref="B13:D13"/>
    <mergeCell ref="B14:D14"/>
    <mergeCell ref="B15:D15"/>
    <mergeCell ref="B16:D16"/>
    <mergeCell ref="B17:D17"/>
    <mergeCell ref="C26:D26"/>
    <mergeCell ref="C27:D27"/>
    <mergeCell ref="C28:D28"/>
    <mergeCell ref="B29:D29"/>
    <mergeCell ref="B30:B32"/>
    <mergeCell ref="C30:D30"/>
    <mergeCell ref="C31:D31"/>
    <mergeCell ref="C32:D32"/>
    <mergeCell ref="B22:B28"/>
    <mergeCell ref="C22:D22"/>
    <mergeCell ref="C23:D23"/>
    <mergeCell ref="C24:D24"/>
    <mergeCell ref="C25:D25"/>
    <mergeCell ref="B33:D33"/>
    <mergeCell ref="A34:A45"/>
    <mergeCell ref="B34:D34"/>
    <mergeCell ref="B35:D35"/>
    <mergeCell ref="B36:D36"/>
    <mergeCell ref="B37:D37"/>
    <mergeCell ref="B38:D38"/>
    <mergeCell ref="B39:D39"/>
    <mergeCell ref="B40:D40"/>
    <mergeCell ref="B41:D41"/>
    <mergeCell ref="B42:B45"/>
    <mergeCell ref="C42:D42"/>
    <mergeCell ref="C43:D43"/>
    <mergeCell ref="C44:D44"/>
    <mergeCell ref="C45:D45"/>
    <mergeCell ref="A13:A33"/>
    <mergeCell ref="A46:A49"/>
    <mergeCell ref="B46:D46"/>
    <mergeCell ref="B47:D47"/>
    <mergeCell ref="B48:D48"/>
    <mergeCell ref="B49:D49"/>
    <mergeCell ref="A50:A51"/>
    <mergeCell ref="B50:D50"/>
    <mergeCell ref="B51:D51"/>
    <mergeCell ref="A52:A55"/>
    <mergeCell ref="B52:B55"/>
    <mergeCell ref="C52:D52"/>
    <mergeCell ref="C53:D53"/>
    <mergeCell ref="C54:D54"/>
    <mergeCell ref="C55:D55"/>
    <mergeCell ref="A56:A61"/>
    <mergeCell ref="B56:B61"/>
    <mergeCell ref="C56:D56"/>
    <mergeCell ref="C57:D57"/>
    <mergeCell ref="C58:D58"/>
    <mergeCell ref="C59:D59"/>
    <mergeCell ref="C60:D60"/>
    <mergeCell ref="C61:D61"/>
  </mergeCells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64"/>
  <sheetViews>
    <sheetView zoomScale="55" zoomScaleNormal="55" workbookViewId="0">
      <selection activeCell="AC4" sqref="AC4:AD61"/>
    </sheetView>
  </sheetViews>
  <sheetFormatPr defaultRowHeight="15.75"/>
  <cols>
    <col min="1" max="1" width="26.28515625" style="25" customWidth="1"/>
    <col min="2" max="2" width="13" style="25" customWidth="1"/>
    <col min="3" max="3" width="28.28515625" style="25" customWidth="1"/>
    <col min="4" max="4" width="30.42578125" style="25" customWidth="1"/>
    <col min="5" max="6" width="15.85546875" style="25" customWidth="1"/>
    <col min="7" max="34" width="11.140625" style="25" customWidth="1"/>
    <col min="35" max="35" width="14.5703125" style="38" customWidth="1"/>
    <col min="36" max="36" width="14" style="38" customWidth="1"/>
    <col min="37" max="38" width="9.140625" style="38"/>
    <col min="39" max="16384" width="9.140625" style="25"/>
  </cols>
  <sheetData>
    <row r="1" spans="1:38" ht="73.5" customHeight="1" thickBot="1">
      <c r="A1" s="84" t="s">
        <v>196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  <c r="W1" s="84"/>
      <c r="X1" s="84"/>
      <c r="Y1" s="84"/>
      <c r="Z1" s="84"/>
      <c r="AA1" s="84"/>
      <c r="AB1" s="84"/>
      <c r="AC1" s="84"/>
      <c r="AD1" s="84"/>
      <c r="AE1" s="84"/>
      <c r="AF1" s="84"/>
      <c r="AG1" s="84"/>
      <c r="AH1" s="84"/>
    </row>
    <row r="2" spans="1:38" ht="25.5" customHeight="1">
      <c r="A2" s="86" t="s">
        <v>122</v>
      </c>
      <c r="B2" s="87"/>
      <c r="C2" s="87"/>
      <c r="D2" s="87"/>
      <c r="E2" s="88" t="s">
        <v>119</v>
      </c>
      <c r="F2" s="88" t="s">
        <v>118</v>
      </c>
      <c r="G2" s="85" t="s">
        <v>202</v>
      </c>
      <c r="H2" s="85"/>
      <c r="I2" s="85" t="s">
        <v>203</v>
      </c>
      <c r="J2" s="85"/>
      <c r="K2" s="85" t="s">
        <v>204</v>
      </c>
      <c r="L2" s="85"/>
      <c r="M2" s="83" t="s">
        <v>205</v>
      </c>
      <c r="N2" s="83"/>
      <c r="O2" s="83" t="s">
        <v>206</v>
      </c>
      <c r="P2" s="83"/>
      <c r="Q2" s="83" t="s">
        <v>207</v>
      </c>
      <c r="R2" s="83"/>
      <c r="S2" s="83" t="s">
        <v>208</v>
      </c>
      <c r="T2" s="83"/>
      <c r="U2" s="83" t="s">
        <v>209</v>
      </c>
      <c r="V2" s="83"/>
      <c r="W2" s="83" t="s">
        <v>210</v>
      </c>
      <c r="X2" s="83"/>
      <c r="Y2" s="83" t="s">
        <v>211</v>
      </c>
      <c r="Z2" s="83"/>
      <c r="AA2" s="83" t="s">
        <v>212</v>
      </c>
      <c r="AB2" s="83"/>
      <c r="AC2" s="83" t="s">
        <v>213</v>
      </c>
      <c r="AD2" s="83"/>
      <c r="AE2" s="98"/>
      <c r="AF2" s="99"/>
      <c r="AG2" s="99"/>
      <c r="AH2" s="100"/>
    </row>
    <row r="3" spans="1:38" ht="31.5">
      <c r="A3" s="77" t="s">
        <v>188</v>
      </c>
      <c r="B3" s="78"/>
      <c r="C3" s="78"/>
      <c r="D3" s="78"/>
      <c r="E3" s="89"/>
      <c r="F3" s="89"/>
      <c r="G3" s="23" t="s">
        <v>120</v>
      </c>
      <c r="H3" s="23" t="s">
        <v>121</v>
      </c>
      <c r="I3" s="23" t="s">
        <v>120</v>
      </c>
      <c r="J3" s="23" t="s">
        <v>121</v>
      </c>
      <c r="K3" s="23" t="s">
        <v>120</v>
      </c>
      <c r="L3" s="23" t="s">
        <v>121</v>
      </c>
      <c r="M3" s="23" t="s">
        <v>120</v>
      </c>
      <c r="N3" s="23" t="s">
        <v>121</v>
      </c>
      <c r="O3" s="23" t="s">
        <v>120</v>
      </c>
      <c r="P3" s="23" t="s">
        <v>121</v>
      </c>
      <c r="Q3" s="23" t="s">
        <v>120</v>
      </c>
      <c r="R3" s="23" t="s">
        <v>121</v>
      </c>
      <c r="S3" s="23" t="s">
        <v>120</v>
      </c>
      <c r="T3" s="23" t="s">
        <v>121</v>
      </c>
      <c r="U3" s="23" t="s">
        <v>120</v>
      </c>
      <c r="V3" s="23" t="s">
        <v>121</v>
      </c>
      <c r="W3" s="23" t="s">
        <v>120</v>
      </c>
      <c r="X3" s="23" t="s">
        <v>121</v>
      </c>
      <c r="Y3" s="23" t="s">
        <v>120</v>
      </c>
      <c r="Z3" s="23" t="s">
        <v>121</v>
      </c>
      <c r="AA3" s="23" t="s">
        <v>120</v>
      </c>
      <c r="AB3" s="23" t="s">
        <v>121</v>
      </c>
      <c r="AC3" s="23" t="s">
        <v>120</v>
      </c>
      <c r="AD3" s="23" t="s">
        <v>121</v>
      </c>
      <c r="AE3" s="23" t="s">
        <v>120</v>
      </c>
      <c r="AF3" s="23" t="s">
        <v>121</v>
      </c>
      <c r="AG3" s="23" t="s">
        <v>120</v>
      </c>
      <c r="AH3" s="32" t="s">
        <v>121</v>
      </c>
      <c r="AI3" s="39" t="s">
        <v>120</v>
      </c>
      <c r="AJ3" s="39" t="s">
        <v>121</v>
      </c>
      <c r="AK3" s="37" t="s">
        <v>214</v>
      </c>
    </row>
    <row r="4" spans="1:38" ht="20.25" customHeight="1">
      <c r="A4" s="79" t="s">
        <v>123</v>
      </c>
      <c r="B4" s="80" t="s">
        <v>133</v>
      </c>
      <c r="C4" s="80"/>
      <c r="D4" s="80"/>
      <c r="E4" s="29">
        <f t="shared" ref="E4:F12" si="0">G4+I4+K4+M4+O4+Q4+S4+U4+W4+Y4+AA4+AC4+AE4+AG4</f>
        <v>1962</v>
      </c>
      <c r="F4" s="29">
        <f t="shared" si="0"/>
        <v>939</v>
      </c>
      <c r="G4" s="30">
        <v>210</v>
      </c>
      <c r="H4" s="30">
        <v>93</v>
      </c>
      <c r="I4" s="42">
        <v>186</v>
      </c>
      <c r="J4" s="43">
        <v>97</v>
      </c>
      <c r="K4" s="44">
        <v>132</v>
      </c>
      <c r="L4" s="45">
        <v>66</v>
      </c>
      <c r="M4" s="44">
        <v>190</v>
      </c>
      <c r="N4" s="46">
        <v>100</v>
      </c>
      <c r="O4" s="44">
        <v>168</v>
      </c>
      <c r="P4" s="46">
        <v>85</v>
      </c>
      <c r="Q4" s="44">
        <v>200</v>
      </c>
      <c r="R4" s="43">
        <v>93</v>
      </c>
      <c r="S4" s="44">
        <v>188</v>
      </c>
      <c r="T4" s="45">
        <v>86</v>
      </c>
      <c r="U4" s="44">
        <v>196</v>
      </c>
      <c r="V4" s="45">
        <v>95</v>
      </c>
      <c r="W4" s="44">
        <v>183</v>
      </c>
      <c r="X4" s="45">
        <v>80</v>
      </c>
      <c r="Y4" s="44">
        <v>163</v>
      </c>
      <c r="Z4" s="45">
        <v>65</v>
      </c>
      <c r="AA4" s="44">
        <v>146</v>
      </c>
      <c r="AB4" s="45">
        <v>79</v>
      </c>
      <c r="AC4" s="44"/>
      <c r="AD4" s="47"/>
      <c r="AE4" s="30"/>
      <c r="AF4" s="30"/>
      <c r="AG4" s="30"/>
      <c r="AH4" s="33"/>
      <c r="AI4" s="40">
        <f>+G4+I4+K4+M4+O4+Q4+S4+U4+W4+Y4+AA4+AC4+AE4+AG4-E4</f>
        <v>0</v>
      </c>
      <c r="AJ4" s="40">
        <f>+H4+J4+L4+N4+P4+R4+T4+V4+X4+Z4+AB4+AD4+AF4+AH4-F4</f>
        <v>0</v>
      </c>
      <c r="AK4" s="40">
        <f>+E5+E6+E7+E8+E9+E10+E11+E12-E4</f>
        <v>0</v>
      </c>
      <c r="AL4" s="40">
        <f>+F5+F6+F7+F8+F9+F10+F11+F12-F4</f>
        <v>0</v>
      </c>
    </row>
    <row r="5" spans="1:38" ht="20.25" customHeight="1">
      <c r="A5" s="79"/>
      <c r="B5" s="81" t="s">
        <v>124</v>
      </c>
      <c r="C5" s="82" t="s">
        <v>126</v>
      </c>
      <c r="D5" s="82"/>
      <c r="E5" s="29">
        <f t="shared" si="0"/>
        <v>1959</v>
      </c>
      <c r="F5" s="29">
        <f t="shared" si="0"/>
        <v>938</v>
      </c>
      <c r="G5" s="30">
        <v>210</v>
      </c>
      <c r="H5" s="30">
        <v>93</v>
      </c>
      <c r="I5" s="42">
        <v>186</v>
      </c>
      <c r="J5" s="43">
        <v>97</v>
      </c>
      <c r="K5" s="44">
        <v>132</v>
      </c>
      <c r="L5" s="45">
        <v>66</v>
      </c>
      <c r="M5" s="44">
        <v>190</v>
      </c>
      <c r="N5" s="46">
        <v>100</v>
      </c>
      <c r="O5" s="44">
        <v>168</v>
      </c>
      <c r="P5" s="46">
        <v>85</v>
      </c>
      <c r="Q5" s="44">
        <v>200</v>
      </c>
      <c r="R5" s="43">
        <v>93</v>
      </c>
      <c r="S5" s="44">
        <v>188</v>
      </c>
      <c r="T5" s="45">
        <v>86</v>
      </c>
      <c r="U5" s="44">
        <v>196</v>
      </c>
      <c r="V5" s="45">
        <v>95</v>
      </c>
      <c r="W5" s="44">
        <v>183</v>
      </c>
      <c r="X5" s="45">
        <v>80</v>
      </c>
      <c r="Y5" s="44">
        <v>163</v>
      </c>
      <c r="Z5" s="45">
        <v>65</v>
      </c>
      <c r="AA5" s="44">
        <v>143</v>
      </c>
      <c r="AB5" s="45">
        <v>78</v>
      </c>
      <c r="AC5" s="44"/>
      <c r="AD5" s="47"/>
      <c r="AE5" s="30"/>
      <c r="AF5" s="30"/>
      <c r="AG5" s="30"/>
      <c r="AH5" s="33"/>
      <c r="AI5" s="40">
        <f t="shared" ref="AI5:AJ61" si="1">+G5+I5+K5+M5+O5+Q5+S5+U5+W5+Y5+AA5+AC5+AE5+AG5-E5</f>
        <v>0</v>
      </c>
      <c r="AJ5" s="40">
        <f t="shared" si="1"/>
        <v>0</v>
      </c>
      <c r="AK5" s="41"/>
      <c r="AL5" s="41"/>
    </row>
    <row r="6" spans="1:38" ht="20.25" customHeight="1">
      <c r="A6" s="79"/>
      <c r="B6" s="81"/>
      <c r="C6" s="82" t="s">
        <v>125</v>
      </c>
      <c r="D6" s="82"/>
      <c r="E6" s="29">
        <f t="shared" si="0"/>
        <v>0</v>
      </c>
      <c r="F6" s="29">
        <f t="shared" si="0"/>
        <v>0</v>
      </c>
      <c r="G6" s="30">
        <v>0</v>
      </c>
      <c r="H6" s="30">
        <v>0</v>
      </c>
      <c r="I6" s="42">
        <v>0</v>
      </c>
      <c r="J6" s="43">
        <v>0</v>
      </c>
      <c r="K6" s="44">
        <v>0</v>
      </c>
      <c r="L6" s="45">
        <v>0</v>
      </c>
      <c r="M6" s="44">
        <v>0</v>
      </c>
      <c r="N6" s="46">
        <v>0</v>
      </c>
      <c r="O6" s="44">
        <v>0</v>
      </c>
      <c r="P6" s="46">
        <v>0</v>
      </c>
      <c r="Q6" s="44">
        <v>0</v>
      </c>
      <c r="R6" s="43">
        <v>0</v>
      </c>
      <c r="S6" s="44">
        <v>0</v>
      </c>
      <c r="T6" s="45">
        <v>0</v>
      </c>
      <c r="U6" s="44">
        <v>0</v>
      </c>
      <c r="V6" s="45">
        <v>0</v>
      </c>
      <c r="W6" s="44">
        <v>0</v>
      </c>
      <c r="X6" s="45">
        <v>0</v>
      </c>
      <c r="Y6" s="44">
        <v>0</v>
      </c>
      <c r="Z6" s="45">
        <v>0</v>
      </c>
      <c r="AA6" s="44">
        <v>0</v>
      </c>
      <c r="AB6" s="45">
        <v>0</v>
      </c>
      <c r="AC6" s="44"/>
      <c r="AD6" s="47"/>
      <c r="AE6" s="30"/>
      <c r="AF6" s="30"/>
      <c r="AG6" s="30"/>
      <c r="AH6" s="33"/>
      <c r="AI6" s="40">
        <f t="shared" si="1"/>
        <v>0</v>
      </c>
      <c r="AJ6" s="40">
        <f t="shared" si="1"/>
        <v>0</v>
      </c>
      <c r="AK6" s="41"/>
      <c r="AL6" s="41"/>
    </row>
    <row r="7" spans="1:38" ht="20.25" customHeight="1">
      <c r="A7" s="79"/>
      <c r="B7" s="81"/>
      <c r="C7" s="82" t="s">
        <v>127</v>
      </c>
      <c r="D7" s="82"/>
      <c r="E7" s="29">
        <f t="shared" si="0"/>
        <v>0</v>
      </c>
      <c r="F7" s="29">
        <f t="shared" si="0"/>
        <v>0</v>
      </c>
      <c r="G7" s="30">
        <v>0</v>
      </c>
      <c r="H7" s="30">
        <v>0</v>
      </c>
      <c r="I7" s="42">
        <v>0</v>
      </c>
      <c r="J7" s="43">
        <v>0</v>
      </c>
      <c r="K7" s="44">
        <v>0</v>
      </c>
      <c r="L7" s="45">
        <v>0</v>
      </c>
      <c r="M7" s="44">
        <v>0</v>
      </c>
      <c r="N7" s="46">
        <v>0</v>
      </c>
      <c r="O7" s="44">
        <v>0</v>
      </c>
      <c r="P7" s="46">
        <v>0</v>
      </c>
      <c r="Q7" s="44">
        <v>0</v>
      </c>
      <c r="R7" s="43">
        <v>0</v>
      </c>
      <c r="S7" s="44">
        <v>0</v>
      </c>
      <c r="T7" s="45">
        <v>0</v>
      </c>
      <c r="U7" s="44">
        <v>0</v>
      </c>
      <c r="V7" s="45">
        <v>0</v>
      </c>
      <c r="W7" s="44">
        <v>0</v>
      </c>
      <c r="X7" s="45">
        <v>0</v>
      </c>
      <c r="Y7" s="44">
        <v>0</v>
      </c>
      <c r="Z7" s="45">
        <v>0</v>
      </c>
      <c r="AA7" s="44">
        <v>0</v>
      </c>
      <c r="AB7" s="45">
        <v>0</v>
      </c>
      <c r="AC7" s="44"/>
      <c r="AD7" s="47"/>
      <c r="AE7" s="30"/>
      <c r="AF7" s="30"/>
      <c r="AG7" s="30"/>
      <c r="AH7" s="33"/>
      <c r="AI7" s="40">
        <f t="shared" si="1"/>
        <v>0</v>
      </c>
      <c r="AJ7" s="40">
        <f t="shared" si="1"/>
        <v>0</v>
      </c>
      <c r="AK7" s="41"/>
      <c r="AL7" s="41"/>
    </row>
    <row r="8" spans="1:38" ht="20.25" customHeight="1">
      <c r="A8" s="79"/>
      <c r="B8" s="81"/>
      <c r="C8" s="82" t="s">
        <v>128</v>
      </c>
      <c r="D8" s="82"/>
      <c r="E8" s="29">
        <f t="shared" si="0"/>
        <v>0</v>
      </c>
      <c r="F8" s="29">
        <f t="shared" si="0"/>
        <v>0</v>
      </c>
      <c r="G8" s="30">
        <v>0</v>
      </c>
      <c r="H8" s="30">
        <v>0</v>
      </c>
      <c r="I8" s="42">
        <v>0</v>
      </c>
      <c r="J8" s="43">
        <v>0</v>
      </c>
      <c r="K8" s="44">
        <v>0</v>
      </c>
      <c r="L8" s="45">
        <v>0</v>
      </c>
      <c r="M8" s="44">
        <v>0</v>
      </c>
      <c r="N8" s="46">
        <v>0</v>
      </c>
      <c r="O8" s="44">
        <v>0</v>
      </c>
      <c r="P8" s="46">
        <v>0</v>
      </c>
      <c r="Q8" s="44">
        <v>0</v>
      </c>
      <c r="R8" s="43">
        <v>0</v>
      </c>
      <c r="S8" s="44">
        <v>0</v>
      </c>
      <c r="T8" s="45">
        <v>0</v>
      </c>
      <c r="U8" s="44">
        <v>0</v>
      </c>
      <c r="V8" s="45">
        <v>0</v>
      </c>
      <c r="W8" s="44">
        <v>0</v>
      </c>
      <c r="X8" s="45">
        <v>0</v>
      </c>
      <c r="Y8" s="44">
        <v>0</v>
      </c>
      <c r="Z8" s="45">
        <v>0</v>
      </c>
      <c r="AA8" s="44">
        <v>0</v>
      </c>
      <c r="AB8" s="45">
        <v>0</v>
      </c>
      <c r="AC8" s="44"/>
      <c r="AD8" s="47"/>
      <c r="AE8" s="30"/>
      <c r="AF8" s="30"/>
      <c r="AG8" s="30"/>
      <c r="AH8" s="33"/>
      <c r="AI8" s="40">
        <f t="shared" si="1"/>
        <v>0</v>
      </c>
      <c r="AJ8" s="40">
        <f t="shared" si="1"/>
        <v>0</v>
      </c>
      <c r="AK8" s="41"/>
      <c r="AL8" s="41"/>
    </row>
    <row r="9" spans="1:38" ht="20.25" customHeight="1">
      <c r="A9" s="79"/>
      <c r="B9" s="81"/>
      <c r="C9" s="82" t="s">
        <v>129</v>
      </c>
      <c r="D9" s="82"/>
      <c r="E9" s="29">
        <f t="shared" si="0"/>
        <v>0</v>
      </c>
      <c r="F9" s="29">
        <f t="shared" si="0"/>
        <v>0</v>
      </c>
      <c r="G9" s="30">
        <v>0</v>
      </c>
      <c r="H9" s="30">
        <v>0</v>
      </c>
      <c r="I9" s="42">
        <v>0</v>
      </c>
      <c r="J9" s="43">
        <v>0</v>
      </c>
      <c r="K9" s="44">
        <v>0</v>
      </c>
      <c r="L9" s="45">
        <v>0</v>
      </c>
      <c r="M9" s="44">
        <v>0</v>
      </c>
      <c r="N9" s="46">
        <v>0</v>
      </c>
      <c r="O9" s="44">
        <v>0</v>
      </c>
      <c r="P9" s="46">
        <v>0</v>
      </c>
      <c r="Q9" s="44">
        <v>0</v>
      </c>
      <c r="R9" s="43">
        <v>0</v>
      </c>
      <c r="S9" s="44">
        <v>0</v>
      </c>
      <c r="T9" s="45">
        <v>0</v>
      </c>
      <c r="U9" s="44">
        <v>0</v>
      </c>
      <c r="V9" s="45">
        <v>0</v>
      </c>
      <c r="W9" s="44">
        <v>0</v>
      </c>
      <c r="X9" s="45">
        <v>0</v>
      </c>
      <c r="Y9" s="44">
        <v>0</v>
      </c>
      <c r="Z9" s="45">
        <v>0</v>
      </c>
      <c r="AA9" s="44">
        <v>0</v>
      </c>
      <c r="AB9" s="45">
        <v>0</v>
      </c>
      <c r="AC9" s="44"/>
      <c r="AD9" s="47"/>
      <c r="AE9" s="30"/>
      <c r="AF9" s="30"/>
      <c r="AG9" s="30"/>
      <c r="AH9" s="33"/>
      <c r="AI9" s="40">
        <f t="shared" si="1"/>
        <v>0</v>
      </c>
      <c r="AJ9" s="40">
        <f t="shared" si="1"/>
        <v>0</v>
      </c>
      <c r="AK9" s="41"/>
      <c r="AL9" s="41"/>
    </row>
    <row r="10" spans="1:38" ht="20.25" customHeight="1">
      <c r="A10" s="79"/>
      <c r="B10" s="81"/>
      <c r="C10" s="82" t="s">
        <v>130</v>
      </c>
      <c r="D10" s="82"/>
      <c r="E10" s="29">
        <f t="shared" si="0"/>
        <v>3</v>
      </c>
      <c r="F10" s="29">
        <f t="shared" si="0"/>
        <v>1</v>
      </c>
      <c r="G10" s="30">
        <v>0</v>
      </c>
      <c r="H10" s="30">
        <v>0</v>
      </c>
      <c r="I10" s="42">
        <v>0</v>
      </c>
      <c r="J10" s="43">
        <v>0</v>
      </c>
      <c r="K10" s="44">
        <v>0</v>
      </c>
      <c r="L10" s="45">
        <v>0</v>
      </c>
      <c r="M10" s="44">
        <v>0</v>
      </c>
      <c r="N10" s="46">
        <v>0</v>
      </c>
      <c r="O10" s="44">
        <v>0</v>
      </c>
      <c r="P10" s="46">
        <v>0</v>
      </c>
      <c r="Q10" s="44">
        <v>0</v>
      </c>
      <c r="R10" s="43">
        <v>0</v>
      </c>
      <c r="S10" s="44">
        <v>0</v>
      </c>
      <c r="T10" s="45">
        <v>0</v>
      </c>
      <c r="U10" s="44">
        <v>0</v>
      </c>
      <c r="V10" s="45">
        <v>0</v>
      </c>
      <c r="W10" s="44">
        <v>0</v>
      </c>
      <c r="X10" s="45">
        <v>0</v>
      </c>
      <c r="Y10" s="44">
        <v>0</v>
      </c>
      <c r="Z10" s="45">
        <v>0</v>
      </c>
      <c r="AA10" s="44">
        <v>3</v>
      </c>
      <c r="AB10" s="45">
        <v>1</v>
      </c>
      <c r="AC10" s="44"/>
      <c r="AD10" s="47"/>
      <c r="AE10" s="30"/>
      <c r="AF10" s="30"/>
      <c r="AG10" s="30"/>
      <c r="AH10" s="33"/>
      <c r="AI10" s="40">
        <f t="shared" si="1"/>
        <v>0</v>
      </c>
      <c r="AJ10" s="40">
        <f t="shared" si="1"/>
        <v>0</v>
      </c>
      <c r="AK10" s="41"/>
      <c r="AL10" s="41"/>
    </row>
    <row r="11" spans="1:38" ht="20.25" customHeight="1">
      <c r="A11" s="79"/>
      <c r="B11" s="81"/>
      <c r="C11" s="82" t="s">
        <v>131</v>
      </c>
      <c r="D11" s="82"/>
      <c r="E11" s="29">
        <f t="shared" si="0"/>
        <v>0</v>
      </c>
      <c r="F11" s="29">
        <f t="shared" si="0"/>
        <v>0</v>
      </c>
      <c r="G11" s="30">
        <v>0</v>
      </c>
      <c r="H11" s="30">
        <v>0</v>
      </c>
      <c r="I11" s="42">
        <v>0</v>
      </c>
      <c r="J11" s="43">
        <v>0</v>
      </c>
      <c r="K11" s="44">
        <v>0</v>
      </c>
      <c r="L11" s="45">
        <v>0</v>
      </c>
      <c r="M11" s="44">
        <v>0</v>
      </c>
      <c r="N11" s="46">
        <v>0</v>
      </c>
      <c r="O11" s="44">
        <v>0</v>
      </c>
      <c r="P11" s="46">
        <v>0</v>
      </c>
      <c r="Q11" s="44">
        <v>0</v>
      </c>
      <c r="R11" s="43">
        <v>0</v>
      </c>
      <c r="S11" s="44">
        <v>0</v>
      </c>
      <c r="T11" s="45">
        <v>0</v>
      </c>
      <c r="U11" s="44">
        <v>0</v>
      </c>
      <c r="V11" s="45">
        <v>0</v>
      </c>
      <c r="W11" s="44">
        <v>0</v>
      </c>
      <c r="X11" s="45">
        <v>0</v>
      </c>
      <c r="Y11" s="44">
        <v>0</v>
      </c>
      <c r="Z11" s="45">
        <v>0</v>
      </c>
      <c r="AA11" s="44">
        <v>0</v>
      </c>
      <c r="AB11" s="45">
        <v>0</v>
      </c>
      <c r="AC11" s="44"/>
      <c r="AD11" s="47"/>
      <c r="AE11" s="30"/>
      <c r="AF11" s="30"/>
      <c r="AG11" s="30"/>
      <c r="AH11" s="33"/>
      <c r="AI11" s="40">
        <f t="shared" si="1"/>
        <v>0</v>
      </c>
      <c r="AJ11" s="40">
        <f t="shared" si="1"/>
        <v>0</v>
      </c>
      <c r="AK11" s="41"/>
      <c r="AL11" s="41"/>
    </row>
    <row r="12" spans="1:38" ht="20.25" customHeight="1">
      <c r="A12" s="79"/>
      <c r="B12" s="81"/>
      <c r="C12" s="82" t="s">
        <v>132</v>
      </c>
      <c r="D12" s="82"/>
      <c r="E12" s="29">
        <f t="shared" si="0"/>
        <v>0</v>
      </c>
      <c r="F12" s="29">
        <f t="shared" si="0"/>
        <v>0</v>
      </c>
      <c r="G12" s="30">
        <v>0</v>
      </c>
      <c r="H12" s="30">
        <v>0</v>
      </c>
      <c r="I12" s="42">
        <v>0</v>
      </c>
      <c r="J12" s="43">
        <v>0</v>
      </c>
      <c r="K12" s="44">
        <v>0</v>
      </c>
      <c r="L12" s="45">
        <v>0</v>
      </c>
      <c r="M12" s="44">
        <v>0</v>
      </c>
      <c r="N12" s="46">
        <v>0</v>
      </c>
      <c r="O12" s="44">
        <v>0</v>
      </c>
      <c r="P12" s="46">
        <v>0</v>
      </c>
      <c r="Q12" s="44">
        <v>0</v>
      </c>
      <c r="R12" s="43">
        <v>0</v>
      </c>
      <c r="S12" s="44">
        <v>0</v>
      </c>
      <c r="T12" s="45">
        <v>0</v>
      </c>
      <c r="U12" s="44">
        <v>0</v>
      </c>
      <c r="V12" s="45">
        <v>0</v>
      </c>
      <c r="W12" s="44">
        <v>0</v>
      </c>
      <c r="X12" s="45">
        <v>0</v>
      </c>
      <c r="Y12" s="44">
        <v>0</v>
      </c>
      <c r="Z12" s="45">
        <v>0</v>
      </c>
      <c r="AA12" s="44">
        <v>0</v>
      </c>
      <c r="AB12" s="45">
        <v>0</v>
      </c>
      <c r="AC12" s="44"/>
      <c r="AD12" s="47"/>
      <c r="AE12" s="30"/>
      <c r="AF12" s="30"/>
      <c r="AG12" s="30"/>
      <c r="AH12" s="33"/>
      <c r="AI12" s="40">
        <f t="shared" si="1"/>
        <v>0</v>
      </c>
      <c r="AJ12" s="40">
        <f t="shared" si="1"/>
        <v>0</v>
      </c>
      <c r="AK12" s="41"/>
      <c r="AL12" s="41"/>
    </row>
    <row r="13" spans="1:38" ht="20.25" customHeight="1">
      <c r="A13" s="96" t="s">
        <v>169</v>
      </c>
      <c r="B13" s="90" t="s">
        <v>134</v>
      </c>
      <c r="C13" s="90"/>
      <c r="D13" s="90"/>
      <c r="E13" s="29">
        <f>G13+I13+K13+M13+O13+Q13+S13+U13+W13+Y13+AA13+AC13</f>
        <v>72</v>
      </c>
      <c r="F13" s="29">
        <f>H13+J13+L13+N13+P13+R13+T13+V13+X13+Z13+AB13+AD13</f>
        <v>47</v>
      </c>
      <c r="G13" s="57">
        <v>0</v>
      </c>
      <c r="H13" s="57">
        <v>0</v>
      </c>
      <c r="I13" s="58">
        <v>8</v>
      </c>
      <c r="J13" s="59">
        <v>4</v>
      </c>
      <c r="K13" s="60">
        <v>5</v>
      </c>
      <c r="L13" s="61">
        <v>2</v>
      </c>
      <c r="M13" s="60">
        <v>9</v>
      </c>
      <c r="N13" s="62">
        <v>5</v>
      </c>
      <c r="O13" s="60">
        <v>13</v>
      </c>
      <c r="P13" s="62">
        <v>10</v>
      </c>
      <c r="Q13" s="60">
        <v>7</v>
      </c>
      <c r="R13" s="59">
        <v>5</v>
      </c>
      <c r="S13" s="60">
        <v>8</v>
      </c>
      <c r="T13" s="61">
        <v>7</v>
      </c>
      <c r="U13" s="60">
        <v>5</v>
      </c>
      <c r="V13" s="61">
        <v>3</v>
      </c>
      <c r="W13" s="60">
        <v>6</v>
      </c>
      <c r="X13" s="61">
        <v>4</v>
      </c>
      <c r="Y13" s="60">
        <v>6</v>
      </c>
      <c r="Z13" s="61">
        <v>3</v>
      </c>
      <c r="AA13" s="60">
        <v>5</v>
      </c>
      <c r="AB13" s="61">
        <v>4</v>
      </c>
      <c r="AC13" s="60"/>
      <c r="AD13" s="63"/>
      <c r="AE13" s="29">
        <f t="shared" ref="AE13:AH13" si="2">+AE14+AE15+AE16+AE17</f>
        <v>0</v>
      </c>
      <c r="AF13" s="29">
        <f t="shared" si="2"/>
        <v>0</v>
      </c>
      <c r="AG13" s="29">
        <f t="shared" si="2"/>
        <v>0</v>
      </c>
      <c r="AH13" s="29">
        <f t="shared" si="2"/>
        <v>0</v>
      </c>
      <c r="AI13" s="40">
        <f t="shared" si="1"/>
        <v>0</v>
      </c>
      <c r="AJ13" s="40">
        <f t="shared" si="1"/>
        <v>0</v>
      </c>
      <c r="AK13" s="40">
        <f>+E14+E15+E16+E17-E13</f>
        <v>0</v>
      </c>
      <c r="AL13" s="40">
        <f>+F14+F15+F16+F17-F13</f>
        <v>0</v>
      </c>
    </row>
    <row r="14" spans="1:38" ht="20.25" customHeight="1">
      <c r="A14" s="96"/>
      <c r="B14" s="92" t="s">
        <v>135</v>
      </c>
      <c r="C14" s="92"/>
      <c r="D14" s="92"/>
      <c r="E14" s="29">
        <f t="shared" ref="E14:E17" si="3">G14+I14+K14+M14+O14+Q14+S14+U14+W14+Y14+AA14+AC14</f>
        <v>49</v>
      </c>
      <c r="F14" s="29">
        <f t="shared" ref="F14:F17" si="4">H14+J14+L14+N14+P14+R14+T14+V14+X14+Z14+AB14+AD14</f>
        <v>31</v>
      </c>
      <c r="G14" s="57">
        <v>0</v>
      </c>
      <c r="H14" s="57">
        <v>0</v>
      </c>
      <c r="I14" s="58">
        <v>5</v>
      </c>
      <c r="J14" s="59">
        <v>2</v>
      </c>
      <c r="K14" s="60">
        <v>2</v>
      </c>
      <c r="L14" s="61">
        <v>0</v>
      </c>
      <c r="M14" s="60">
        <v>5</v>
      </c>
      <c r="N14" s="62">
        <v>3</v>
      </c>
      <c r="O14" s="60">
        <v>11</v>
      </c>
      <c r="P14" s="62">
        <v>9</v>
      </c>
      <c r="Q14" s="60">
        <v>4</v>
      </c>
      <c r="R14" s="59">
        <v>2</v>
      </c>
      <c r="S14" s="60">
        <v>5</v>
      </c>
      <c r="T14" s="61">
        <v>5</v>
      </c>
      <c r="U14" s="60">
        <v>5</v>
      </c>
      <c r="V14" s="61">
        <v>3</v>
      </c>
      <c r="W14" s="60">
        <v>4</v>
      </c>
      <c r="X14" s="61">
        <v>3</v>
      </c>
      <c r="Y14" s="60">
        <v>6</v>
      </c>
      <c r="Z14" s="61">
        <v>3</v>
      </c>
      <c r="AA14" s="60">
        <v>2</v>
      </c>
      <c r="AB14" s="61">
        <v>1</v>
      </c>
      <c r="AC14" s="60"/>
      <c r="AD14" s="63"/>
      <c r="AE14" s="30"/>
      <c r="AF14" s="30"/>
      <c r="AG14" s="30"/>
      <c r="AH14" s="33"/>
      <c r="AI14" s="40">
        <f t="shared" si="1"/>
        <v>0</v>
      </c>
      <c r="AJ14" s="40">
        <f t="shared" si="1"/>
        <v>0</v>
      </c>
      <c r="AK14" s="41"/>
      <c r="AL14" s="41"/>
    </row>
    <row r="15" spans="1:38" ht="20.25" customHeight="1">
      <c r="A15" s="96"/>
      <c r="B15" s="92" t="s">
        <v>136</v>
      </c>
      <c r="C15" s="92"/>
      <c r="D15" s="92"/>
      <c r="E15" s="29">
        <f t="shared" si="3"/>
        <v>10</v>
      </c>
      <c r="F15" s="29">
        <f t="shared" si="4"/>
        <v>7</v>
      </c>
      <c r="G15" s="57">
        <v>0</v>
      </c>
      <c r="H15" s="57">
        <v>0</v>
      </c>
      <c r="I15" s="58">
        <v>2</v>
      </c>
      <c r="J15" s="59">
        <v>1</v>
      </c>
      <c r="K15" s="60">
        <v>0</v>
      </c>
      <c r="L15" s="61">
        <v>0</v>
      </c>
      <c r="M15" s="60">
        <v>2</v>
      </c>
      <c r="N15" s="62">
        <v>2</v>
      </c>
      <c r="O15" s="60">
        <v>2</v>
      </c>
      <c r="P15" s="62">
        <v>1</v>
      </c>
      <c r="Q15" s="60">
        <v>1</v>
      </c>
      <c r="R15" s="59">
        <v>1</v>
      </c>
      <c r="S15" s="60">
        <v>2</v>
      </c>
      <c r="T15" s="61">
        <v>1</v>
      </c>
      <c r="U15" s="60">
        <v>0</v>
      </c>
      <c r="V15" s="61">
        <v>0</v>
      </c>
      <c r="W15" s="60">
        <v>0</v>
      </c>
      <c r="X15" s="61">
        <v>0</v>
      </c>
      <c r="Y15" s="60">
        <v>0</v>
      </c>
      <c r="Z15" s="61">
        <v>0</v>
      </c>
      <c r="AA15" s="60">
        <v>1</v>
      </c>
      <c r="AB15" s="61">
        <v>1</v>
      </c>
      <c r="AC15" s="60"/>
      <c r="AD15" s="63"/>
      <c r="AE15" s="30"/>
      <c r="AF15" s="30"/>
      <c r="AG15" s="30"/>
      <c r="AH15" s="33"/>
      <c r="AI15" s="40">
        <f t="shared" si="1"/>
        <v>0</v>
      </c>
      <c r="AJ15" s="40">
        <f t="shared" si="1"/>
        <v>0</v>
      </c>
      <c r="AK15" s="41"/>
      <c r="AL15" s="41"/>
    </row>
    <row r="16" spans="1:38" ht="20.25" customHeight="1">
      <c r="A16" s="96"/>
      <c r="B16" s="93" t="s">
        <v>137</v>
      </c>
      <c r="C16" s="93"/>
      <c r="D16" s="93"/>
      <c r="E16" s="29">
        <f t="shared" si="3"/>
        <v>0</v>
      </c>
      <c r="F16" s="29">
        <f t="shared" si="4"/>
        <v>0</v>
      </c>
      <c r="G16" s="57">
        <v>0</v>
      </c>
      <c r="H16" s="57">
        <v>0</v>
      </c>
      <c r="I16" s="58">
        <v>0</v>
      </c>
      <c r="J16" s="59">
        <v>0</v>
      </c>
      <c r="K16" s="60">
        <v>0</v>
      </c>
      <c r="L16" s="61">
        <v>0</v>
      </c>
      <c r="M16" s="60">
        <v>0</v>
      </c>
      <c r="N16" s="62">
        <v>0</v>
      </c>
      <c r="O16" s="60">
        <v>0</v>
      </c>
      <c r="P16" s="62">
        <v>0</v>
      </c>
      <c r="Q16" s="60">
        <v>0</v>
      </c>
      <c r="R16" s="59">
        <v>0</v>
      </c>
      <c r="S16" s="60">
        <v>0</v>
      </c>
      <c r="T16" s="61">
        <v>0</v>
      </c>
      <c r="U16" s="60">
        <v>0</v>
      </c>
      <c r="V16" s="61">
        <v>0</v>
      </c>
      <c r="W16" s="60">
        <v>0</v>
      </c>
      <c r="X16" s="61">
        <v>0</v>
      </c>
      <c r="Y16" s="60">
        <v>0</v>
      </c>
      <c r="Z16" s="61">
        <v>0</v>
      </c>
      <c r="AA16" s="60">
        <v>0</v>
      </c>
      <c r="AB16" s="61">
        <v>0</v>
      </c>
      <c r="AC16" s="60"/>
      <c r="AD16" s="63"/>
      <c r="AE16" s="30"/>
      <c r="AF16" s="30"/>
      <c r="AG16" s="30"/>
      <c r="AH16" s="33"/>
      <c r="AI16" s="40">
        <f t="shared" si="1"/>
        <v>0</v>
      </c>
      <c r="AJ16" s="40">
        <f t="shared" si="1"/>
        <v>0</v>
      </c>
      <c r="AK16" s="41"/>
      <c r="AL16" s="41"/>
    </row>
    <row r="17" spans="1:40" ht="20.25" customHeight="1">
      <c r="A17" s="96"/>
      <c r="B17" s="93" t="s">
        <v>138</v>
      </c>
      <c r="C17" s="93"/>
      <c r="D17" s="93"/>
      <c r="E17" s="29">
        <f t="shared" si="3"/>
        <v>13</v>
      </c>
      <c r="F17" s="29">
        <f t="shared" si="4"/>
        <v>9</v>
      </c>
      <c r="G17" s="57">
        <v>0</v>
      </c>
      <c r="H17" s="57">
        <v>0</v>
      </c>
      <c r="I17" s="58">
        <v>1</v>
      </c>
      <c r="J17" s="59">
        <v>1</v>
      </c>
      <c r="K17" s="60">
        <v>3</v>
      </c>
      <c r="L17" s="61">
        <v>2</v>
      </c>
      <c r="M17" s="60">
        <v>2</v>
      </c>
      <c r="N17" s="62">
        <v>0</v>
      </c>
      <c r="O17" s="60">
        <v>0</v>
      </c>
      <c r="P17" s="62">
        <v>0</v>
      </c>
      <c r="Q17" s="60">
        <v>2</v>
      </c>
      <c r="R17" s="59">
        <v>2</v>
      </c>
      <c r="S17" s="60">
        <v>1</v>
      </c>
      <c r="T17" s="61">
        <v>1</v>
      </c>
      <c r="U17" s="60">
        <v>0</v>
      </c>
      <c r="V17" s="61">
        <v>0</v>
      </c>
      <c r="W17" s="60">
        <v>2</v>
      </c>
      <c r="X17" s="61">
        <v>1</v>
      </c>
      <c r="Y17" s="60">
        <v>0</v>
      </c>
      <c r="Z17" s="61">
        <v>0</v>
      </c>
      <c r="AA17" s="60">
        <v>2</v>
      </c>
      <c r="AB17" s="61">
        <v>2</v>
      </c>
      <c r="AC17" s="60"/>
      <c r="AD17" s="63"/>
      <c r="AE17" s="30"/>
      <c r="AF17" s="30"/>
      <c r="AG17" s="30"/>
      <c r="AH17" s="33"/>
      <c r="AI17" s="40">
        <f t="shared" si="1"/>
        <v>0</v>
      </c>
      <c r="AJ17" s="40">
        <f t="shared" si="1"/>
        <v>0</v>
      </c>
      <c r="AK17" s="41"/>
      <c r="AL17" s="41"/>
    </row>
    <row r="18" spans="1:40" s="27" customFormat="1" ht="20.25" customHeight="1">
      <c r="A18" s="96"/>
      <c r="B18" s="90" t="s">
        <v>139</v>
      </c>
      <c r="C18" s="90"/>
      <c r="D18" s="90"/>
      <c r="E18" s="29">
        <f>+E19+E20+E21</f>
        <v>7</v>
      </c>
      <c r="F18" s="29">
        <f t="shared" ref="F18:AH18" si="5">+F19+F20+F21</f>
        <v>4</v>
      </c>
      <c r="G18" s="30">
        <v>0</v>
      </c>
      <c r="H18" s="30">
        <v>0</v>
      </c>
      <c r="I18" s="42">
        <v>0</v>
      </c>
      <c r="J18" s="43">
        <v>0</v>
      </c>
      <c r="K18" s="44">
        <v>1</v>
      </c>
      <c r="L18" s="45">
        <v>0</v>
      </c>
      <c r="M18" s="44">
        <v>0</v>
      </c>
      <c r="N18" s="46">
        <v>0</v>
      </c>
      <c r="O18" s="44">
        <v>1</v>
      </c>
      <c r="P18" s="46">
        <v>0</v>
      </c>
      <c r="Q18" s="44">
        <v>2</v>
      </c>
      <c r="R18" s="43">
        <v>2</v>
      </c>
      <c r="S18" s="44">
        <v>0</v>
      </c>
      <c r="T18" s="45">
        <v>1</v>
      </c>
      <c r="U18" s="44">
        <v>1</v>
      </c>
      <c r="V18" s="45">
        <v>0</v>
      </c>
      <c r="W18" s="44">
        <v>0</v>
      </c>
      <c r="X18" s="45">
        <v>0</v>
      </c>
      <c r="Y18" s="44">
        <v>1</v>
      </c>
      <c r="Z18" s="45">
        <v>1</v>
      </c>
      <c r="AA18" s="44">
        <v>1</v>
      </c>
      <c r="AB18" s="45">
        <v>0</v>
      </c>
      <c r="AC18" s="44"/>
      <c r="AD18" s="47"/>
      <c r="AE18" s="29">
        <f t="shared" si="5"/>
        <v>0</v>
      </c>
      <c r="AF18" s="29">
        <f t="shared" si="5"/>
        <v>0</v>
      </c>
      <c r="AG18" s="29">
        <f t="shared" si="5"/>
        <v>0</v>
      </c>
      <c r="AH18" s="29">
        <f t="shared" si="5"/>
        <v>0</v>
      </c>
      <c r="AI18" s="40">
        <f t="shared" si="1"/>
        <v>0</v>
      </c>
      <c r="AJ18" s="40">
        <f t="shared" si="1"/>
        <v>0</v>
      </c>
      <c r="AK18" s="40">
        <f>+E22+E23+E24+E25+E26+E27+E28-E18</f>
        <v>0</v>
      </c>
      <c r="AL18" s="40">
        <f>+F22+F23+F24+F25+F26+F27+F28-F18</f>
        <v>0</v>
      </c>
    </row>
    <row r="19" spans="1:40" ht="20.25" customHeight="1">
      <c r="A19" s="96"/>
      <c r="B19" s="81" t="s">
        <v>154</v>
      </c>
      <c r="C19" s="91" t="s">
        <v>140</v>
      </c>
      <c r="D19" s="91"/>
      <c r="E19" s="29">
        <f t="shared" ref="E19:F28" si="6">G19+I19+K19+M19+O19+Q19+S19+U19+W19+Y19+AA19+AC19+AE19+AG19</f>
        <v>0</v>
      </c>
      <c r="F19" s="29">
        <f t="shared" si="6"/>
        <v>0</v>
      </c>
      <c r="G19" s="30">
        <v>0</v>
      </c>
      <c r="H19" s="30">
        <v>0</v>
      </c>
      <c r="I19" s="42">
        <v>0</v>
      </c>
      <c r="J19" s="43">
        <v>0</v>
      </c>
      <c r="K19" s="44">
        <v>0</v>
      </c>
      <c r="L19" s="45">
        <v>0</v>
      </c>
      <c r="M19" s="44">
        <v>0</v>
      </c>
      <c r="N19" s="46">
        <v>0</v>
      </c>
      <c r="O19" s="44">
        <v>0</v>
      </c>
      <c r="P19" s="46">
        <v>0</v>
      </c>
      <c r="Q19" s="44">
        <v>0</v>
      </c>
      <c r="R19" s="43">
        <v>0</v>
      </c>
      <c r="S19" s="44">
        <v>0</v>
      </c>
      <c r="T19" s="45">
        <v>0</v>
      </c>
      <c r="U19" s="44">
        <v>0</v>
      </c>
      <c r="V19" s="45">
        <v>0</v>
      </c>
      <c r="W19" s="44">
        <v>0</v>
      </c>
      <c r="X19" s="45">
        <v>0</v>
      </c>
      <c r="Y19" s="44">
        <v>0</v>
      </c>
      <c r="Z19" s="45">
        <v>0</v>
      </c>
      <c r="AA19" s="44">
        <v>0</v>
      </c>
      <c r="AB19" s="45">
        <v>0</v>
      </c>
      <c r="AC19" s="44"/>
      <c r="AD19" s="47"/>
      <c r="AE19" s="30"/>
      <c r="AF19" s="30"/>
      <c r="AG19" s="30"/>
      <c r="AH19" s="33"/>
      <c r="AI19" s="40">
        <f t="shared" si="1"/>
        <v>0</v>
      </c>
      <c r="AJ19" s="40">
        <f t="shared" si="1"/>
        <v>0</v>
      </c>
      <c r="AK19" s="40">
        <f>+E22+E23+E24+E25+E26+E27+E28-E18</f>
        <v>0</v>
      </c>
      <c r="AL19" s="40">
        <f>+F22+F23+F24+F25+F26+F27+F28-F18</f>
        <v>0</v>
      </c>
    </row>
    <row r="20" spans="1:40" ht="20.25" customHeight="1">
      <c r="A20" s="96"/>
      <c r="B20" s="81"/>
      <c r="C20" s="91" t="s">
        <v>141</v>
      </c>
      <c r="D20" s="91"/>
      <c r="E20" s="29">
        <f t="shared" si="6"/>
        <v>1</v>
      </c>
      <c r="F20" s="29">
        <f t="shared" si="6"/>
        <v>1</v>
      </c>
      <c r="G20" s="30">
        <v>0</v>
      </c>
      <c r="H20" s="30">
        <v>0</v>
      </c>
      <c r="I20" s="42">
        <v>0</v>
      </c>
      <c r="J20" s="43">
        <v>0</v>
      </c>
      <c r="K20" s="44">
        <v>0</v>
      </c>
      <c r="L20" s="45">
        <v>0</v>
      </c>
      <c r="M20" s="44">
        <v>0</v>
      </c>
      <c r="N20" s="46">
        <v>0</v>
      </c>
      <c r="O20" s="44">
        <v>0</v>
      </c>
      <c r="P20" s="46">
        <v>0</v>
      </c>
      <c r="Q20" s="44">
        <v>0</v>
      </c>
      <c r="R20" s="43">
        <v>0</v>
      </c>
      <c r="S20" s="44">
        <v>0</v>
      </c>
      <c r="T20" s="45">
        <v>0</v>
      </c>
      <c r="U20" s="44">
        <v>0</v>
      </c>
      <c r="V20" s="45">
        <v>0</v>
      </c>
      <c r="W20" s="44">
        <v>0</v>
      </c>
      <c r="X20" s="45">
        <v>0</v>
      </c>
      <c r="Y20" s="44">
        <v>1</v>
      </c>
      <c r="Z20" s="45">
        <v>1</v>
      </c>
      <c r="AA20" s="44">
        <v>0</v>
      </c>
      <c r="AB20" s="45">
        <v>0</v>
      </c>
      <c r="AC20" s="44"/>
      <c r="AD20" s="47"/>
      <c r="AE20" s="30"/>
      <c r="AF20" s="30"/>
      <c r="AG20" s="30"/>
      <c r="AH20" s="33"/>
      <c r="AI20" s="40">
        <f t="shared" si="1"/>
        <v>0</v>
      </c>
      <c r="AJ20" s="40">
        <f t="shared" si="1"/>
        <v>0</v>
      </c>
      <c r="AK20" s="41"/>
      <c r="AL20" s="41"/>
    </row>
    <row r="21" spans="1:40" ht="20.25" customHeight="1">
      <c r="A21" s="96"/>
      <c r="B21" s="81"/>
      <c r="C21" s="91" t="s">
        <v>142</v>
      </c>
      <c r="D21" s="91"/>
      <c r="E21" s="29">
        <f t="shared" si="6"/>
        <v>6</v>
      </c>
      <c r="F21" s="29">
        <f t="shared" si="6"/>
        <v>3</v>
      </c>
      <c r="G21" s="30">
        <v>0</v>
      </c>
      <c r="H21" s="30">
        <v>0</v>
      </c>
      <c r="I21" s="42">
        <v>0</v>
      </c>
      <c r="J21" s="43">
        <v>0</v>
      </c>
      <c r="K21" s="44">
        <v>1</v>
      </c>
      <c r="L21" s="45">
        <v>0</v>
      </c>
      <c r="M21" s="44">
        <v>0</v>
      </c>
      <c r="N21" s="46">
        <v>0</v>
      </c>
      <c r="O21" s="44">
        <v>1</v>
      </c>
      <c r="P21" s="46">
        <v>0</v>
      </c>
      <c r="Q21" s="44">
        <v>2</v>
      </c>
      <c r="R21" s="43">
        <v>2</v>
      </c>
      <c r="S21" s="44">
        <v>0</v>
      </c>
      <c r="T21" s="45">
        <v>1</v>
      </c>
      <c r="U21" s="44">
        <v>1</v>
      </c>
      <c r="V21" s="45">
        <v>0</v>
      </c>
      <c r="W21" s="44">
        <v>0</v>
      </c>
      <c r="X21" s="45">
        <v>0</v>
      </c>
      <c r="Y21" s="44">
        <v>0</v>
      </c>
      <c r="Z21" s="45">
        <v>0</v>
      </c>
      <c r="AA21" s="44">
        <v>1</v>
      </c>
      <c r="AB21" s="45">
        <v>0</v>
      </c>
      <c r="AC21" s="44"/>
      <c r="AD21" s="47"/>
      <c r="AE21" s="30"/>
      <c r="AF21" s="30"/>
      <c r="AG21" s="30"/>
      <c r="AH21" s="33"/>
      <c r="AI21" s="40">
        <f t="shared" si="1"/>
        <v>0</v>
      </c>
      <c r="AJ21" s="40">
        <f t="shared" si="1"/>
        <v>0</v>
      </c>
      <c r="AK21" s="41"/>
      <c r="AL21" s="41"/>
    </row>
    <row r="22" spans="1:40" ht="20.25" customHeight="1">
      <c r="A22" s="96"/>
      <c r="B22" s="81" t="s">
        <v>155</v>
      </c>
      <c r="C22" s="91" t="s">
        <v>143</v>
      </c>
      <c r="D22" s="91"/>
      <c r="E22" s="29">
        <f t="shared" si="6"/>
        <v>1</v>
      </c>
      <c r="F22" s="29">
        <f t="shared" si="6"/>
        <v>0</v>
      </c>
      <c r="G22" s="30">
        <v>0</v>
      </c>
      <c r="H22" s="30">
        <v>0</v>
      </c>
      <c r="I22" s="42">
        <v>0</v>
      </c>
      <c r="J22" s="43">
        <v>0</v>
      </c>
      <c r="K22" s="44">
        <v>1</v>
      </c>
      <c r="L22" s="45">
        <v>0</v>
      </c>
      <c r="M22" s="44">
        <v>0</v>
      </c>
      <c r="N22" s="46">
        <v>0</v>
      </c>
      <c r="O22" s="44">
        <v>0</v>
      </c>
      <c r="P22" s="46">
        <v>0</v>
      </c>
      <c r="Q22" s="44">
        <v>0</v>
      </c>
      <c r="R22" s="43">
        <v>0</v>
      </c>
      <c r="S22" s="44">
        <v>0</v>
      </c>
      <c r="T22" s="45">
        <v>0</v>
      </c>
      <c r="U22" s="44">
        <v>0</v>
      </c>
      <c r="V22" s="45">
        <v>0</v>
      </c>
      <c r="W22" s="44">
        <v>0</v>
      </c>
      <c r="X22" s="45">
        <v>0</v>
      </c>
      <c r="Y22" s="44">
        <v>0</v>
      </c>
      <c r="Z22" s="45">
        <v>0</v>
      </c>
      <c r="AA22" s="44">
        <v>0</v>
      </c>
      <c r="AB22" s="45">
        <v>0</v>
      </c>
      <c r="AC22" s="44"/>
      <c r="AD22" s="47"/>
      <c r="AE22" s="30"/>
      <c r="AF22" s="30"/>
      <c r="AG22" s="30"/>
      <c r="AH22" s="33"/>
      <c r="AI22" s="40">
        <f t="shared" si="1"/>
        <v>0</v>
      </c>
      <c r="AJ22" s="40">
        <f t="shared" si="1"/>
        <v>0</v>
      </c>
      <c r="AK22" s="41"/>
      <c r="AL22" s="41"/>
    </row>
    <row r="23" spans="1:40" ht="20.25" customHeight="1">
      <c r="A23" s="96"/>
      <c r="B23" s="81"/>
      <c r="C23" s="91" t="s">
        <v>144</v>
      </c>
      <c r="D23" s="91"/>
      <c r="E23" s="29">
        <f t="shared" si="6"/>
        <v>0</v>
      </c>
      <c r="F23" s="29">
        <f t="shared" si="6"/>
        <v>0</v>
      </c>
      <c r="G23" s="30">
        <v>0</v>
      </c>
      <c r="H23" s="30">
        <v>0</v>
      </c>
      <c r="I23" s="42">
        <v>0</v>
      </c>
      <c r="J23" s="43">
        <v>0</v>
      </c>
      <c r="K23" s="44">
        <v>0</v>
      </c>
      <c r="L23" s="45">
        <v>0</v>
      </c>
      <c r="M23" s="44">
        <v>0</v>
      </c>
      <c r="N23" s="46">
        <v>0</v>
      </c>
      <c r="O23" s="44">
        <v>0</v>
      </c>
      <c r="P23" s="46">
        <v>0</v>
      </c>
      <c r="Q23" s="44">
        <v>0</v>
      </c>
      <c r="R23" s="43">
        <v>0</v>
      </c>
      <c r="S23" s="44">
        <v>0</v>
      </c>
      <c r="T23" s="45">
        <v>0</v>
      </c>
      <c r="U23" s="44">
        <v>0</v>
      </c>
      <c r="V23" s="45">
        <v>0</v>
      </c>
      <c r="W23" s="44">
        <v>0</v>
      </c>
      <c r="X23" s="45">
        <v>0</v>
      </c>
      <c r="Y23" s="44">
        <v>0</v>
      </c>
      <c r="Z23" s="45">
        <v>0</v>
      </c>
      <c r="AA23" s="44">
        <v>0</v>
      </c>
      <c r="AB23" s="45">
        <v>0</v>
      </c>
      <c r="AC23" s="44"/>
      <c r="AD23" s="47"/>
      <c r="AE23" s="30"/>
      <c r="AF23" s="30"/>
      <c r="AG23" s="30"/>
      <c r="AH23" s="33"/>
      <c r="AI23" s="40">
        <f t="shared" si="1"/>
        <v>0</v>
      </c>
      <c r="AJ23" s="40">
        <f t="shared" si="1"/>
        <v>0</v>
      </c>
      <c r="AK23" s="41"/>
      <c r="AL23" s="41"/>
    </row>
    <row r="24" spans="1:40" ht="20.25" customHeight="1">
      <c r="A24" s="96"/>
      <c r="B24" s="81"/>
      <c r="C24" s="91" t="s">
        <v>145</v>
      </c>
      <c r="D24" s="91"/>
      <c r="E24" s="29">
        <f t="shared" si="6"/>
        <v>0</v>
      </c>
      <c r="F24" s="29">
        <f t="shared" si="6"/>
        <v>0</v>
      </c>
      <c r="G24" s="30">
        <v>0</v>
      </c>
      <c r="H24" s="30">
        <v>0</v>
      </c>
      <c r="I24" s="42">
        <v>0</v>
      </c>
      <c r="J24" s="43">
        <v>0</v>
      </c>
      <c r="K24" s="44">
        <v>0</v>
      </c>
      <c r="L24" s="45">
        <v>0</v>
      </c>
      <c r="M24" s="44">
        <v>0</v>
      </c>
      <c r="N24" s="46">
        <v>0</v>
      </c>
      <c r="O24" s="44">
        <v>0</v>
      </c>
      <c r="P24" s="46">
        <v>0</v>
      </c>
      <c r="Q24" s="44">
        <v>0</v>
      </c>
      <c r="R24" s="43">
        <v>0</v>
      </c>
      <c r="S24" s="44">
        <v>0</v>
      </c>
      <c r="T24" s="45">
        <v>0</v>
      </c>
      <c r="U24" s="44">
        <v>0</v>
      </c>
      <c r="V24" s="45">
        <v>0</v>
      </c>
      <c r="W24" s="44">
        <v>0</v>
      </c>
      <c r="X24" s="45">
        <v>0</v>
      </c>
      <c r="Y24" s="44">
        <v>0</v>
      </c>
      <c r="Z24" s="45">
        <v>0</v>
      </c>
      <c r="AA24" s="44">
        <v>0</v>
      </c>
      <c r="AB24" s="45">
        <v>0</v>
      </c>
      <c r="AC24" s="44"/>
      <c r="AD24" s="47"/>
      <c r="AE24" s="30"/>
      <c r="AF24" s="30"/>
      <c r="AG24" s="30"/>
      <c r="AH24" s="33"/>
      <c r="AI24" s="40">
        <f t="shared" si="1"/>
        <v>0</v>
      </c>
      <c r="AJ24" s="40">
        <f t="shared" si="1"/>
        <v>0</v>
      </c>
      <c r="AK24" s="41"/>
      <c r="AL24" s="41"/>
    </row>
    <row r="25" spans="1:40" ht="20.25" customHeight="1">
      <c r="A25" s="96"/>
      <c r="B25" s="81"/>
      <c r="C25" s="91" t="s">
        <v>146</v>
      </c>
      <c r="D25" s="91"/>
      <c r="E25" s="29">
        <f t="shared" si="6"/>
        <v>0</v>
      </c>
      <c r="F25" s="29">
        <f t="shared" si="6"/>
        <v>0</v>
      </c>
      <c r="G25" s="30">
        <v>0</v>
      </c>
      <c r="H25" s="30">
        <v>0</v>
      </c>
      <c r="I25" s="42">
        <v>0</v>
      </c>
      <c r="J25" s="43">
        <v>0</v>
      </c>
      <c r="K25" s="44">
        <v>0</v>
      </c>
      <c r="L25" s="45">
        <v>0</v>
      </c>
      <c r="M25" s="44">
        <v>0</v>
      </c>
      <c r="N25" s="46">
        <v>0</v>
      </c>
      <c r="O25" s="44">
        <v>0</v>
      </c>
      <c r="P25" s="46">
        <v>0</v>
      </c>
      <c r="Q25" s="44">
        <v>0</v>
      </c>
      <c r="R25" s="43">
        <v>0</v>
      </c>
      <c r="S25" s="44">
        <v>0</v>
      </c>
      <c r="T25" s="45">
        <v>0</v>
      </c>
      <c r="U25" s="44">
        <v>0</v>
      </c>
      <c r="V25" s="45">
        <v>0</v>
      </c>
      <c r="W25" s="44">
        <v>0</v>
      </c>
      <c r="X25" s="45">
        <v>0</v>
      </c>
      <c r="Y25" s="44">
        <v>0</v>
      </c>
      <c r="Z25" s="45">
        <v>0</v>
      </c>
      <c r="AA25" s="44">
        <v>0</v>
      </c>
      <c r="AB25" s="45">
        <v>0</v>
      </c>
      <c r="AC25" s="44"/>
      <c r="AD25" s="47"/>
      <c r="AE25" s="30"/>
      <c r="AF25" s="30"/>
      <c r="AG25" s="30"/>
      <c r="AH25" s="33"/>
      <c r="AI25" s="40">
        <f t="shared" si="1"/>
        <v>0</v>
      </c>
      <c r="AJ25" s="40">
        <f t="shared" si="1"/>
        <v>0</v>
      </c>
      <c r="AK25" s="41"/>
      <c r="AL25" s="41"/>
    </row>
    <row r="26" spans="1:40" ht="20.25" customHeight="1">
      <c r="A26" s="96"/>
      <c r="B26" s="81"/>
      <c r="C26" s="91" t="s">
        <v>147</v>
      </c>
      <c r="D26" s="91"/>
      <c r="E26" s="29">
        <f t="shared" si="6"/>
        <v>0</v>
      </c>
      <c r="F26" s="29">
        <f t="shared" si="6"/>
        <v>0</v>
      </c>
      <c r="G26" s="30">
        <v>0</v>
      </c>
      <c r="H26" s="30">
        <v>0</v>
      </c>
      <c r="I26" s="42">
        <v>0</v>
      </c>
      <c r="J26" s="43">
        <v>0</v>
      </c>
      <c r="K26" s="44">
        <v>0</v>
      </c>
      <c r="L26" s="45">
        <v>0</v>
      </c>
      <c r="M26" s="44">
        <v>0</v>
      </c>
      <c r="N26" s="46">
        <v>0</v>
      </c>
      <c r="O26" s="44">
        <v>0</v>
      </c>
      <c r="P26" s="46">
        <v>0</v>
      </c>
      <c r="Q26" s="44">
        <v>0</v>
      </c>
      <c r="R26" s="43">
        <v>0</v>
      </c>
      <c r="S26" s="44">
        <v>0</v>
      </c>
      <c r="T26" s="45">
        <v>0</v>
      </c>
      <c r="U26" s="44">
        <v>0</v>
      </c>
      <c r="V26" s="45">
        <v>0</v>
      </c>
      <c r="W26" s="44">
        <v>0</v>
      </c>
      <c r="X26" s="45">
        <v>0</v>
      </c>
      <c r="Y26" s="44">
        <v>0</v>
      </c>
      <c r="Z26" s="45">
        <v>0</v>
      </c>
      <c r="AA26" s="44">
        <v>0</v>
      </c>
      <c r="AB26" s="45">
        <v>0</v>
      </c>
      <c r="AC26" s="44"/>
      <c r="AD26" s="47"/>
      <c r="AE26" s="30"/>
      <c r="AF26" s="30"/>
      <c r="AG26" s="30"/>
      <c r="AH26" s="33"/>
      <c r="AI26" s="40">
        <f t="shared" si="1"/>
        <v>0</v>
      </c>
      <c r="AJ26" s="40">
        <f t="shared" si="1"/>
        <v>0</v>
      </c>
      <c r="AK26" s="41"/>
      <c r="AL26" s="41"/>
    </row>
    <row r="27" spans="1:40" ht="20.25" customHeight="1">
      <c r="A27" s="96"/>
      <c r="B27" s="81"/>
      <c r="C27" s="91" t="s">
        <v>148</v>
      </c>
      <c r="D27" s="91"/>
      <c r="E27" s="29">
        <f t="shared" si="6"/>
        <v>0</v>
      </c>
      <c r="F27" s="29">
        <f t="shared" si="6"/>
        <v>0</v>
      </c>
      <c r="G27" s="30">
        <v>0</v>
      </c>
      <c r="H27" s="30">
        <v>0</v>
      </c>
      <c r="I27" s="42">
        <v>0</v>
      </c>
      <c r="J27" s="43">
        <v>0</v>
      </c>
      <c r="K27" s="44">
        <v>0</v>
      </c>
      <c r="L27" s="45">
        <v>0</v>
      </c>
      <c r="M27" s="44">
        <v>0</v>
      </c>
      <c r="N27" s="46">
        <v>0</v>
      </c>
      <c r="O27" s="44">
        <v>0</v>
      </c>
      <c r="P27" s="46">
        <v>0</v>
      </c>
      <c r="Q27" s="44">
        <v>0</v>
      </c>
      <c r="R27" s="43">
        <v>0</v>
      </c>
      <c r="S27" s="44">
        <v>0</v>
      </c>
      <c r="T27" s="45">
        <v>0</v>
      </c>
      <c r="U27" s="44">
        <v>0</v>
      </c>
      <c r="V27" s="45">
        <v>0</v>
      </c>
      <c r="W27" s="44">
        <v>0</v>
      </c>
      <c r="X27" s="45">
        <v>0</v>
      </c>
      <c r="Y27" s="44">
        <v>0</v>
      </c>
      <c r="Z27" s="45">
        <v>0</v>
      </c>
      <c r="AA27" s="44">
        <v>0</v>
      </c>
      <c r="AB27" s="45">
        <v>0</v>
      </c>
      <c r="AC27" s="44"/>
      <c r="AD27" s="47"/>
      <c r="AE27" s="30"/>
      <c r="AF27" s="30"/>
      <c r="AG27" s="30"/>
      <c r="AH27" s="33"/>
      <c r="AI27" s="40">
        <f t="shared" si="1"/>
        <v>0</v>
      </c>
      <c r="AJ27" s="40">
        <f t="shared" si="1"/>
        <v>0</v>
      </c>
      <c r="AK27" s="41"/>
      <c r="AL27" s="41"/>
    </row>
    <row r="28" spans="1:40" ht="20.25" customHeight="1">
      <c r="A28" s="96"/>
      <c r="B28" s="81"/>
      <c r="C28" s="91" t="s">
        <v>149</v>
      </c>
      <c r="D28" s="91"/>
      <c r="E28" s="29">
        <f t="shared" si="6"/>
        <v>6</v>
      </c>
      <c r="F28" s="29">
        <f t="shared" si="6"/>
        <v>4</v>
      </c>
      <c r="G28" s="30">
        <v>0</v>
      </c>
      <c r="H28" s="30">
        <v>0</v>
      </c>
      <c r="I28" s="42">
        <v>0</v>
      </c>
      <c r="J28" s="43">
        <v>0</v>
      </c>
      <c r="K28" s="44">
        <v>1</v>
      </c>
      <c r="L28" s="45">
        <v>0</v>
      </c>
      <c r="M28" s="44">
        <v>0</v>
      </c>
      <c r="N28" s="46">
        <v>0</v>
      </c>
      <c r="O28" s="44">
        <v>1</v>
      </c>
      <c r="P28" s="46">
        <v>0</v>
      </c>
      <c r="Q28" s="44">
        <v>2</v>
      </c>
      <c r="R28" s="43">
        <v>2</v>
      </c>
      <c r="S28" s="44">
        <v>0</v>
      </c>
      <c r="T28" s="45">
        <v>1</v>
      </c>
      <c r="U28" s="44">
        <v>1</v>
      </c>
      <c r="V28" s="45">
        <v>1</v>
      </c>
      <c r="W28" s="44">
        <v>0</v>
      </c>
      <c r="X28" s="45">
        <v>0</v>
      </c>
      <c r="Y28" s="44">
        <v>0</v>
      </c>
      <c r="Z28" s="45">
        <v>0</v>
      </c>
      <c r="AA28" s="44">
        <v>1</v>
      </c>
      <c r="AB28" s="45">
        <v>0</v>
      </c>
      <c r="AC28" s="44"/>
      <c r="AD28" s="47"/>
      <c r="AE28" s="30"/>
      <c r="AF28" s="30"/>
      <c r="AG28" s="30"/>
      <c r="AH28" s="33"/>
      <c r="AI28" s="40">
        <f t="shared" si="1"/>
        <v>0</v>
      </c>
      <c r="AJ28" s="40">
        <f t="shared" si="1"/>
        <v>0</v>
      </c>
      <c r="AK28" s="41"/>
      <c r="AL28" s="41"/>
    </row>
    <row r="29" spans="1:40" s="27" customFormat="1" ht="20.25" customHeight="1">
      <c r="A29" s="96"/>
      <c r="B29" s="90" t="s">
        <v>150</v>
      </c>
      <c r="C29" s="90"/>
      <c r="D29" s="90"/>
      <c r="E29" s="29">
        <f>+E30+E31+E32</f>
        <v>65</v>
      </c>
      <c r="F29" s="29">
        <f t="shared" ref="F29:AH29" si="7">+F30+F31+F32</f>
        <v>32</v>
      </c>
      <c r="G29" s="30">
        <v>0</v>
      </c>
      <c r="H29" s="30">
        <v>0</v>
      </c>
      <c r="I29" s="42">
        <v>5</v>
      </c>
      <c r="J29" s="43">
        <v>4</v>
      </c>
      <c r="K29" s="44">
        <v>1</v>
      </c>
      <c r="L29" s="45">
        <v>0</v>
      </c>
      <c r="M29" s="44">
        <v>9</v>
      </c>
      <c r="N29" s="46">
        <v>6</v>
      </c>
      <c r="O29" s="44">
        <v>7</v>
      </c>
      <c r="P29" s="46">
        <v>6</v>
      </c>
      <c r="Q29" s="44">
        <v>9</v>
      </c>
      <c r="R29" s="43">
        <v>3</v>
      </c>
      <c r="S29" s="44">
        <v>5</v>
      </c>
      <c r="T29" s="45">
        <v>0</v>
      </c>
      <c r="U29" s="44">
        <v>7</v>
      </c>
      <c r="V29" s="45">
        <v>2</v>
      </c>
      <c r="W29" s="44">
        <v>11</v>
      </c>
      <c r="X29" s="45">
        <v>5</v>
      </c>
      <c r="Y29" s="44">
        <v>8</v>
      </c>
      <c r="Z29" s="45">
        <v>5</v>
      </c>
      <c r="AA29" s="44">
        <v>3</v>
      </c>
      <c r="AB29" s="45">
        <v>1</v>
      </c>
      <c r="AC29" s="44"/>
      <c r="AD29" s="47"/>
      <c r="AE29" s="29">
        <f t="shared" si="7"/>
        <v>0</v>
      </c>
      <c r="AF29" s="29">
        <f t="shared" si="7"/>
        <v>0</v>
      </c>
      <c r="AG29" s="29">
        <f t="shared" si="7"/>
        <v>0</v>
      </c>
      <c r="AH29" s="29">
        <f t="shared" si="7"/>
        <v>0</v>
      </c>
      <c r="AI29" s="40">
        <f t="shared" si="1"/>
        <v>0</v>
      </c>
      <c r="AJ29" s="40">
        <f t="shared" si="1"/>
        <v>0</v>
      </c>
      <c r="AK29" s="40">
        <f>E30+E31+E32+E33-E29</f>
        <v>0</v>
      </c>
      <c r="AL29" s="40">
        <f>F30+F31+F32+F33-F29</f>
        <v>0</v>
      </c>
      <c r="AM29" s="40"/>
      <c r="AN29" s="40"/>
    </row>
    <row r="30" spans="1:40" ht="20.25" customHeight="1">
      <c r="A30" s="96"/>
      <c r="B30" s="81" t="s">
        <v>154</v>
      </c>
      <c r="C30" s="91" t="s">
        <v>151</v>
      </c>
      <c r="D30" s="91"/>
      <c r="E30" s="29">
        <f t="shared" ref="E30:F61" si="8">G30+I30+K30+M30+O30+Q30+S30+U30+W30+Y30+AA30+AC30+AE30+AG30</f>
        <v>0</v>
      </c>
      <c r="F30" s="29">
        <f t="shared" si="8"/>
        <v>0</v>
      </c>
      <c r="G30" s="30">
        <v>0</v>
      </c>
      <c r="H30" s="30">
        <v>0</v>
      </c>
      <c r="I30" s="42">
        <v>0</v>
      </c>
      <c r="J30" s="43">
        <v>0</v>
      </c>
      <c r="K30" s="44">
        <v>0</v>
      </c>
      <c r="L30" s="45">
        <v>0</v>
      </c>
      <c r="M30" s="44">
        <v>0</v>
      </c>
      <c r="N30" s="46">
        <v>0</v>
      </c>
      <c r="O30" s="44">
        <v>0</v>
      </c>
      <c r="P30" s="46">
        <v>0</v>
      </c>
      <c r="Q30" s="44">
        <v>0</v>
      </c>
      <c r="R30" s="43">
        <v>0</v>
      </c>
      <c r="S30" s="44">
        <v>0</v>
      </c>
      <c r="T30" s="45">
        <v>0</v>
      </c>
      <c r="U30" s="44">
        <v>0</v>
      </c>
      <c r="V30" s="45">
        <v>0</v>
      </c>
      <c r="W30" s="44">
        <v>0</v>
      </c>
      <c r="X30" s="45">
        <v>0</v>
      </c>
      <c r="Y30" s="44">
        <v>0</v>
      </c>
      <c r="Z30" s="45">
        <v>0</v>
      </c>
      <c r="AA30" s="44">
        <v>0</v>
      </c>
      <c r="AB30" s="45">
        <v>0</v>
      </c>
      <c r="AC30" s="44"/>
      <c r="AD30" s="47"/>
      <c r="AE30" s="30"/>
      <c r="AF30" s="30"/>
      <c r="AG30" s="30"/>
      <c r="AH30" s="33"/>
      <c r="AI30" s="40">
        <f t="shared" si="1"/>
        <v>0</v>
      </c>
      <c r="AJ30" s="40">
        <f t="shared" si="1"/>
        <v>0</v>
      </c>
      <c r="AK30" s="41"/>
      <c r="AL30" s="41"/>
    </row>
    <row r="31" spans="1:40" ht="20.25" customHeight="1">
      <c r="A31" s="96"/>
      <c r="B31" s="81"/>
      <c r="C31" s="91" t="s">
        <v>152</v>
      </c>
      <c r="D31" s="91"/>
      <c r="E31" s="29">
        <f t="shared" si="8"/>
        <v>65</v>
      </c>
      <c r="F31" s="29">
        <f t="shared" si="8"/>
        <v>32</v>
      </c>
      <c r="G31" s="30">
        <v>0</v>
      </c>
      <c r="H31" s="30">
        <v>0</v>
      </c>
      <c r="I31" s="42">
        <v>5</v>
      </c>
      <c r="J31" s="43">
        <v>4</v>
      </c>
      <c r="K31" s="44">
        <v>1</v>
      </c>
      <c r="L31" s="45">
        <v>0</v>
      </c>
      <c r="M31" s="44">
        <v>9</v>
      </c>
      <c r="N31" s="46">
        <v>6</v>
      </c>
      <c r="O31" s="44">
        <v>7</v>
      </c>
      <c r="P31" s="46">
        <v>6</v>
      </c>
      <c r="Q31" s="44">
        <v>9</v>
      </c>
      <c r="R31" s="43">
        <v>3</v>
      </c>
      <c r="S31" s="44">
        <v>5</v>
      </c>
      <c r="T31" s="45"/>
      <c r="U31" s="44">
        <v>7</v>
      </c>
      <c r="V31" s="45">
        <v>2</v>
      </c>
      <c r="W31" s="44">
        <v>11</v>
      </c>
      <c r="X31" s="45">
        <v>5</v>
      </c>
      <c r="Y31" s="44">
        <v>8</v>
      </c>
      <c r="Z31" s="45">
        <v>5</v>
      </c>
      <c r="AA31" s="44">
        <v>3</v>
      </c>
      <c r="AB31" s="45">
        <v>1</v>
      </c>
      <c r="AC31" s="44"/>
      <c r="AD31" s="47"/>
      <c r="AE31" s="30"/>
      <c r="AF31" s="30"/>
      <c r="AG31" s="30"/>
      <c r="AH31" s="33"/>
      <c r="AI31" s="40">
        <f t="shared" si="1"/>
        <v>0</v>
      </c>
      <c r="AJ31" s="40">
        <f t="shared" si="1"/>
        <v>0</v>
      </c>
      <c r="AK31" s="41"/>
      <c r="AL31" s="41"/>
    </row>
    <row r="32" spans="1:40" ht="20.25" customHeight="1">
      <c r="A32" s="96"/>
      <c r="B32" s="81"/>
      <c r="C32" s="91" t="s">
        <v>153</v>
      </c>
      <c r="D32" s="91"/>
      <c r="E32" s="29">
        <f t="shared" si="8"/>
        <v>0</v>
      </c>
      <c r="F32" s="29">
        <f t="shared" si="8"/>
        <v>0</v>
      </c>
      <c r="G32" s="30">
        <v>0</v>
      </c>
      <c r="H32" s="30">
        <v>0</v>
      </c>
      <c r="I32" s="42">
        <v>0</v>
      </c>
      <c r="J32" s="43">
        <v>0</v>
      </c>
      <c r="K32" s="44">
        <v>0</v>
      </c>
      <c r="L32" s="45">
        <v>0</v>
      </c>
      <c r="M32" s="44">
        <v>0</v>
      </c>
      <c r="N32" s="46">
        <v>0</v>
      </c>
      <c r="O32" s="44">
        <v>0</v>
      </c>
      <c r="P32" s="46">
        <v>0</v>
      </c>
      <c r="Q32" s="44">
        <v>0</v>
      </c>
      <c r="R32" s="43">
        <v>0</v>
      </c>
      <c r="S32" s="44">
        <v>0</v>
      </c>
      <c r="T32" s="45">
        <v>0</v>
      </c>
      <c r="U32" s="44">
        <v>0</v>
      </c>
      <c r="V32" s="45">
        <v>0</v>
      </c>
      <c r="W32" s="44">
        <v>0</v>
      </c>
      <c r="X32" s="45">
        <v>0</v>
      </c>
      <c r="Y32" s="44">
        <v>0</v>
      </c>
      <c r="Z32" s="45">
        <v>0</v>
      </c>
      <c r="AA32" s="44">
        <v>0</v>
      </c>
      <c r="AB32" s="45">
        <v>0</v>
      </c>
      <c r="AC32" s="44"/>
      <c r="AD32" s="47"/>
      <c r="AE32" s="30"/>
      <c r="AF32" s="30"/>
      <c r="AG32" s="30"/>
      <c r="AH32" s="33"/>
      <c r="AI32" s="40">
        <f t="shared" si="1"/>
        <v>0</v>
      </c>
      <c r="AJ32" s="40">
        <f t="shared" si="1"/>
        <v>0</v>
      </c>
      <c r="AK32" s="41"/>
      <c r="AL32" s="41"/>
    </row>
    <row r="33" spans="1:38" ht="52.5" customHeight="1">
      <c r="A33" s="96"/>
      <c r="B33" s="92" t="s">
        <v>156</v>
      </c>
      <c r="C33" s="92"/>
      <c r="D33" s="92"/>
      <c r="E33" s="29">
        <f t="shared" si="8"/>
        <v>0</v>
      </c>
      <c r="F33" s="29">
        <f t="shared" si="8"/>
        <v>0</v>
      </c>
      <c r="G33" s="30">
        <v>0</v>
      </c>
      <c r="H33" s="30">
        <v>0</v>
      </c>
      <c r="I33" s="42">
        <v>0</v>
      </c>
      <c r="J33" s="43">
        <v>0</v>
      </c>
      <c r="K33" s="44">
        <v>0</v>
      </c>
      <c r="L33" s="45">
        <v>0</v>
      </c>
      <c r="M33" s="44">
        <v>0</v>
      </c>
      <c r="N33" s="46">
        <v>0</v>
      </c>
      <c r="O33" s="44">
        <v>0</v>
      </c>
      <c r="P33" s="46">
        <v>0</v>
      </c>
      <c r="Q33" s="44">
        <v>0</v>
      </c>
      <c r="R33" s="43">
        <v>0</v>
      </c>
      <c r="S33" s="44">
        <v>0</v>
      </c>
      <c r="T33" s="45">
        <v>0</v>
      </c>
      <c r="U33" s="44">
        <v>0</v>
      </c>
      <c r="V33" s="45">
        <v>0</v>
      </c>
      <c r="W33" s="44">
        <v>0</v>
      </c>
      <c r="X33" s="45">
        <v>0</v>
      </c>
      <c r="Y33" s="44">
        <v>0</v>
      </c>
      <c r="Z33" s="45">
        <v>0</v>
      </c>
      <c r="AA33" s="44">
        <v>0</v>
      </c>
      <c r="AB33" s="45">
        <v>0</v>
      </c>
      <c r="AC33" s="44"/>
      <c r="AD33" s="47"/>
      <c r="AE33" s="30"/>
      <c r="AF33" s="30"/>
      <c r="AG33" s="30"/>
      <c r="AH33" s="33"/>
      <c r="AI33" s="40">
        <f t="shared" si="1"/>
        <v>0</v>
      </c>
      <c r="AJ33" s="40">
        <f t="shared" si="1"/>
        <v>0</v>
      </c>
      <c r="AK33" s="41"/>
      <c r="AL33" s="41"/>
    </row>
    <row r="34" spans="1:38" s="27" customFormat="1" ht="19.5" customHeight="1">
      <c r="A34" s="94" t="s">
        <v>170</v>
      </c>
      <c r="B34" s="90" t="s">
        <v>157</v>
      </c>
      <c r="C34" s="90"/>
      <c r="D34" s="90"/>
      <c r="E34" s="29">
        <f t="shared" si="8"/>
        <v>0</v>
      </c>
      <c r="F34" s="29">
        <f t="shared" si="8"/>
        <v>0</v>
      </c>
      <c r="G34" s="30">
        <v>0</v>
      </c>
      <c r="H34" s="30">
        <v>0</v>
      </c>
      <c r="I34" s="42">
        <v>0</v>
      </c>
      <c r="J34" s="43">
        <v>0</v>
      </c>
      <c r="K34" s="44">
        <v>0</v>
      </c>
      <c r="L34" s="45">
        <v>0</v>
      </c>
      <c r="M34" s="44">
        <v>0</v>
      </c>
      <c r="N34" s="46">
        <v>0</v>
      </c>
      <c r="O34" s="44">
        <v>0</v>
      </c>
      <c r="P34" s="46">
        <v>0</v>
      </c>
      <c r="Q34" s="44">
        <v>0</v>
      </c>
      <c r="R34" s="43">
        <v>0</v>
      </c>
      <c r="S34" s="44">
        <v>0</v>
      </c>
      <c r="T34" s="45">
        <v>0</v>
      </c>
      <c r="U34" s="44">
        <v>0</v>
      </c>
      <c r="V34" s="45">
        <v>0</v>
      </c>
      <c r="W34" s="44">
        <v>0</v>
      </c>
      <c r="X34" s="45">
        <v>0</v>
      </c>
      <c r="Y34" s="44">
        <v>0</v>
      </c>
      <c r="Z34" s="45">
        <v>0</v>
      </c>
      <c r="AA34" s="44">
        <v>0</v>
      </c>
      <c r="AB34" s="45">
        <v>0</v>
      </c>
      <c r="AC34" s="44"/>
      <c r="AD34" s="47"/>
      <c r="AE34" s="30"/>
      <c r="AF34" s="30"/>
      <c r="AG34" s="30"/>
      <c r="AH34" s="33"/>
      <c r="AI34" s="40">
        <f t="shared" si="1"/>
        <v>0</v>
      </c>
      <c r="AJ34" s="40">
        <f t="shared" si="1"/>
        <v>0</v>
      </c>
      <c r="AK34" s="41"/>
      <c r="AL34" s="41"/>
    </row>
    <row r="35" spans="1:38" ht="19.5" customHeight="1">
      <c r="A35" s="94"/>
      <c r="B35" s="81" t="s">
        <v>158</v>
      </c>
      <c r="C35" s="81"/>
      <c r="D35" s="81"/>
      <c r="E35" s="29">
        <f t="shared" si="8"/>
        <v>0</v>
      </c>
      <c r="F35" s="29">
        <f t="shared" si="8"/>
        <v>0</v>
      </c>
      <c r="G35" s="30">
        <v>0</v>
      </c>
      <c r="H35" s="30">
        <v>0</v>
      </c>
      <c r="I35" s="42">
        <v>0</v>
      </c>
      <c r="J35" s="43">
        <v>0</v>
      </c>
      <c r="K35" s="44">
        <v>0</v>
      </c>
      <c r="L35" s="45">
        <v>0</v>
      </c>
      <c r="M35" s="44">
        <v>0</v>
      </c>
      <c r="N35" s="46">
        <v>0</v>
      </c>
      <c r="O35" s="44">
        <v>0</v>
      </c>
      <c r="P35" s="46">
        <v>0</v>
      </c>
      <c r="Q35" s="44">
        <v>0</v>
      </c>
      <c r="R35" s="43">
        <v>0</v>
      </c>
      <c r="S35" s="44">
        <v>0</v>
      </c>
      <c r="T35" s="45">
        <v>0</v>
      </c>
      <c r="U35" s="44">
        <v>0</v>
      </c>
      <c r="V35" s="45">
        <v>0</v>
      </c>
      <c r="W35" s="44">
        <v>0</v>
      </c>
      <c r="X35" s="45">
        <v>0</v>
      </c>
      <c r="Y35" s="44">
        <v>0</v>
      </c>
      <c r="Z35" s="45">
        <v>0</v>
      </c>
      <c r="AA35" s="44">
        <v>0</v>
      </c>
      <c r="AB35" s="45">
        <v>0</v>
      </c>
      <c r="AC35" s="44"/>
      <c r="AD35" s="47"/>
      <c r="AE35" s="30"/>
      <c r="AF35" s="30"/>
      <c r="AG35" s="30"/>
      <c r="AH35" s="33"/>
      <c r="AI35" s="40">
        <f t="shared" si="1"/>
        <v>0</v>
      </c>
      <c r="AJ35" s="40">
        <f t="shared" si="1"/>
        <v>0</v>
      </c>
      <c r="AK35" s="41"/>
      <c r="AL35" s="41"/>
    </row>
    <row r="36" spans="1:38" ht="19.5" customHeight="1">
      <c r="A36" s="94"/>
      <c r="B36" s="81" t="s">
        <v>159</v>
      </c>
      <c r="C36" s="81"/>
      <c r="D36" s="81"/>
      <c r="E36" s="29">
        <f t="shared" si="8"/>
        <v>0</v>
      </c>
      <c r="F36" s="29">
        <f t="shared" si="8"/>
        <v>0</v>
      </c>
      <c r="G36" s="30">
        <v>0</v>
      </c>
      <c r="H36" s="30">
        <v>0</v>
      </c>
      <c r="I36" s="42">
        <v>0</v>
      </c>
      <c r="J36" s="43">
        <v>0</v>
      </c>
      <c r="K36" s="44">
        <v>0</v>
      </c>
      <c r="L36" s="45">
        <v>0</v>
      </c>
      <c r="M36" s="44">
        <v>0</v>
      </c>
      <c r="N36" s="46">
        <v>0</v>
      </c>
      <c r="O36" s="44">
        <v>0</v>
      </c>
      <c r="P36" s="46">
        <v>0</v>
      </c>
      <c r="Q36" s="44">
        <v>0</v>
      </c>
      <c r="R36" s="43">
        <v>0</v>
      </c>
      <c r="S36" s="44">
        <v>0</v>
      </c>
      <c r="T36" s="45">
        <v>0</v>
      </c>
      <c r="U36" s="44">
        <v>0</v>
      </c>
      <c r="V36" s="45">
        <v>0</v>
      </c>
      <c r="W36" s="44">
        <v>0</v>
      </c>
      <c r="X36" s="45">
        <v>0</v>
      </c>
      <c r="Y36" s="44">
        <v>0</v>
      </c>
      <c r="Z36" s="45">
        <v>0</v>
      </c>
      <c r="AA36" s="44">
        <v>0</v>
      </c>
      <c r="AB36" s="45">
        <v>0</v>
      </c>
      <c r="AC36" s="44"/>
      <c r="AD36" s="47"/>
      <c r="AE36" s="30"/>
      <c r="AF36" s="30"/>
      <c r="AG36" s="30"/>
      <c r="AH36" s="33"/>
      <c r="AI36" s="40">
        <f t="shared" si="1"/>
        <v>0</v>
      </c>
      <c r="AJ36" s="40">
        <f t="shared" si="1"/>
        <v>0</v>
      </c>
      <c r="AK36" s="41"/>
      <c r="AL36" s="41"/>
    </row>
    <row r="37" spans="1:38" ht="19.5" customHeight="1">
      <c r="A37" s="94"/>
      <c r="B37" s="81" t="s">
        <v>160</v>
      </c>
      <c r="C37" s="81"/>
      <c r="D37" s="81"/>
      <c r="E37" s="29">
        <f t="shared" si="8"/>
        <v>0</v>
      </c>
      <c r="F37" s="29">
        <f t="shared" si="8"/>
        <v>0</v>
      </c>
      <c r="G37" s="30">
        <v>0</v>
      </c>
      <c r="H37" s="30">
        <v>0</v>
      </c>
      <c r="I37" s="42">
        <v>0</v>
      </c>
      <c r="J37" s="43">
        <v>0</v>
      </c>
      <c r="K37" s="44">
        <v>0</v>
      </c>
      <c r="L37" s="45">
        <v>0</v>
      </c>
      <c r="M37" s="44">
        <v>0</v>
      </c>
      <c r="N37" s="46">
        <v>0</v>
      </c>
      <c r="O37" s="44">
        <v>0</v>
      </c>
      <c r="P37" s="46">
        <v>0</v>
      </c>
      <c r="Q37" s="44">
        <v>0</v>
      </c>
      <c r="R37" s="43">
        <v>0</v>
      </c>
      <c r="S37" s="44">
        <v>0</v>
      </c>
      <c r="T37" s="45">
        <v>0</v>
      </c>
      <c r="U37" s="44">
        <v>0</v>
      </c>
      <c r="V37" s="45">
        <v>0</v>
      </c>
      <c r="W37" s="44">
        <v>0</v>
      </c>
      <c r="X37" s="45">
        <v>0</v>
      </c>
      <c r="Y37" s="44">
        <v>0</v>
      </c>
      <c r="Z37" s="45">
        <v>0</v>
      </c>
      <c r="AA37" s="44">
        <v>0</v>
      </c>
      <c r="AB37" s="45">
        <v>0</v>
      </c>
      <c r="AC37" s="44"/>
      <c r="AD37" s="47"/>
      <c r="AE37" s="30"/>
      <c r="AF37" s="30"/>
      <c r="AG37" s="30"/>
      <c r="AH37" s="33"/>
      <c r="AI37" s="40">
        <f t="shared" si="1"/>
        <v>0</v>
      </c>
      <c r="AJ37" s="40">
        <f t="shared" si="1"/>
        <v>0</v>
      </c>
      <c r="AK37" s="41"/>
      <c r="AL37" s="41"/>
    </row>
    <row r="38" spans="1:38" s="27" customFormat="1" ht="19.5" customHeight="1">
      <c r="A38" s="94"/>
      <c r="B38" s="90" t="s">
        <v>161</v>
      </c>
      <c r="C38" s="90"/>
      <c r="D38" s="90"/>
      <c r="E38" s="29">
        <f t="shared" si="8"/>
        <v>0</v>
      </c>
      <c r="F38" s="29">
        <f t="shared" si="8"/>
        <v>0</v>
      </c>
      <c r="G38" s="30">
        <v>0</v>
      </c>
      <c r="H38" s="30">
        <v>0</v>
      </c>
      <c r="I38" s="42">
        <v>0</v>
      </c>
      <c r="J38" s="43">
        <v>0</v>
      </c>
      <c r="K38" s="44">
        <v>0</v>
      </c>
      <c r="L38" s="45">
        <v>0</v>
      </c>
      <c r="M38" s="44">
        <v>0</v>
      </c>
      <c r="N38" s="46">
        <v>0</v>
      </c>
      <c r="O38" s="44">
        <v>0</v>
      </c>
      <c r="P38" s="46">
        <v>0</v>
      </c>
      <c r="Q38" s="44">
        <v>0</v>
      </c>
      <c r="R38" s="43">
        <v>0</v>
      </c>
      <c r="S38" s="44">
        <v>0</v>
      </c>
      <c r="T38" s="45">
        <v>0</v>
      </c>
      <c r="U38" s="44">
        <v>0</v>
      </c>
      <c r="V38" s="45">
        <v>0</v>
      </c>
      <c r="W38" s="44">
        <v>0</v>
      </c>
      <c r="X38" s="45">
        <v>0</v>
      </c>
      <c r="Y38" s="44">
        <v>0</v>
      </c>
      <c r="Z38" s="45">
        <v>0</v>
      </c>
      <c r="AA38" s="44">
        <v>0</v>
      </c>
      <c r="AB38" s="45">
        <v>0</v>
      </c>
      <c r="AC38" s="44"/>
      <c r="AD38" s="47"/>
      <c r="AE38" s="30"/>
      <c r="AF38" s="30"/>
      <c r="AG38" s="30"/>
      <c r="AH38" s="33"/>
      <c r="AI38" s="40">
        <f t="shared" si="1"/>
        <v>0</v>
      </c>
      <c r="AJ38" s="40">
        <f t="shared" si="1"/>
        <v>0</v>
      </c>
      <c r="AK38" s="41"/>
      <c r="AL38" s="41"/>
    </row>
    <row r="39" spans="1:38" ht="19.5" customHeight="1">
      <c r="A39" s="94"/>
      <c r="B39" s="81" t="s">
        <v>162</v>
      </c>
      <c r="C39" s="81"/>
      <c r="D39" s="81"/>
      <c r="E39" s="29">
        <f t="shared" si="8"/>
        <v>0</v>
      </c>
      <c r="F39" s="29">
        <f t="shared" si="8"/>
        <v>0</v>
      </c>
      <c r="G39" s="30">
        <v>0</v>
      </c>
      <c r="H39" s="30">
        <v>0</v>
      </c>
      <c r="I39" s="42">
        <v>0</v>
      </c>
      <c r="J39" s="43">
        <v>0</v>
      </c>
      <c r="K39" s="44">
        <v>0</v>
      </c>
      <c r="L39" s="45">
        <v>0</v>
      </c>
      <c r="M39" s="44">
        <v>0</v>
      </c>
      <c r="N39" s="46">
        <v>0</v>
      </c>
      <c r="O39" s="44">
        <v>0</v>
      </c>
      <c r="P39" s="46">
        <v>0</v>
      </c>
      <c r="Q39" s="44">
        <v>0</v>
      </c>
      <c r="R39" s="43">
        <v>0</v>
      </c>
      <c r="S39" s="44">
        <v>0</v>
      </c>
      <c r="T39" s="45">
        <v>0</v>
      </c>
      <c r="U39" s="44">
        <v>0</v>
      </c>
      <c r="V39" s="45">
        <v>0</v>
      </c>
      <c r="W39" s="44">
        <v>0</v>
      </c>
      <c r="X39" s="45">
        <v>0</v>
      </c>
      <c r="Y39" s="44">
        <v>0</v>
      </c>
      <c r="Z39" s="45">
        <v>0</v>
      </c>
      <c r="AA39" s="44">
        <v>0</v>
      </c>
      <c r="AB39" s="45">
        <v>0</v>
      </c>
      <c r="AC39" s="44"/>
      <c r="AD39" s="47"/>
      <c r="AE39" s="30"/>
      <c r="AF39" s="30"/>
      <c r="AG39" s="30"/>
      <c r="AH39" s="33"/>
      <c r="AI39" s="40">
        <f t="shared" si="1"/>
        <v>0</v>
      </c>
      <c r="AJ39" s="40">
        <f t="shared" si="1"/>
        <v>0</v>
      </c>
      <c r="AK39" s="41"/>
      <c r="AL39" s="41"/>
    </row>
    <row r="40" spans="1:38" ht="19.5" customHeight="1">
      <c r="A40" s="94"/>
      <c r="B40" s="81" t="s">
        <v>163</v>
      </c>
      <c r="C40" s="81"/>
      <c r="D40" s="81"/>
      <c r="E40" s="29">
        <f t="shared" si="8"/>
        <v>0</v>
      </c>
      <c r="F40" s="29">
        <f t="shared" si="8"/>
        <v>0</v>
      </c>
      <c r="G40" s="30">
        <v>0</v>
      </c>
      <c r="H40" s="30">
        <v>0</v>
      </c>
      <c r="I40" s="42">
        <v>0</v>
      </c>
      <c r="J40" s="43">
        <v>0</v>
      </c>
      <c r="K40" s="44">
        <v>0</v>
      </c>
      <c r="L40" s="45">
        <v>0</v>
      </c>
      <c r="M40" s="44">
        <v>0</v>
      </c>
      <c r="N40" s="46">
        <v>0</v>
      </c>
      <c r="O40" s="44">
        <v>0</v>
      </c>
      <c r="P40" s="46">
        <v>0</v>
      </c>
      <c r="Q40" s="44">
        <v>0</v>
      </c>
      <c r="R40" s="43">
        <v>0</v>
      </c>
      <c r="S40" s="44">
        <v>0</v>
      </c>
      <c r="T40" s="45">
        <v>0</v>
      </c>
      <c r="U40" s="44">
        <v>0</v>
      </c>
      <c r="V40" s="45">
        <v>0</v>
      </c>
      <c r="W40" s="44">
        <v>0</v>
      </c>
      <c r="X40" s="45">
        <v>0</v>
      </c>
      <c r="Y40" s="44">
        <v>0</v>
      </c>
      <c r="Z40" s="45">
        <v>0</v>
      </c>
      <c r="AA40" s="44">
        <v>0</v>
      </c>
      <c r="AB40" s="45">
        <v>0</v>
      </c>
      <c r="AC40" s="44"/>
      <c r="AD40" s="47"/>
      <c r="AE40" s="30"/>
      <c r="AF40" s="30"/>
      <c r="AG40" s="30"/>
      <c r="AH40" s="33"/>
      <c r="AI40" s="40">
        <f t="shared" si="1"/>
        <v>0</v>
      </c>
      <c r="AJ40" s="40">
        <f t="shared" si="1"/>
        <v>0</v>
      </c>
      <c r="AK40" s="41"/>
      <c r="AL40" s="41"/>
    </row>
    <row r="41" spans="1:38" s="27" customFormat="1" ht="19.5" customHeight="1">
      <c r="A41" s="94"/>
      <c r="B41" s="90" t="s">
        <v>164</v>
      </c>
      <c r="C41" s="90"/>
      <c r="D41" s="90"/>
      <c r="E41" s="29">
        <f t="shared" si="8"/>
        <v>12</v>
      </c>
      <c r="F41" s="29">
        <f t="shared" si="8"/>
        <v>4</v>
      </c>
      <c r="G41" s="30">
        <v>0</v>
      </c>
      <c r="H41" s="30">
        <v>0</v>
      </c>
      <c r="I41" s="42">
        <v>0</v>
      </c>
      <c r="J41" s="43">
        <v>0</v>
      </c>
      <c r="K41" s="44">
        <v>0</v>
      </c>
      <c r="L41" s="45">
        <v>0</v>
      </c>
      <c r="M41" s="44">
        <v>0</v>
      </c>
      <c r="N41" s="46">
        <v>0</v>
      </c>
      <c r="O41" s="44">
        <v>0</v>
      </c>
      <c r="P41" s="46">
        <v>0</v>
      </c>
      <c r="Q41" s="44">
        <v>0</v>
      </c>
      <c r="R41" s="43">
        <v>0</v>
      </c>
      <c r="S41" s="44">
        <v>0</v>
      </c>
      <c r="T41" s="45">
        <v>0</v>
      </c>
      <c r="U41" s="44">
        <v>0</v>
      </c>
      <c r="V41" s="45">
        <v>0</v>
      </c>
      <c r="W41" s="44">
        <v>0</v>
      </c>
      <c r="X41" s="45">
        <v>0</v>
      </c>
      <c r="Y41" s="44">
        <v>4</v>
      </c>
      <c r="Z41" s="45">
        <v>0</v>
      </c>
      <c r="AA41" s="44">
        <v>8</v>
      </c>
      <c r="AB41" s="45">
        <v>4</v>
      </c>
      <c r="AC41" s="44"/>
      <c r="AD41" s="47"/>
      <c r="AE41" s="30"/>
      <c r="AF41" s="30"/>
      <c r="AG41" s="30"/>
      <c r="AH41" s="33"/>
      <c r="AI41" s="40">
        <f t="shared" si="1"/>
        <v>0</v>
      </c>
      <c r="AJ41" s="40">
        <f t="shared" si="1"/>
        <v>0</v>
      </c>
      <c r="AK41" s="41"/>
      <c r="AL41" s="41"/>
    </row>
    <row r="42" spans="1:38" ht="19.5" customHeight="1">
      <c r="A42" s="94"/>
      <c r="B42" s="81" t="s">
        <v>154</v>
      </c>
      <c r="C42" s="95" t="s">
        <v>165</v>
      </c>
      <c r="D42" s="95"/>
      <c r="E42" s="29">
        <f t="shared" si="8"/>
        <v>6</v>
      </c>
      <c r="F42" s="29">
        <f t="shared" si="8"/>
        <v>2</v>
      </c>
      <c r="G42" s="30">
        <v>0</v>
      </c>
      <c r="H42" s="30">
        <v>0</v>
      </c>
      <c r="I42" s="42">
        <v>0</v>
      </c>
      <c r="J42" s="43">
        <v>0</v>
      </c>
      <c r="K42" s="44">
        <v>0</v>
      </c>
      <c r="L42" s="45">
        <v>0</v>
      </c>
      <c r="M42" s="44">
        <v>0</v>
      </c>
      <c r="N42" s="46">
        <v>0</v>
      </c>
      <c r="O42" s="44">
        <v>0</v>
      </c>
      <c r="P42" s="46">
        <v>0</v>
      </c>
      <c r="Q42" s="44">
        <v>0</v>
      </c>
      <c r="R42" s="43">
        <v>0</v>
      </c>
      <c r="S42" s="44">
        <v>0</v>
      </c>
      <c r="T42" s="45">
        <v>0</v>
      </c>
      <c r="U42" s="44">
        <v>0</v>
      </c>
      <c r="V42" s="45">
        <v>0</v>
      </c>
      <c r="W42" s="44">
        <v>0</v>
      </c>
      <c r="X42" s="45">
        <v>0</v>
      </c>
      <c r="Y42" s="44">
        <v>2</v>
      </c>
      <c r="Z42" s="45">
        <v>0</v>
      </c>
      <c r="AA42" s="44">
        <v>4</v>
      </c>
      <c r="AB42" s="45">
        <v>2</v>
      </c>
      <c r="AC42" s="44"/>
      <c r="AD42" s="47"/>
      <c r="AE42" s="30"/>
      <c r="AF42" s="30"/>
      <c r="AG42" s="30"/>
      <c r="AH42" s="33"/>
      <c r="AI42" s="40">
        <f t="shared" si="1"/>
        <v>0</v>
      </c>
      <c r="AJ42" s="40">
        <f t="shared" si="1"/>
        <v>0</v>
      </c>
      <c r="AK42" s="41"/>
      <c r="AL42" s="41"/>
    </row>
    <row r="43" spans="1:38" ht="19.5" customHeight="1">
      <c r="A43" s="94"/>
      <c r="B43" s="81"/>
      <c r="C43" s="95" t="s">
        <v>166</v>
      </c>
      <c r="D43" s="95"/>
      <c r="E43" s="29">
        <f t="shared" si="8"/>
        <v>6</v>
      </c>
      <c r="F43" s="29">
        <f t="shared" si="8"/>
        <v>2</v>
      </c>
      <c r="G43" s="30">
        <v>0</v>
      </c>
      <c r="H43" s="30">
        <v>0</v>
      </c>
      <c r="I43" s="42">
        <v>0</v>
      </c>
      <c r="J43" s="43">
        <v>0</v>
      </c>
      <c r="K43" s="44">
        <v>0</v>
      </c>
      <c r="L43" s="45">
        <v>0</v>
      </c>
      <c r="M43" s="44">
        <v>0</v>
      </c>
      <c r="N43" s="46">
        <v>0</v>
      </c>
      <c r="O43" s="44">
        <v>0</v>
      </c>
      <c r="P43" s="46">
        <v>0</v>
      </c>
      <c r="Q43" s="44">
        <v>0</v>
      </c>
      <c r="R43" s="43">
        <v>0</v>
      </c>
      <c r="S43" s="44">
        <v>0</v>
      </c>
      <c r="T43" s="45">
        <v>0</v>
      </c>
      <c r="U43" s="44">
        <v>0</v>
      </c>
      <c r="V43" s="45">
        <v>0</v>
      </c>
      <c r="W43" s="44">
        <v>0</v>
      </c>
      <c r="X43" s="45">
        <v>0</v>
      </c>
      <c r="Y43" s="44">
        <v>2</v>
      </c>
      <c r="Z43" s="45">
        <v>0</v>
      </c>
      <c r="AA43" s="44">
        <v>4</v>
      </c>
      <c r="AB43" s="45">
        <v>2</v>
      </c>
      <c r="AC43" s="44"/>
      <c r="AD43" s="47"/>
      <c r="AE43" s="30"/>
      <c r="AF43" s="30"/>
      <c r="AG43" s="30"/>
      <c r="AH43" s="33"/>
      <c r="AI43" s="40">
        <f t="shared" si="1"/>
        <v>0</v>
      </c>
      <c r="AJ43" s="40">
        <f t="shared" si="1"/>
        <v>0</v>
      </c>
      <c r="AK43" s="41"/>
      <c r="AL43" s="41"/>
    </row>
    <row r="44" spans="1:38" ht="19.5" customHeight="1">
      <c r="A44" s="94"/>
      <c r="B44" s="81"/>
      <c r="C44" s="95" t="s">
        <v>167</v>
      </c>
      <c r="D44" s="95"/>
      <c r="E44" s="29">
        <f t="shared" si="8"/>
        <v>0</v>
      </c>
      <c r="F44" s="29">
        <f t="shared" si="8"/>
        <v>0</v>
      </c>
      <c r="G44" s="30">
        <v>0</v>
      </c>
      <c r="H44" s="30">
        <v>0</v>
      </c>
      <c r="I44" s="42">
        <v>0</v>
      </c>
      <c r="J44" s="43">
        <v>0</v>
      </c>
      <c r="K44" s="44">
        <v>0</v>
      </c>
      <c r="L44" s="45">
        <v>0</v>
      </c>
      <c r="M44" s="44">
        <v>0</v>
      </c>
      <c r="N44" s="46">
        <v>0</v>
      </c>
      <c r="O44" s="44">
        <v>0</v>
      </c>
      <c r="P44" s="46">
        <v>0</v>
      </c>
      <c r="Q44" s="44">
        <v>0</v>
      </c>
      <c r="R44" s="43">
        <v>0</v>
      </c>
      <c r="S44" s="44">
        <v>0</v>
      </c>
      <c r="T44" s="45">
        <v>0</v>
      </c>
      <c r="U44" s="44">
        <v>0</v>
      </c>
      <c r="V44" s="45">
        <v>0</v>
      </c>
      <c r="W44" s="44">
        <v>0</v>
      </c>
      <c r="X44" s="45">
        <v>0</v>
      </c>
      <c r="Y44" s="44">
        <v>0</v>
      </c>
      <c r="Z44" s="45">
        <v>0</v>
      </c>
      <c r="AA44" s="44">
        <v>0</v>
      </c>
      <c r="AB44" s="45">
        <v>0</v>
      </c>
      <c r="AC44" s="44"/>
      <c r="AD44" s="47"/>
      <c r="AE44" s="30"/>
      <c r="AF44" s="30"/>
      <c r="AG44" s="30"/>
      <c r="AH44" s="33"/>
      <c r="AI44" s="40">
        <f t="shared" si="1"/>
        <v>0</v>
      </c>
      <c r="AJ44" s="40">
        <f t="shared" si="1"/>
        <v>0</v>
      </c>
      <c r="AK44" s="41"/>
      <c r="AL44" s="41"/>
    </row>
    <row r="45" spans="1:38" ht="19.5" customHeight="1">
      <c r="A45" s="94"/>
      <c r="B45" s="81"/>
      <c r="C45" s="95" t="s">
        <v>168</v>
      </c>
      <c r="D45" s="95"/>
      <c r="E45" s="29">
        <f t="shared" si="8"/>
        <v>0</v>
      </c>
      <c r="F45" s="29">
        <f t="shared" si="8"/>
        <v>0</v>
      </c>
      <c r="G45" s="30">
        <v>0</v>
      </c>
      <c r="H45" s="30">
        <v>0</v>
      </c>
      <c r="I45" s="42">
        <v>0</v>
      </c>
      <c r="J45" s="43">
        <v>0</v>
      </c>
      <c r="K45" s="44">
        <v>0</v>
      </c>
      <c r="L45" s="45">
        <v>0</v>
      </c>
      <c r="M45" s="44">
        <v>0</v>
      </c>
      <c r="N45" s="46">
        <v>0</v>
      </c>
      <c r="O45" s="44">
        <v>0</v>
      </c>
      <c r="P45" s="46">
        <v>0</v>
      </c>
      <c r="Q45" s="44">
        <v>0</v>
      </c>
      <c r="R45" s="43">
        <v>0</v>
      </c>
      <c r="S45" s="44">
        <v>0</v>
      </c>
      <c r="T45" s="45">
        <v>0</v>
      </c>
      <c r="U45" s="44">
        <v>0</v>
      </c>
      <c r="V45" s="45">
        <v>0</v>
      </c>
      <c r="W45" s="44">
        <v>0</v>
      </c>
      <c r="X45" s="45">
        <v>0</v>
      </c>
      <c r="Y45" s="44">
        <v>0</v>
      </c>
      <c r="Z45" s="45">
        <v>0</v>
      </c>
      <c r="AA45" s="44">
        <v>0</v>
      </c>
      <c r="AB45" s="45">
        <v>0</v>
      </c>
      <c r="AC45" s="44"/>
      <c r="AD45" s="47"/>
      <c r="AE45" s="30"/>
      <c r="AF45" s="30"/>
      <c r="AG45" s="30"/>
      <c r="AH45" s="33"/>
      <c r="AI45" s="40">
        <f t="shared" si="1"/>
        <v>0</v>
      </c>
      <c r="AJ45" s="40">
        <f t="shared" si="1"/>
        <v>0</v>
      </c>
      <c r="AK45" s="41"/>
      <c r="AL45" s="41"/>
    </row>
    <row r="46" spans="1:38" ht="98.25" customHeight="1">
      <c r="A46" s="97" t="s">
        <v>171</v>
      </c>
      <c r="B46" s="92" t="s">
        <v>172</v>
      </c>
      <c r="C46" s="92"/>
      <c r="D46" s="92"/>
      <c r="E46" s="29">
        <f t="shared" si="8"/>
        <v>3</v>
      </c>
      <c r="F46" s="29">
        <f t="shared" si="8"/>
        <v>2</v>
      </c>
      <c r="G46" s="30">
        <v>0</v>
      </c>
      <c r="H46" s="30">
        <v>0</v>
      </c>
      <c r="I46" s="42">
        <v>0</v>
      </c>
      <c r="J46" s="43">
        <v>0</v>
      </c>
      <c r="K46" s="44">
        <v>0</v>
      </c>
      <c r="L46" s="45">
        <v>0</v>
      </c>
      <c r="M46" s="44">
        <v>0</v>
      </c>
      <c r="N46" s="46">
        <v>0</v>
      </c>
      <c r="O46" s="44">
        <v>0</v>
      </c>
      <c r="P46" s="46">
        <v>0</v>
      </c>
      <c r="Q46" s="44">
        <v>0</v>
      </c>
      <c r="R46" s="43">
        <v>0</v>
      </c>
      <c r="S46" s="44">
        <v>0</v>
      </c>
      <c r="T46" s="45">
        <v>0</v>
      </c>
      <c r="U46" s="44">
        <v>0</v>
      </c>
      <c r="V46" s="45">
        <v>0</v>
      </c>
      <c r="W46" s="44">
        <v>1</v>
      </c>
      <c r="X46" s="45">
        <v>0</v>
      </c>
      <c r="Y46" s="44">
        <v>1</v>
      </c>
      <c r="Z46" s="45">
        <v>1</v>
      </c>
      <c r="AA46" s="44">
        <v>1</v>
      </c>
      <c r="AB46" s="45">
        <v>1</v>
      </c>
      <c r="AC46" s="44"/>
      <c r="AD46" s="47"/>
      <c r="AE46" s="30"/>
      <c r="AF46" s="30"/>
      <c r="AG46" s="30"/>
      <c r="AH46" s="33"/>
      <c r="AI46" s="40">
        <f t="shared" si="1"/>
        <v>0</v>
      </c>
      <c r="AJ46" s="40">
        <f t="shared" si="1"/>
        <v>0</v>
      </c>
      <c r="AK46" s="41"/>
      <c r="AL46" s="41"/>
    </row>
    <row r="47" spans="1:38" ht="72" customHeight="1">
      <c r="A47" s="97"/>
      <c r="B47" s="92" t="s">
        <v>173</v>
      </c>
      <c r="C47" s="92"/>
      <c r="D47" s="92"/>
      <c r="E47" s="29">
        <f t="shared" si="8"/>
        <v>6</v>
      </c>
      <c r="F47" s="29">
        <f t="shared" si="8"/>
        <v>5</v>
      </c>
      <c r="G47" s="30">
        <v>0</v>
      </c>
      <c r="H47" s="30">
        <v>0</v>
      </c>
      <c r="I47" s="42">
        <v>0</v>
      </c>
      <c r="J47" s="43">
        <v>0</v>
      </c>
      <c r="K47" s="44">
        <v>0</v>
      </c>
      <c r="L47" s="45">
        <v>0</v>
      </c>
      <c r="M47" s="44">
        <v>0</v>
      </c>
      <c r="N47" s="46">
        <v>0</v>
      </c>
      <c r="O47" s="44">
        <v>0</v>
      </c>
      <c r="P47" s="46">
        <v>0</v>
      </c>
      <c r="Q47" s="44">
        <v>1</v>
      </c>
      <c r="R47" s="43">
        <v>1</v>
      </c>
      <c r="S47" s="44">
        <v>0</v>
      </c>
      <c r="T47" s="45">
        <v>0</v>
      </c>
      <c r="U47" s="44">
        <v>1</v>
      </c>
      <c r="V47" s="45">
        <v>0</v>
      </c>
      <c r="W47" s="44">
        <v>0</v>
      </c>
      <c r="X47" s="45">
        <v>0</v>
      </c>
      <c r="Y47" s="44">
        <v>1</v>
      </c>
      <c r="Z47" s="45">
        <v>1</v>
      </c>
      <c r="AA47" s="44">
        <v>3</v>
      </c>
      <c r="AB47" s="45">
        <v>3</v>
      </c>
      <c r="AC47" s="44"/>
      <c r="AD47" s="47"/>
      <c r="AE47" s="30"/>
      <c r="AF47" s="30"/>
      <c r="AG47" s="30"/>
      <c r="AH47" s="33"/>
      <c r="AI47" s="40">
        <f t="shared" si="1"/>
        <v>0</v>
      </c>
      <c r="AJ47" s="40">
        <f t="shared" si="1"/>
        <v>0</v>
      </c>
      <c r="AK47" s="41"/>
      <c r="AL47" s="41"/>
    </row>
    <row r="48" spans="1:38" ht="91.5" customHeight="1">
      <c r="A48" s="97"/>
      <c r="B48" s="92" t="s">
        <v>174</v>
      </c>
      <c r="C48" s="92"/>
      <c r="D48" s="92"/>
      <c r="E48" s="29">
        <f t="shared" si="8"/>
        <v>0</v>
      </c>
      <c r="F48" s="29">
        <f t="shared" si="8"/>
        <v>0</v>
      </c>
      <c r="G48" s="30">
        <v>0</v>
      </c>
      <c r="H48" s="30">
        <v>0</v>
      </c>
      <c r="I48" s="42">
        <v>0</v>
      </c>
      <c r="J48" s="43">
        <v>0</v>
      </c>
      <c r="K48" s="44">
        <v>0</v>
      </c>
      <c r="L48" s="45">
        <v>0</v>
      </c>
      <c r="M48" s="44">
        <v>0</v>
      </c>
      <c r="N48" s="46">
        <v>0</v>
      </c>
      <c r="O48" s="44">
        <v>0</v>
      </c>
      <c r="P48" s="46">
        <v>0</v>
      </c>
      <c r="Q48" s="44">
        <v>0</v>
      </c>
      <c r="R48" s="43">
        <v>0</v>
      </c>
      <c r="S48" s="44">
        <v>0</v>
      </c>
      <c r="T48" s="45">
        <v>0</v>
      </c>
      <c r="U48" s="44">
        <v>0</v>
      </c>
      <c r="V48" s="45">
        <v>0</v>
      </c>
      <c r="W48" s="44">
        <v>0</v>
      </c>
      <c r="X48" s="45">
        <v>0</v>
      </c>
      <c r="Y48" s="44">
        <v>0</v>
      </c>
      <c r="Z48" s="45">
        <v>0</v>
      </c>
      <c r="AA48" s="44">
        <v>0</v>
      </c>
      <c r="AB48" s="45">
        <v>0</v>
      </c>
      <c r="AC48" s="44"/>
      <c r="AD48" s="47"/>
      <c r="AE48" s="30"/>
      <c r="AF48" s="30"/>
      <c r="AG48" s="30"/>
      <c r="AH48" s="33"/>
      <c r="AI48" s="40">
        <f t="shared" si="1"/>
        <v>0</v>
      </c>
      <c r="AJ48" s="40">
        <f t="shared" si="1"/>
        <v>0</v>
      </c>
      <c r="AK48" s="41"/>
      <c r="AL48" s="41"/>
    </row>
    <row r="49" spans="1:38" ht="79.5" customHeight="1">
      <c r="A49" s="97"/>
      <c r="B49" s="92" t="s">
        <v>175</v>
      </c>
      <c r="C49" s="92"/>
      <c r="D49" s="92"/>
      <c r="E49" s="29">
        <f t="shared" si="8"/>
        <v>1</v>
      </c>
      <c r="F49" s="29">
        <f t="shared" si="8"/>
        <v>1</v>
      </c>
      <c r="G49" s="30">
        <v>0</v>
      </c>
      <c r="H49" s="30">
        <v>0</v>
      </c>
      <c r="I49" s="42">
        <v>0</v>
      </c>
      <c r="J49" s="43">
        <v>0</v>
      </c>
      <c r="K49" s="44">
        <v>0</v>
      </c>
      <c r="L49" s="45">
        <v>0</v>
      </c>
      <c r="M49" s="44">
        <v>0</v>
      </c>
      <c r="N49" s="46">
        <v>0</v>
      </c>
      <c r="O49" s="44">
        <v>0</v>
      </c>
      <c r="P49" s="46">
        <v>0</v>
      </c>
      <c r="Q49" s="44">
        <v>0</v>
      </c>
      <c r="R49" s="43">
        <v>0</v>
      </c>
      <c r="S49" s="44">
        <v>0</v>
      </c>
      <c r="T49" s="45">
        <v>0</v>
      </c>
      <c r="U49" s="44">
        <v>0</v>
      </c>
      <c r="V49" s="45">
        <v>0</v>
      </c>
      <c r="W49" s="44">
        <v>0</v>
      </c>
      <c r="X49" s="45">
        <v>0</v>
      </c>
      <c r="Y49" s="44">
        <v>0</v>
      </c>
      <c r="Z49" s="45">
        <v>0</v>
      </c>
      <c r="AA49" s="44">
        <v>1</v>
      </c>
      <c r="AB49" s="45">
        <v>1</v>
      </c>
      <c r="AC49" s="44"/>
      <c r="AD49" s="47"/>
      <c r="AE49" s="30"/>
      <c r="AF49" s="30"/>
      <c r="AG49" s="30"/>
      <c r="AH49" s="33"/>
      <c r="AI49" s="40">
        <f t="shared" si="1"/>
        <v>0</v>
      </c>
      <c r="AJ49" s="40">
        <f t="shared" si="1"/>
        <v>0</v>
      </c>
      <c r="AK49" s="41"/>
      <c r="AL49" s="41"/>
    </row>
    <row r="50" spans="1:38" ht="37.5" customHeight="1">
      <c r="A50" s="101" t="s">
        <v>189</v>
      </c>
      <c r="B50" s="82" t="s">
        <v>190</v>
      </c>
      <c r="C50" s="82"/>
      <c r="D50" s="82"/>
      <c r="E50" s="29">
        <f t="shared" si="8"/>
        <v>1962</v>
      </c>
      <c r="F50" s="29">
        <f t="shared" si="8"/>
        <v>939</v>
      </c>
      <c r="G50" s="30">
        <v>210</v>
      </c>
      <c r="H50" s="30">
        <v>93</v>
      </c>
      <c r="I50" s="42">
        <v>186</v>
      </c>
      <c r="J50" s="43">
        <v>97</v>
      </c>
      <c r="K50" s="44">
        <v>132</v>
      </c>
      <c r="L50" s="45">
        <v>66</v>
      </c>
      <c r="M50" s="44">
        <v>190</v>
      </c>
      <c r="N50" s="46">
        <v>100</v>
      </c>
      <c r="O50" s="44">
        <v>168</v>
      </c>
      <c r="P50" s="46">
        <v>85</v>
      </c>
      <c r="Q50" s="44">
        <v>200</v>
      </c>
      <c r="R50" s="43">
        <v>93</v>
      </c>
      <c r="S50" s="44">
        <v>188</v>
      </c>
      <c r="T50" s="45">
        <v>86</v>
      </c>
      <c r="U50" s="44">
        <v>196</v>
      </c>
      <c r="V50" s="45">
        <v>95</v>
      </c>
      <c r="W50" s="44">
        <v>183</v>
      </c>
      <c r="X50" s="45">
        <v>80</v>
      </c>
      <c r="Y50" s="44">
        <v>163</v>
      </c>
      <c r="Z50" s="45">
        <v>65</v>
      </c>
      <c r="AA50" s="44">
        <v>146</v>
      </c>
      <c r="AB50" s="45">
        <v>79</v>
      </c>
      <c r="AC50" s="44"/>
      <c r="AD50" s="47"/>
      <c r="AE50" s="30"/>
      <c r="AF50" s="30"/>
      <c r="AG50" s="30"/>
      <c r="AH50" s="33"/>
      <c r="AI50" s="40">
        <f t="shared" si="1"/>
        <v>0</v>
      </c>
      <c r="AJ50" s="40">
        <f t="shared" si="1"/>
        <v>0</v>
      </c>
      <c r="AK50" s="41"/>
      <c r="AL50" s="41"/>
    </row>
    <row r="51" spans="1:38" ht="49.5" customHeight="1">
      <c r="A51" s="101"/>
      <c r="B51" s="82" t="s">
        <v>201</v>
      </c>
      <c r="C51" s="82"/>
      <c r="D51" s="82"/>
      <c r="E51" s="29">
        <f t="shared" si="8"/>
        <v>0</v>
      </c>
      <c r="F51" s="29">
        <f t="shared" si="8"/>
        <v>0</v>
      </c>
      <c r="G51" s="30">
        <v>0</v>
      </c>
      <c r="H51" s="30">
        <v>0</v>
      </c>
      <c r="I51" s="30">
        <v>0</v>
      </c>
      <c r="J51" s="30">
        <v>0</v>
      </c>
      <c r="K51" s="30">
        <v>0</v>
      </c>
      <c r="L51" s="30">
        <v>0</v>
      </c>
      <c r="M51" s="30">
        <v>0</v>
      </c>
      <c r="N51" s="30">
        <v>0</v>
      </c>
      <c r="O51" s="30">
        <v>0</v>
      </c>
      <c r="P51" s="30">
        <v>0</v>
      </c>
      <c r="Q51" s="30">
        <v>0</v>
      </c>
      <c r="R51" s="30">
        <v>0</v>
      </c>
      <c r="S51" s="30">
        <v>0</v>
      </c>
      <c r="T51" s="30">
        <v>0</v>
      </c>
      <c r="U51" s="30">
        <v>0</v>
      </c>
      <c r="V51" s="30">
        <v>0</v>
      </c>
      <c r="W51" s="30">
        <v>0</v>
      </c>
      <c r="X51" s="30">
        <v>0</v>
      </c>
      <c r="Y51" s="30">
        <v>0</v>
      </c>
      <c r="Z51" s="30">
        <v>0</v>
      </c>
      <c r="AA51" s="30">
        <v>0</v>
      </c>
      <c r="AB51" s="30">
        <v>0</v>
      </c>
      <c r="AC51" s="30"/>
      <c r="AD51" s="30"/>
      <c r="AE51" s="30"/>
      <c r="AF51" s="30"/>
      <c r="AG51" s="30"/>
      <c r="AH51" s="33"/>
      <c r="AI51" s="40">
        <f t="shared" si="1"/>
        <v>0</v>
      </c>
      <c r="AJ51" s="40">
        <f t="shared" si="1"/>
        <v>0</v>
      </c>
      <c r="AK51" s="41"/>
      <c r="AL51" s="41"/>
    </row>
    <row r="52" spans="1:38" ht="21.75" customHeight="1">
      <c r="A52" s="106" t="s">
        <v>186</v>
      </c>
      <c r="B52" s="81" t="s">
        <v>154</v>
      </c>
      <c r="C52" s="95" t="s">
        <v>176</v>
      </c>
      <c r="D52" s="95"/>
      <c r="E52" s="29">
        <f t="shared" si="8"/>
        <v>0</v>
      </c>
      <c r="F52" s="29">
        <f t="shared" si="8"/>
        <v>0</v>
      </c>
      <c r="G52" s="30">
        <v>0</v>
      </c>
      <c r="H52" s="30">
        <v>0</v>
      </c>
      <c r="I52" s="42">
        <v>0</v>
      </c>
      <c r="J52" s="43">
        <v>0</v>
      </c>
      <c r="K52" s="44">
        <v>0</v>
      </c>
      <c r="L52" s="45">
        <v>0</v>
      </c>
      <c r="M52" s="44">
        <v>0</v>
      </c>
      <c r="N52" s="46">
        <v>0</v>
      </c>
      <c r="O52" s="44">
        <v>0</v>
      </c>
      <c r="P52" s="46">
        <v>0</v>
      </c>
      <c r="Q52" s="44">
        <v>0</v>
      </c>
      <c r="R52" s="43">
        <v>0</v>
      </c>
      <c r="S52" s="44">
        <v>0</v>
      </c>
      <c r="T52" s="45">
        <v>0</v>
      </c>
      <c r="U52" s="44">
        <v>0</v>
      </c>
      <c r="V52" s="45">
        <v>0</v>
      </c>
      <c r="W52" s="44">
        <v>0</v>
      </c>
      <c r="X52" s="45">
        <v>0</v>
      </c>
      <c r="Y52" s="44">
        <v>0</v>
      </c>
      <c r="Z52" s="45">
        <v>0</v>
      </c>
      <c r="AA52" s="44">
        <v>0</v>
      </c>
      <c r="AB52" s="45">
        <v>0</v>
      </c>
      <c r="AC52" s="44"/>
      <c r="AD52" s="47"/>
      <c r="AE52" s="30"/>
      <c r="AF52" s="30"/>
      <c r="AG52" s="30"/>
      <c r="AH52" s="33"/>
      <c r="AI52" s="40">
        <f t="shared" si="1"/>
        <v>0</v>
      </c>
      <c r="AJ52" s="40">
        <f t="shared" si="1"/>
        <v>0</v>
      </c>
      <c r="AK52" s="41"/>
      <c r="AL52" s="41"/>
    </row>
    <row r="53" spans="1:38" ht="21.75" customHeight="1">
      <c r="A53" s="106"/>
      <c r="B53" s="81"/>
      <c r="C53" s="95" t="s">
        <v>177</v>
      </c>
      <c r="D53" s="95"/>
      <c r="E53" s="29">
        <f t="shared" si="8"/>
        <v>0</v>
      </c>
      <c r="F53" s="29">
        <f t="shared" si="8"/>
        <v>0</v>
      </c>
      <c r="G53" s="30">
        <v>0</v>
      </c>
      <c r="H53" s="30">
        <v>0</v>
      </c>
      <c r="I53" s="42">
        <v>0</v>
      </c>
      <c r="J53" s="43">
        <v>0</v>
      </c>
      <c r="K53" s="44">
        <v>0</v>
      </c>
      <c r="L53" s="45">
        <v>0</v>
      </c>
      <c r="M53" s="44">
        <v>0</v>
      </c>
      <c r="N53" s="46">
        <v>0</v>
      </c>
      <c r="O53" s="44">
        <v>0</v>
      </c>
      <c r="P53" s="46">
        <v>0</v>
      </c>
      <c r="Q53" s="44">
        <v>0</v>
      </c>
      <c r="R53" s="43">
        <v>0</v>
      </c>
      <c r="S53" s="44">
        <v>0</v>
      </c>
      <c r="T53" s="45">
        <v>0</v>
      </c>
      <c r="U53" s="44">
        <v>0</v>
      </c>
      <c r="V53" s="45">
        <v>0</v>
      </c>
      <c r="W53" s="44">
        <v>0</v>
      </c>
      <c r="X53" s="45">
        <v>0</v>
      </c>
      <c r="Y53" s="44">
        <v>0</v>
      </c>
      <c r="Z53" s="45">
        <v>0</v>
      </c>
      <c r="AA53" s="44">
        <v>0</v>
      </c>
      <c r="AB53" s="45">
        <v>0</v>
      </c>
      <c r="AC53" s="44"/>
      <c r="AD53" s="47"/>
      <c r="AE53" s="30"/>
      <c r="AF53" s="30"/>
      <c r="AG53" s="30"/>
      <c r="AH53" s="33"/>
      <c r="AI53" s="40">
        <f t="shared" si="1"/>
        <v>0</v>
      </c>
      <c r="AJ53" s="40">
        <f t="shared" si="1"/>
        <v>0</v>
      </c>
      <c r="AK53" s="41"/>
      <c r="AL53" s="41"/>
    </row>
    <row r="54" spans="1:38" ht="21.75" customHeight="1">
      <c r="A54" s="106"/>
      <c r="B54" s="81"/>
      <c r="C54" s="95" t="s">
        <v>178</v>
      </c>
      <c r="D54" s="95"/>
      <c r="E54" s="29">
        <f t="shared" si="8"/>
        <v>0</v>
      </c>
      <c r="F54" s="29">
        <f t="shared" si="8"/>
        <v>0</v>
      </c>
      <c r="G54" s="30">
        <v>0</v>
      </c>
      <c r="H54" s="30">
        <v>0</v>
      </c>
      <c r="I54" s="42">
        <v>0</v>
      </c>
      <c r="J54" s="43">
        <v>0</v>
      </c>
      <c r="K54" s="44">
        <v>0</v>
      </c>
      <c r="L54" s="45">
        <v>0</v>
      </c>
      <c r="M54" s="44">
        <v>0</v>
      </c>
      <c r="N54" s="46">
        <v>0</v>
      </c>
      <c r="O54" s="44">
        <v>0</v>
      </c>
      <c r="P54" s="46">
        <v>0</v>
      </c>
      <c r="Q54" s="44">
        <v>0</v>
      </c>
      <c r="R54" s="43">
        <v>0</v>
      </c>
      <c r="S54" s="44">
        <v>0</v>
      </c>
      <c r="T54" s="45">
        <v>0</v>
      </c>
      <c r="U54" s="44">
        <v>0</v>
      </c>
      <c r="V54" s="45">
        <v>0</v>
      </c>
      <c r="W54" s="44">
        <v>0</v>
      </c>
      <c r="X54" s="45">
        <v>0</v>
      </c>
      <c r="Y54" s="44">
        <v>0</v>
      </c>
      <c r="Z54" s="45">
        <v>0</v>
      </c>
      <c r="AA54" s="44">
        <v>0</v>
      </c>
      <c r="AB54" s="45">
        <v>0</v>
      </c>
      <c r="AC54" s="44"/>
      <c r="AD54" s="47"/>
      <c r="AE54" s="30"/>
      <c r="AF54" s="30"/>
      <c r="AG54" s="30"/>
      <c r="AH54" s="33"/>
      <c r="AI54" s="40">
        <f t="shared" si="1"/>
        <v>0</v>
      </c>
      <c r="AJ54" s="40">
        <f t="shared" si="1"/>
        <v>0</v>
      </c>
      <c r="AK54" s="41"/>
      <c r="AL54" s="41"/>
    </row>
    <row r="55" spans="1:38" ht="21.75" customHeight="1">
      <c r="A55" s="106"/>
      <c r="B55" s="81"/>
      <c r="C55" s="95" t="s">
        <v>179</v>
      </c>
      <c r="D55" s="95"/>
      <c r="E55" s="29">
        <f t="shared" si="8"/>
        <v>0</v>
      </c>
      <c r="F55" s="29">
        <f t="shared" si="8"/>
        <v>0</v>
      </c>
      <c r="G55" s="30">
        <v>0</v>
      </c>
      <c r="H55" s="30">
        <v>0</v>
      </c>
      <c r="I55" s="42">
        <v>0</v>
      </c>
      <c r="J55" s="43">
        <v>0</v>
      </c>
      <c r="K55" s="44">
        <v>0</v>
      </c>
      <c r="L55" s="45">
        <v>0</v>
      </c>
      <c r="M55" s="44">
        <v>0</v>
      </c>
      <c r="N55" s="46">
        <v>0</v>
      </c>
      <c r="O55" s="44">
        <v>0</v>
      </c>
      <c r="P55" s="46">
        <v>0</v>
      </c>
      <c r="Q55" s="44">
        <v>0</v>
      </c>
      <c r="R55" s="43">
        <v>0</v>
      </c>
      <c r="S55" s="44">
        <v>0</v>
      </c>
      <c r="T55" s="45">
        <v>0</v>
      </c>
      <c r="U55" s="44">
        <v>0</v>
      </c>
      <c r="V55" s="45">
        <v>0</v>
      </c>
      <c r="W55" s="44">
        <v>0</v>
      </c>
      <c r="X55" s="45">
        <v>0</v>
      </c>
      <c r="Y55" s="44">
        <v>0</v>
      </c>
      <c r="Z55" s="45">
        <v>0</v>
      </c>
      <c r="AA55" s="44">
        <v>0</v>
      </c>
      <c r="AB55" s="45">
        <v>0</v>
      </c>
      <c r="AC55" s="44"/>
      <c r="AD55" s="47"/>
      <c r="AE55" s="30"/>
      <c r="AF55" s="30"/>
      <c r="AG55" s="30"/>
      <c r="AH55" s="33"/>
      <c r="AI55" s="40">
        <f t="shared" si="1"/>
        <v>0</v>
      </c>
      <c r="AJ55" s="40">
        <f t="shared" si="1"/>
        <v>0</v>
      </c>
      <c r="AK55" s="41"/>
      <c r="AL55" s="41"/>
    </row>
    <row r="56" spans="1:38" ht="33.75" customHeight="1">
      <c r="A56" s="103" t="s">
        <v>187</v>
      </c>
      <c r="B56" s="95" t="s">
        <v>154</v>
      </c>
      <c r="C56" s="95" t="s">
        <v>180</v>
      </c>
      <c r="D56" s="95"/>
      <c r="E56" s="29">
        <f t="shared" si="8"/>
        <v>17</v>
      </c>
      <c r="F56" s="29">
        <f t="shared" si="8"/>
        <v>4</v>
      </c>
      <c r="G56" s="30">
        <v>0</v>
      </c>
      <c r="H56" s="30">
        <v>0</v>
      </c>
      <c r="I56" s="42">
        <v>0</v>
      </c>
      <c r="J56" s="43">
        <v>0</v>
      </c>
      <c r="K56" s="44">
        <v>0</v>
      </c>
      <c r="L56" s="45">
        <v>0</v>
      </c>
      <c r="M56" s="44">
        <v>0</v>
      </c>
      <c r="N56" s="46">
        <v>0</v>
      </c>
      <c r="O56" s="44">
        <v>1</v>
      </c>
      <c r="P56" s="46">
        <v>0</v>
      </c>
      <c r="Q56" s="44">
        <v>0</v>
      </c>
      <c r="R56" s="43">
        <v>0</v>
      </c>
      <c r="S56" s="44">
        <v>3</v>
      </c>
      <c r="T56" s="45">
        <v>0</v>
      </c>
      <c r="U56" s="44">
        <v>2</v>
      </c>
      <c r="V56" s="45">
        <v>0</v>
      </c>
      <c r="W56" s="44">
        <v>3</v>
      </c>
      <c r="X56" s="45">
        <v>1</v>
      </c>
      <c r="Y56" s="44">
        <v>5</v>
      </c>
      <c r="Z56" s="45">
        <v>3</v>
      </c>
      <c r="AA56" s="44">
        <v>3</v>
      </c>
      <c r="AB56" s="45">
        <v>0</v>
      </c>
      <c r="AC56" s="44"/>
      <c r="AD56" s="47"/>
      <c r="AE56" s="30"/>
      <c r="AF56" s="30"/>
      <c r="AG56" s="30"/>
      <c r="AH56" s="33"/>
      <c r="AI56" s="40">
        <f t="shared" si="1"/>
        <v>0</v>
      </c>
      <c r="AJ56" s="40">
        <f t="shared" si="1"/>
        <v>0</v>
      </c>
      <c r="AK56" s="41"/>
      <c r="AL56" s="41"/>
    </row>
    <row r="57" spans="1:38" ht="39" customHeight="1">
      <c r="A57" s="103"/>
      <c r="B57" s="95"/>
      <c r="C57" s="95" t="s">
        <v>181</v>
      </c>
      <c r="D57" s="95"/>
      <c r="E57" s="29">
        <f t="shared" si="8"/>
        <v>2</v>
      </c>
      <c r="F57" s="29">
        <f t="shared" si="8"/>
        <v>0</v>
      </c>
      <c r="G57" s="30">
        <v>0</v>
      </c>
      <c r="H57" s="30">
        <v>0</v>
      </c>
      <c r="I57" s="42">
        <v>0</v>
      </c>
      <c r="J57" s="43">
        <v>0</v>
      </c>
      <c r="K57" s="44">
        <v>0</v>
      </c>
      <c r="L57" s="45">
        <v>0</v>
      </c>
      <c r="M57" s="44">
        <v>0</v>
      </c>
      <c r="N57" s="46">
        <v>0</v>
      </c>
      <c r="O57" s="44">
        <v>0</v>
      </c>
      <c r="P57" s="46">
        <v>0</v>
      </c>
      <c r="Q57" s="44">
        <v>0</v>
      </c>
      <c r="R57" s="43">
        <v>0</v>
      </c>
      <c r="S57" s="44">
        <v>1</v>
      </c>
      <c r="T57" s="45">
        <v>0</v>
      </c>
      <c r="U57" s="44">
        <v>1</v>
      </c>
      <c r="V57" s="45">
        <v>0</v>
      </c>
      <c r="W57" s="44">
        <v>0</v>
      </c>
      <c r="X57" s="45">
        <v>0</v>
      </c>
      <c r="Y57" s="44">
        <v>0</v>
      </c>
      <c r="Z57" s="45">
        <v>0</v>
      </c>
      <c r="AA57" s="44">
        <v>0</v>
      </c>
      <c r="AB57" s="45">
        <v>0</v>
      </c>
      <c r="AC57" s="44"/>
      <c r="AD57" s="47"/>
      <c r="AE57" s="30"/>
      <c r="AF57" s="30"/>
      <c r="AG57" s="30"/>
      <c r="AH57" s="33"/>
      <c r="AI57" s="40">
        <f t="shared" si="1"/>
        <v>0</v>
      </c>
      <c r="AJ57" s="40">
        <f t="shared" si="1"/>
        <v>0</v>
      </c>
      <c r="AK57" s="41"/>
      <c r="AL57" s="41"/>
    </row>
    <row r="58" spans="1:38" ht="21.75" customHeight="1">
      <c r="A58" s="103"/>
      <c r="B58" s="95"/>
      <c r="C58" s="95" t="s">
        <v>182</v>
      </c>
      <c r="D58" s="95"/>
      <c r="E58" s="29">
        <f t="shared" si="8"/>
        <v>0</v>
      </c>
      <c r="F58" s="29">
        <f t="shared" si="8"/>
        <v>0</v>
      </c>
      <c r="G58" s="30">
        <v>0</v>
      </c>
      <c r="H58" s="30">
        <v>0</v>
      </c>
      <c r="I58" s="42">
        <v>0</v>
      </c>
      <c r="J58" s="43">
        <v>0</v>
      </c>
      <c r="K58" s="44">
        <v>0</v>
      </c>
      <c r="L58" s="45">
        <v>0</v>
      </c>
      <c r="M58" s="44">
        <v>0</v>
      </c>
      <c r="N58" s="46">
        <v>0</v>
      </c>
      <c r="O58" s="44">
        <v>0</v>
      </c>
      <c r="P58" s="46">
        <v>0</v>
      </c>
      <c r="Q58" s="44">
        <v>0</v>
      </c>
      <c r="R58" s="43">
        <v>0</v>
      </c>
      <c r="S58" s="44">
        <v>0</v>
      </c>
      <c r="T58" s="45">
        <v>0</v>
      </c>
      <c r="U58" s="44">
        <v>0</v>
      </c>
      <c r="V58" s="45">
        <v>0</v>
      </c>
      <c r="W58" s="44">
        <v>0</v>
      </c>
      <c r="X58" s="45">
        <v>0</v>
      </c>
      <c r="Y58" s="44">
        <v>0</v>
      </c>
      <c r="Z58" s="45">
        <v>0</v>
      </c>
      <c r="AA58" s="44">
        <v>0</v>
      </c>
      <c r="AB58" s="45">
        <v>0</v>
      </c>
      <c r="AC58" s="44"/>
      <c r="AD58" s="47"/>
      <c r="AE58" s="30"/>
      <c r="AF58" s="30"/>
      <c r="AG58" s="30"/>
      <c r="AH58" s="33"/>
      <c r="AI58" s="40">
        <f t="shared" si="1"/>
        <v>0</v>
      </c>
      <c r="AJ58" s="40">
        <f t="shared" si="1"/>
        <v>0</v>
      </c>
      <c r="AK58" s="41"/>
      <c r="AL58" s="41"/>
    </row>
    <row r="59" spans="1:38" ht="45.75" customHeight="1">
      <c r="A59" s="103"/>
      <c r="B59" s="95"/>
      <c r="C59" s="95" t="s">
        <v>183</v>
      </c>
      <c r="D59" s="95"/>
      <c r="E59" s="29">
        <f t="shared" si="8"/>
        <v>0</v>
      </c>
      <c r="F59" s="29">
        <f t="shared" si="8"/>
        <v>0</v>
      </c>
      <c r="G59" s="30">
        <v>0</v>
      </c>
      <c r="H59" s="30">
        <v>0</v>
      </c>
      <c r="I59" s="42">
        <v>0</v>
      </c>
      <c r="J59" s="43">
        <v>0</v>
      </c>
      <c r="K59" s="44">
        <v>0</v>
      </c>
      <c r="L59" s="45">
        <v>0</v>
      </c>
      <c r="M59" s="44">
        <v>0</v>
      </c>
      <c r="N59" s="46">
        <v>0</v>
      </c>
      <c r="O59" s="44">
        <v>0</v>
      </c>
      <c r="P59" s="46">
        <v>0</v>
      </c>
      <c r="Q59" s="44">
        <v>0</v>
      </c>
      <c r="R59" s="43">
        <v>0</v>
      </c>
      <c r="S59" s="44">
        <v>0</v>
      </c>
      <c r="T59" s="45">
        <v>0</v>
      </c>
      <c r="U59" s="44">
        <v>0</v>
      </c>
      <c r="V59" s="45">
        <v>0</v>
      </c>
      <c r="W59" s="44">
        <v>0</v>
      </c>
      <c r="X59" s="45">
        <v>0</v>
      </c>
      <c r="Y59" s="44">
        <v>0</v>
      </c>
      <c r="Z59" s="45">
        <v>0</v>
      </c>
      <c r="AA59" s="44">
        <v>0</v>
      </c>
      <c r="AB59" s="45">
        <v>0</v>
      </c>
      <c r="AC59" s="44"/>
      <c r="AD59" s="47"/>
      <c r="AE59" s="30"/>
      <c r="AF59" s="30"/>
      <c r="AG59" s="30"/>
      <c r="AH59" s="33"/>
      <c r="AI59" s="40">
        <f t="shared" si="1"/>
        <v>0</v>
      </c>
      <c r="AJ59" s="40">
        <f t="shared" si="1"/>
        <v>0</v>
      </c>
      <c r="AK59" s="41"/>
      <c r="AL59" s="41"/>
    </row>
    <row r="60" spans="1:38" ht="27.75" customHeight="1">
      <c r="A60" s="103"/>
      <c r="B60" s="95"/>
      <c r="C60" s="95" t="s">
        <v>184</v>
      </c>
      <c r="D60" s="95"/>
      <c r="E60" s="29">
        <f t="shared" si="8"/>
        <v>1</v>
      </c>
      <c r="F60" s="29">
        <f t="shared" si="8"/>
        <v>0</v>
      </c>
      <c r="G60" s="30">
        <v>0</v>
      </c>
      <c r="H60" s="30">
        <v>0</v>
      </c>
      <c r="I60" s="42">
        <v>0</v>
      </c>
      <c r="J60" s="43">
        <v>0</v>
      </c>
      <c r="K60" s="44">
        <v>0</v>
      </c>
      <c r="L60" s="45">
        <v>0</v>
      </c>
      <c r="M60" s="44">
        <v>0</v>
      </c>
      <c r="N60" s="46">
        <v>0</v>
      </c>
      <c r="O60" s="44">
        <v>1</v>
      </c>
      <c r="P60" s="46">
        <v>0</v>
      </c>
      <c r="Q60" s="44">
        <v>0</v>
      </c>
      <c r="R60" s="43">
        <v>0</v>
      </c>
      <c r="S60" s="44">
        <v>0</v>
      </c>
      <c r="T60" s="45">
        <v>0</v>
      </c>
      <c r="U60" s="44">
        <v>0</v>
      </c>
      <c r="V60" s="45">
        <v>0</v>
      </c>
      <c r="W60" s="44">
        <v>0</v>
      </c>
      <c r="X60" s="45">
        <v>0</v>
      </c>
      <c r="Y60" s="44">
        <v>0</v>
      </c>
      <c r="Z60" s="45">
        <v>0</v>
      </c>
      <c r="AA60" s="44">
        <v>0</v>
      </c>
      <c r="AB60" s="45">
        <v>0</v>
      </c>
      <c r="AC60" s="44"/>
      <c r="AD60" s="47"/>
      <c r="AE60" s="30"/>
      <c r="AF60" s="30"/>
      <c r="AG60" s="30"/>
      <c r="AH60" s="33"/>
      <c r="AI60" s="40">
        <f t="shared" si="1"/>
        <v>0</v>
      </c>
      <c r="AJ60" s="40">
        <f t="shared" si="1"/>
        <v>0</v>
      </c>
      <c r="AK60" s="41"/>
      <c r="AL60" s="41"/>
    </row>
    <row r="61" spans="1:38" ht="36.75" customHeight="1" thickBot="1">
      <c r="A61" s="104"/>
      <c r="B61" s="105"/>
      <c r="C61" s="105" t="s">
        <v>185</v>
      </c>
      <c r="D61" s="105"/>
      <c r="E61" s="34">
        <f t="shared" si="8"/>
        <v>0</v>
      </c>
      <c r="F61" s="34">
        <f t="shared" si="8"/>
        <v>0</v>
      </c>
      <c r="G61" s="30">
        <v>0</v>
      </c>
      <c r="H61" s="30">
        <v>0</v>
      </c>
      <c r="I61" s="42">
        <v>0</v>
      </c>
      <c r="J61" s="43">
        <v>0</v>
      </c>
      <c r="K61" s="44">
        <v>0</v>
      </c>
      <c r="L61" s="45">
        <v>0</v>
      </c>
      <c r="M61" s="44">
        <v>0</v>
      </c>
      <c r="N61" s="46">
        <v>0</v>
      </c>
      <c r="O61" s="44">
        <v>0</v>
      </c>
      <c r="P61" s="46">
        <v>0</v>
      </c>
      <c r="Q61" s="44">
        <v>0</v>
      </c>
      <c r="R61" s="43">
        <v>0</v>
      </c>
      <c r="S61" s="44">
        <v>0</v>
      </c>
      <c r="T61" s="45">
        <v>0</v>
      </c>
      <c r="U61" s="44">
        <v>0</v>
      </c>
      <c r="V61" s="45">
        <v>0</v>
      </c>
      <c r="W61" s="44">
        <v>0</v>
      </c>
      <c r="X61" s="45">
        <v>0</v>
      </c>
      <c r="Y61" s="44">
        <v>0</v>
      </c>
      <c r="Z61" s="45">
        <v>0</v>
      </c>
      <c r="AA61" s="44">
        <v>0</v>
      </c>
      <c r="AB61" s="45">
        <v>0</v>
      </c>
      <c r="AC61" s="44"/>
      <c r="AD61" s="47"/>
      <c r="AE61" s="35"/>
      <c r="AF61" s="35"/>
      <c r="AG61" s="35"/>
      <c r="AH61" s="36"/>
      <c r="AI61" s="40">
        <f t="shared" si="1"/>
        <v>0</v>
      </c>
      <c r="AJ61" s="40">
        <f t="shared" si="1"/>
        <v>0</v>
      </c>
      <c r="AK61" s="41"/>
      <c r="AL61" s="41"/>
    </row>
    <row r="62" spans="1:38">
      <c r="A62" s="102"/>
      <c r="B62" s="102"/>
      <c r="C62" s="102"/>
      <c r="D62" s="102"/>
      <c r="E62" s="102"/>
      <c r="F62" s="102"/>
      <c r="G62" s="102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>
        <v>0</v>
      </c>
      <c r="X62" s="28">
        <v>0</v>
      </c>
      <c r="Y62" s="28"/>
      <c r="Z62" s="28"/>
      <c r="AA62" s="28"/>
      <c r="AB62" s="28"/>
      <c r="AC62" s="28"/>
      <c r="AD62" s="28"/>
      <c r="AE62" s="28"/>
      <c r="AF62" s="28"/>
      <c r="AG62" s="28"/>
      <c r="AH62" s="28"/>
    </row>
    <row r="63" spans="1:38">
      <c r="A63" s="102"/>
      <c r="B63" s="102"/>
      <c r="C63" s="102"/>
      <c r="D63" s="102"/>
      <c r="E63" s="102"/>
      <c r="F63" s="102"/>
      <c r="G63" s="102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>
        <v>364</v>
      </c>
      <c r="X63" s="28">
        <v>118</v>
      </c>
      <c r="Y63" s="28"/>
      <c r="Z63" s="28"/>
      <c r="AA63" s="28"/>
      <c r="AB63" s="28"/>
      <c r="AC63" s="28"/>
      <c r="AD63" s="28"/>
      <c r="AE63" s="28"/>
      <c r="AF63" s="28"/>
      <c r="AG63" s="28"/>
      <c r="AH63" s="28"/>
    </row>
    <row r="64" spans="1:38">
      <c r="A64" s="102"/>
      <c r="B64" s="102"/>
      <c r="C64" s="102"/>
      <c r="D64" s="102"/>
      <c r="E64" s="102"/>
      <c r="F64" s="102"/>
      <c r="G64" s="102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>
        <v>0</v>
      </c>
      <c r="X64" s="28">
        <v>0</v>
      </c>
      <c r="Y64" s="28"/>
      <c r="Z64" s="28"/>
      <c r="AA64" s="28"/>
      <c r="AB64" s="28"/>
      <c r="AC64" s="28"/>
      <c r="AD64" s="28"/>
      <c r="AE64" s="28"/>
      <c r="AF64" s="28"/>
      <c r="AG64" s="28"/>
      <c r="AH64" s="28"/>
    </row>
  </sheetData>
  <mergeCells count="91">
    <mergeCell ref="A1:AH1"/>
    <mergeCell ref="A2:D2"/>
    <mergeCell ref="E2:E3"/>
    <mergeCell ref="F2:F3"/>
    <mergeCell ref="G2:H2"/>
    <mergeCell ref="I2:J2"/>
    <mergeCell ref="K2:L2"/>
    <mergeCell ref="M2:N2"/>
    <mergeCell ref="O2:P2"/>
    <mergeCell ref="Q2:R2"/>
    <mergeCell ref="AE2:AH2"/>
    <mergeCell ref="A3:D3"/>
    <mergeCell ref="S2:T2"/>
    <mergeCell ref="U2:V2"/>
    <mergeCell ref="W2:X2"/>
    <mergeCell ref="Y2:Z2"/>
    <mergeCell ref="A4:A12"/>
    <mergeCell ref="B4:D4"/>
    <mergeCell ref="B5:B12"/>
    <mergeCell ref="C5:D5"/>
    <mergeCell ref="C6:D6"/>
    <mergeCell ref="C7:D7"/>
    <mergeCell ref="C8:D8"/>
    <mergeCell ref="C9:D9"/>
    <mergeCell ref="AA2:AB2"/>
    <mergeCell ref="AC2:AD2"/>
    <mergeCell ref="C10:D10"/>
    <mergeCell ref="C11:D11"/>
    <mergeCell ref="C12:D12"/>
    <mergeCell ref="B18:D18"/>
    <mergeCell ref="B19:B21"/>
    <mergeCell ref="C19:D19"/>
    <mergeCell ref="C20:D20"/>
    <mergeCell ref="C21:D21"/>
    <mergeCell ref="B13:D13"/>
    <mergeCell ref="B14:D14"/>
    <mergeCell ref="B15:D15"/>
    <mergeCell ref="B16:D16"/>
    <mergeCell ref="B17:D17"/>
    <mergeCell ref="C26:D26"/>
    <mergeCell ref="C27:D27"/>
    <mergeCell ref="C28:D28"/>
    <mergeCell ref="B29:D29"/>
    <mergeCell ref="B30:B32"/>
    <mergeCell ref="C30:D30"/>
    <mergeCell ref="C31:D31"/>
    <mergeCell ref="C32:D32"/>
    <mergeCell ref="B22:B28"/>
    <mergeCell ref="C22:D22"/>
    <mergeCell ref="C23:D23"/>
    <mergeCell ref="C24:D24"/>
    <mergeCell ref="C25:D25"/>
    <mergeCell ref="B33:D33"/>
    <mergeCell ref="A34:A45"/>
    <mergeCell ref="B34:D34"/>
    <mergeCell ref="B35:D35"/>
    <mergeCell ref="B36:D36"/>
    <mergeCell ref="B37:D37"/>
    <mergeCell ref="B38:D38"/>
    <mergeCell ref="B39:D39"/>
    <mergeCell ref="B40:D40"/>
    <mergeCell ref="B41:D41"/>
    <mergeCell ref="B42:B45"/>
    <mergeCell ref="C42:D42"/>
    <mergeCell ref="C43:D43"/>
    <mergeCell ref="C44:D44"/>
    <mergeCell ref="C45:D45"/>
    <mergeCell ref="A13:A33"/>
    <mergeCell ref="A46:A49"/>
    <mergeCell ref="B46:D46"/>
    <mergeCell ref="B47:D47"/>
    <mergeCell ref="B48:D48"/>
    <mergeCell ref="B49:D49"/>
    <mergeCell ref="A50:A51"/>
    <mergeCell ref="B50:D50"/>
    <mergeCell ref="B51:D51"/>
    <mergeCell ref="A52:A55"/>
    <mergeCell ref="B52:B55"/>
    <mergeCell ref="C52:D52"/>
    <mergeCell ref="C53:D53"/>
    <mergeCell ref="C54:D54"/>
    <mergeCell ref="C55:D55"/>
    <mergeCell ref="A62:G64"/>
    <mergeCell ref="A56:A61"/>
    <mergeCell ref="B56:B61"/>
    <mergeCell ref="C56:D56"/>
    <mergeCell ref="C57:D57"/>
    <mergeCell ref="C58:D58"/>
    <mergeCell ref="C59:D59"/>
    <mergeCell ref="C60:D60"/>
    <mergeCell ref="C61:D6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64"/>
  <sheetViews>
    <sheetView zoomScale="55" zoomScaleNormal="55" workbookViewId="0">
      <selection activeCell="AC4" sqref="AC4:AD61"/>
    </sheetView>
  </sheetViews>
  <sheetFormatPr defaultRowHeight="15.75"/>
  <cols>
    <col min="1" max="1" width="26.28515625" style="25" customWidth="1"/>
    <col min="2" max="2" width="13" style="25" customWidth="1"/>
    <col min="3" max="3" width="28.28515625" style="25" customWidth="1"/>
    <col min="4" max="4" width="30.42578125" style="25" customWidth="1"/>
    <col min="5" max="6" width="15.85546875" style="25" customWidth="1"/>
    <col min="7" max="34" width="11.140625" style="25" customWidth="1"/>
    <col min="35" max="35" width="14.5703125" style="38" customWidth="1"/>
    <col min="36" max="36" width="14" style="38" customWidth="1"/>
    <col min="37" max="38" width="9.140625" style="38"/>
    <col min="39" max="16384" width="9.140625" style="25"/>
  </cols>
  <sheetData>
    <row r="1" spans="1:38" ht="73.5" customHeight="1" thickBot="1">
      <c r="A1" s="84" t="s">
        <v>196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  <c r="W1" s="84"/>
      <c r="X1" s="84"/>
      <c r="Y1" s="84"/>
      <c r="Z1" s="84"/>
      <c r="AA1" s="84"/>
      <c r="AB1" s="84"/>
      <c r="AC1" s="84"/>
      <c r="AD1" s="84"/>
      <c r="AE1" s="84"/>
      <c r="AF1" s="84"/>
      <c r="AG1" s="84"/>
      <c r="AH1" s="84"/>
    </row>
    <row r="2" spans="1:38" ht="25.5" customHeight="1">
      <c r="A2" s="86" t="s">
        <v>122</v>
      </c>
      <c r="B2" s="87"/>
      <c r="C2" s="87"/>
      <c r="D2" s="87"/>
      <c r="E2" s="88" t="s">
        <v>119</v>
      </c>
      <c r="F2" s="88" t="s">
        <v>118</v>
      </c>
      <c r="G2" s="85" t="s">
        <v>202</v>
      </c>
      <c r="H2" s="85"/>
      <c r="I2" s="85" t="s">
        <v>203</v>
      </c>
      <c r="J2" s="85"/>
      <c r="K2" s="85" t="s">
        <v>204</v>
      </c>
      <c r="L2" s="85"/>
      <c r="M2" s="83" t="s">
        <v>205</v>
      </c>
      <c r="N2" s="83"/>
      <c r="O2" s="83" t="s">
        <v>206</v>
      </c>
      <c r="P2" s="83"/>
      <c r="Q2" s="83" t="s">
        <v>207</v>
      </c>
      <c r="R2" s="83"/>
      <c r="S2" s="83" t="s">
        <v>208</v>
      </c>
      <c r="T2" s="83"/>
      <c r="U2" s="83" t="s">
        <v>209</v>
      </c>
      <c r="V2" s="83"/>
      <c r="W2" s="83" t="s">
        <v>210</v>
      </c>
      <c r="X2" s="83"/>
      <c r="Y2" s="83" t="s">
        <v>211</v>
      </c>
      <c r="Z2" s="83"/>
      <c r="AA2" s="83" t="s">
        <v>212</v>
      </c>
      <c r="AB2" s="83"/>
      <c r="AC2" s="83" t="s">
        <v>213</v>
      </c>
      <c r="AD2" s="83"/>
      <c r="AE2" s="98"/>
      <c r="AF2" s="99"/>
      <c r="AG2" s="99"/>
      <c r="AH2" s="100"/>
    </row>
    <row r="3" spans="1:38" ht="31.5">
      <c r="A3" s="77" t="s">
        <v>188</v>
      </c>
      <c r="B3" s="78"/>
      <c r="C3" s="78"/>
      <c r="D3" s="78"/>
      <c r="E3" s="89"/>
      <c r="F3" s="89"/>
      <c r="G3" s="23" t="s">
        <v>120</v>
      </c>
      <c r="H3" s="23" t="s">
        <v>121</v>
      </c>
      <c r="I3" s="23" t="s">
        <v>120</v>
      </c>
      <c r="J3" s="23" t="s">
        <v>121</v>
      </c>
      <c r="K3" s="23" t="s">
        <v>120</v>
      </c>
      <c r="L3" s="23" t="s">
        <v>121</v>
      </c>
      <c r="M3" s="23" t="s">
        <v>120</v>
      </c>
      <c r="N3" s="23" t="s">
        <v>121</v>
      </c>
      <c r="O3" s="23" t="s">
        <v>120</v>
      </c>
      <c r="P3" s="23" t="s">
        <v>121</v>
      </c>
      <c r="Q3" s="23" t="s">
        <v>120</v>
      </c>
      <c r="R3" s="23" t="s">
        <v>121</v>
      </c>
      <c r="S3" s="23" t="s">
        <v>120</v>
      </c>
      <c r="T3" s="23" t="s">
        <v>121</v>
      </c>
      <c r="U3" s="23" t="s">
        <v>120</v>
      </c>
      <c r="V3" s="23" t="s">
        <v>121</v>
      </c>
      <c r="W3" s="23" t="s">
        <v>120</v>
      </c>
      <c r="X3" s="23" t="s">
        <v>121</v>
      </c>
      <c r="Y3" s="23" t="s">
        <v>120</v>
      </c>
      <c r="Z3" s="23" t="s">
        <v>121</v>
      </c>
      <c r="AA3" s="23" t="s">
        <v>120</v>
      </c>
      <c r="AB3" s="23" t="s">
        <v>121</v>
      </c>
      <c r="AC3" s="23" t="s">
        <v>120</v>
      </c>
      <c r="AD3" s="23" t="s">
        <v>121</v>
      </c>
      <c r="AE3" s="23" t="s">
        <v>120</v>
      </c>
      <c r="AF3" s="23" t="s">
        <v>121</v>
      </c>
      <c r="AG3" s="23" t="s">
        <v>120</v>
      </c>
      <c r="AH3" s="32" t="s">
        <v>121</v>
      </c>
      <c r="AI3" s="39" t="s">
        <v>120</v>
      </c>
      <c r="AJ3" s="39" t="s">
        <v>121</v>
      </c>
      <c r="AK3" s="37" t="s">
        <v>214</v>
      </c>
    </row>
    <row r="4" spans="1:38" ht="20.25" customHeight="1">
      <c r="A4" s="79" t="s">
        <v>123</v>
      </c>
      <c r="B4" s="80" t="s">
        <v>133</v>
      </c>
      <c r="C4" s="80"/>
      <c r="D4" s="80"/>
      <c r="E4" s="29">
        <f t="shared" ref="E4:F12" si="0">G4+I4+K4+M4+O4+Q4+S4+U4+W4+Y4+AA4+AC4+AE4+AG4</f>
        <v>1311</v>
      </c>
      <c r="F4" s="29">
        <f t="shared" si="0"/>
        <v>648</v>
      </c>
      <c r="G4" s="30">
        <v>140</v>
      </c>
      <c r="H4" s="30">
        <v>61</v>
      </c>
      <c r="I4" s="42">
        <v>138</v>
      </c>
      <c r="J4" s="43">
        <v>72</v>
      </c>
      <c r="K4" s="44">
        <v>108</v>
      </c>
      <c r="L4" s="45">
        <v>49</v>
      </c>
      <c r="M4" s="44">
        <v>158</v>
      </c>
      <c r="N4" s="46">
        <v>79</v>
      </c>
      <c r="O4" s="44">
        <v>119</v>
      </c>
      <c r="P4" s="46">
        <v>62</v>
      </c>
      <c r="Q4" s="44">
        <v>120</v>
      </c>
      <c r="R4" s="43">
        <v>64</v>
      </c>
      <c r="S4" s="44">
        <v>136</v>
      </c>
      <c r="T4" s="45">
        <v>73</v>
      </c>
      <c r="U4" s="44">
        <v>97</v>
      </c>
      <c r="V4" s="45">
        <v>50</v>
      </c>
      <c r="W4" s="44">
        <v>105</v>
      </c>
      <c r="X4" s="45">
        <v>46</v>
      </c>
      <c r="Y4" s="44">
        <v>96</v>
      </c>
      <c r="Z4" s="45">
        <v>47</v>
      </c>
      <c r="AA4" s="44">
        <v>94</v>
      </c>
      <c r="AB4" s="45">
        <v>45</v>
      </c>
      <c r="AC4" s="44"/>
      <c r="AD4" s="47"/>
      <c r="AE4" s="30"/>
      <c r="AF4" s="30"/>
      <c r="AG4" s="30"/>
      <c r="AH4" s="33"/>
      <c r="AI4" s="40">
        <f>+G4+I4+K4+M4+O4+Q4+S4+U4+W4+Y4+AA4+AC4+AE4+AG4-E4</f>
        <v>0</v>
      </c>
      <c r="AJ4" s="40">
        <f>+H4+J4+L4+N4+P4+R4+T4+V4+X4+Z4+AB4+AD4+AF4+AH4-F4</f>
        <v>0</v>
      </c>
      <c r="AK4" s="40">
        <f>+E5+E6+E7+E8+E9+E10+E11+E12-E4</f>
        <v>0</v>
      </c>
      <c r="AL4" s="40">
        <f>+F5+F6+F7+F8+F9+F10+F11+F12-F4</f>
        <v>0</v>
      </c>
    </row>
    <row r="5" spans="1:38" ht="20.25" customHeight="1">
      <c r="A5" s="79"/>
      <c r="B5" s="81" t="s">
        <v>124</v>
      </c>
      <c r="C5" s="82" t="s">
        <v>126</v>
      </c>
      <c r="D5" s="82"/>
      <c r="E5" s="29">
        <f t="shared" si="0"/>
        <v>1308</v>
      </c>
      <c r="F5" s="29">
        <f t="shared" si="0"/>
        <v>648</v>
      </c>
      <c r="G5" s="30">
        <v>140</v>
      </c>
      <c r="H5" s="30">
        <v>61</v>
      </c>
      <c r="I5" s="42">
        <v>138</v>
      </c>
      <c r="J5" s="43">
        <v>72</v>
      </c>
      <c r="K5" s="44">
        <v>108</v>
      </c>
      <c r="L5" s="45">
        <v>49</v>
      </c>
      <c r="M5" s="44">
        <v>158</v>
      </c>
      <c r="N5" s="46">
        <v>79</v>
      </c>
      <c r="O5" s="44">
        <v>119</v>
      </c>
      <c r="P5" s="46">
        <v>62</v>
      </c>
      <c r="Q5" s="44">
        <v>120</v>
      </c>
      <c r="R5" s="43">
        <v>64</v>
      </c>
      <c r="S5" s="44">
        <v>136</v>
      </c>
      <c r="T5" s="45">
        <v>73</v>
      </c>
      <c r="U5" s="44">
        <v>97</v>
      </c>
      <c r="V5" s="45">
        <v>50</v>
      </c>
      <c r="W5" s="44">
        <v>103</v>
      </c>
      <c r="X5" s="45">
        <v>46</v>
      </c>
      <c r="Y5" s="44">
        <v>96</v>
      </c>
      <c r="Z5" s="45">
        <v>47</v>
      </c>
      <c r="AA5" s="44">
        <v>93</v>
      </c>
      <c r="AB5" s="45">
        <v>45</v>
      </c>
      <c r="AC5" s="44"/>
      <c r="AD5" s="47"/>
      <c r="AE5" s="30"/>
      <c r="AF5" s="30"/>
      <c r="AG5" s="30"/>
      <c r="AH5" s="33"/>
      <c r="AI5" s="40">
        <f t="shared" ref="AI5:AJ61" si="1">+G5+I5+K5+M5+O5+Q5+S5+U5+W5+Y5+AA5+AC5+AE5+AG5-E5</f>
        <v>0</v>
      </c>
      <c r="AJ5" s="40">
        <f t="shared" si="1"/>
        <v>0</v>
      </c>
      <c r="AK5" s="41"/>
      <c r="AL5" s="41"/>
    </row>
    <row r="6" spans="1:38" ht="20.25" customHeight="1">
      <c r="A6" s="79"/>
      <c r="B6" s="81"/>
      <c r="C6" s="82" t="s">
        <v>125</v>
      </c>
      <c r="D6" s="82"/>
      <c r="E6" s="29">
        <f t="shared" si="0"/>
        <v>0</v>
      </c>
      <c r="F6" s="29">
        <f t="shared" si="0"/>
        <v>0</v>
      </c>
      <c r="G6" s="30">
        <v>0</v>
      </c>
      <c r="H6" s="30">
        <v>0</v>
      </c>
      <c r="I6" s="42">
        <v>0</v>
      </c>
      <c r="J6" s="43">
        <v>0</v>
      </c>
      <c r="K6" s="44">
        <v>0</v>
      </c>
      <c r="L6" s="45">
        <v>0</v>
      </c>
      <c r="M6" s="44">
        <v>0</v>
      </c>
      <c r="N6" s="46">
        <v>0</v>
      </c>
      <c r="O6" s="44">
        <v>0</v>
      </c>
      <c r="P6" s="46">
        <v>0</v>
      </c>
      <c r="Q6" s="44">
        <v>0</v>
      </c>
      <c r="R6" s="43">
        <v>0</v>
      </c>
      <c r="S6" s="44">
        <v>0</v>
      </c>
      <c r="T6" s="45">
        <v>0</v>
      </c>
      <c r="U6" s="44">
        <v>0</v>
      </c>
      <c r="V6" s="45">
        <v>0</v>
      </c>
      <c r="W6" s="44">
        <v>0</v>
      </c>
      <c r="X6" s="45">
        <v>0</v>
      </c>
      <c r="Y6" s="44">
        <v>0</v>
      </c>
      <c r="Z6" s="45">
        <v>0</v>
      </c>
      <c r="AA6" s="44">
        <v>0</v>
      </c>
      <c r="AB6" s="45">
        <v>0</v>
      </c>
      <c r="AC6" s="44"/>
      <c r="AD6" s="47"/>
      <c r="AE6" s="30"/>
      <c r="AF6" s="30"/>
      <c r="AG6" s="30"/>
      <c r="AH6" s="33"/>
      <c r="AI6" s="40">
        <f t="shared" si="1"/>
        <v>0</v>
      </c>
      <c r="AJ6" s="40">
        <f t="shared" si="1"/>
        <v>0</v>
      </c>
      <c r="AK6" s="41"/>
      <c r="AL6" s="41"/>
    </row>
    <row r="7" spans="1:38" ht="20.25" customHeight="1">
      <c r="A7" s="79"/>
      <c r="B7" s="81"/>
      <c r="C7" s="82" t="s">
        <v>127</v>
      </c>
      <c r="D7" s="82"/>
      <c r="E7" s="29">
        <f t="shared" si="0"/>
        <v>1</v>
      </c>
      <c r="F7" s="29">
        <f t="shared" si="0"/>
        <v>0</v>
      </c>
      <c r="G7" s="30">
        <v>0</v>
      </c>
      <c r="H7" s="30">
        <v>0</v>
      </c>
      <c r="I7" s="42">
        <v>0</v>
      </c>
      <c r="J7" s="43">
        <v>0</v>
      </c>
      <c r="K7" s="44">
        <v>0</v>
      </c>
      <c r="L7" s="45">
        <v>0</v>
      </c>
      <c r="M7" s="44">
        <v>0</v>
      </c>
      <c r="N7" s="46">
        <v>0</v>
      </c>
      <c r="O7" s="44">
        <v>0</v>
      </c>
      <c r="P7" s="46">
        <v>0</v>
      </c>
      <c r="Q7" s="44">
        <v>0</v>
      </c>
      <c r="R7" s="43">
        <v>0</v>
      </c>
      <c r="S7" s="44">
        <v>0</v>
      </c>
      <c r="T7" s="45">
        <v>0</v>
      </c>
      <c r="U7" s="44">
        <v>0</v>
      </c>
      <c r="V7" s="45">
        <v>0</v>
      </c>
      <c r="W7" s="44">
        <v>1</v>
      </c>
      <c r="X7" s="45">
        <v>0</v>
      </c>
      <c r="Y7" s="44">
        <v>0</v>
      </c>
      <c r="Z7" s="45">
        <v>0</v>
      </c>
      <c r="AA7" s="44">
        <v>0</v>
      </c>
      <c r="AB7" s="45">
        <v>0</v>
      </c>
      <c r="AC7" s="44"/>
      <c r="AD7" s="47"/>
      <c r="AE7" s="30"/>
      <c r="AF7" s="30"/>
      <c r="AG7" s="30"/>
      <c r="AH7" s="33"/>
      <c r="AI7" s="40">
        <f t="shared" si="1"/>
        <v>0</v>
      </c>
      <c r="AJ7" s="40">
        <f t="shared" si="1"/>
        <v>0</v>
      </c>
      <c r="AK7" s="41"/>
      <c r="AL7" s="41"/>
    </row>
    <row r="8" spans="1:38" ht="20.25" customHeight="1">
      <c r="A8" s="79"/>
      <c r="B8" s="81"/>
      <c r="C8" s="82" t="s">
        <v>128</v>
      </c>
      <c r="D8" s="82"/>
      <c r="E8" s="29">
        <f t="shared" si="0"/>
        <v>0</v>
      </c>
      <c r="F8" s="29">
        <f t="shared" si="0"/>
        <v>0</v>
      </c>
      <c r="G8" s="30">
        <v>0</v>
      </c>
      <c r="H8" s="30">
        <v>0</v>
      </c>
      <c r="I8" s="42">
        <v>0</v>
      </c>
      <c r="J8" s="43">
        <v>0</v>
      </c>
      <c r="K8" s="44">
        <v>0</v>
      </c>
      <c r="L8" s="45">
        <v>0</v>
      </c>
      <c r="M8" s="44">
        <v>0</v>
      </c>
      <c r="N8" s="46">
        <v>0</v>
      </c>
      <c r="O8" s="44">
        <v>0</v>
      </c>
      <c r="P8" s="46">
        <v>0</v>
      </c>
      <c r="Q8" s="44">
        <v>0</v>
      </c>
      <c r="R8" s="43">
        <v>0</v>
      </c>
      <c r="S8" s="44">
        <v>0</v>
      </c>
      <c r="T8" s="45">
        <v>0</v>
      </c>
      <c r="U8" s="44">
        <v>0</v>
      </c>
      <c r="V8" s="45">
        <v>0</v>
      </c>
      <c r="W8" s="44">
        <v>0</v>
      </c>
      <c r="X8" s="45">
        <v>0</v>
      </c>
      <c r="Y8" s="44">
        <v>0</v>
      </c>
      <c r="Z8" s="45">
        <v>0</v>
      </c>
      <c r="AA8" s="44">
        <v>0</v>
      </c>
      <c r="AB8" s="45">
        <v>0</v>
      </c>
      <c r="AC8" s="44"/>
      <c r="AD8" s="47"/>
      <c r="AE8" s="30"/>
      <c r="AF8" s="30"/>
      <c r="AG8" s="30"/>
      <c r="AH8" s="33"/>
      <c r="AI8" s="40">
        <f t="shared" si="1"/>
        <v>0</v>
      </c>
      <c r="AJ8" s="40">
        <f t="shared" si="1"/>
        <v>0</v>
      </c>
      <c r="AK8" s="41"/>
      <c r="AL8" s="41"/>
    </row>
    <row r="9" spans="1:38" ht="20.25" customHeight="1">
      <c r="A9" s="79"/>
      <c r="B9" s="81"/>
      <c r="C9" s="82" t="s">
        <v>129</v>
      </c>
      <c r="D9" s="82"/>
      <c r="E9" s="29">
        <f t="shared" si="0"/>
        <v>0</v>
      </c>
      <c r="F9" s="29">
        <f t="shared" si="0"/>
        <v>0</v>
      </c>
      <c r="G9" s="30">
        <v>0</v>
      </c>
      <c r="H9" s="30">
        <v>0</v>
      </c>
      <c r="I9" s="42">
        <v>0</v>
      </c>
      <c r="J9" s="43">
        <v>0</v>
      </c>
      <c r="K9" s="44">
        <v>0</v>
      </c>
      <c r="L9" s="45">
        <v>0</v>
      </c>
      <c r="M9" s="44">
        <v>0</v>
      </c>
      <c r="N9" s="46">
        <v>0</v>
      </c>
      <c r="O9" s="44">
        <v>0</v>
      </c>
      <c r="P9" s="46">
        <v>0</v>
      </c>
      <c r="Q9" s="44">
        <v>0</v>
      </c>
      <c r="R9" s="43">
        <v>0</v>
      </c>
      <c r="S9" s="44">
        <v>0</v>
      </c>
      <c r="T9" s="45">
        <v>0</v>
      </c>
      <c r="U9" s="44">
        <v>0</v>
      </c>
      <c r="V9" s="45">
        <v>0</v>
      </c>
      <c r="W9" s="44">
        <v>0</v>
      </c>
      <c r="X9" s="45">
        <v>0</v>
      </c>
      <c r="Y9" s="44">
        <v>0</v>
      </c>
      <c r="Z9" s="45">
        <v>0</v>
      </c>
      <c r="AA9" s="44">
        <v>0</v>
      </c>
      <c r="AB9" s="45">
        <v>0</v>
      </c>
      <c r="AC9" s="44"/>
      <c r="AD9" s="47"/>
      <c r="AE9" s="30"/>
      <c r="AF9" s="30"/>
      <c r="AG9" s="30"/>
      <c r="AH9" s="33"/>
      <c r="AI9" s="40">
        <f t="shared" si="1"/>
        <v>0</v>
      </c>
      <c r="AJ9" s="40">
        <f t="shared" si="1"/>
        <v>0</v>
      </c>
      <c r="AK9" s="41"/>
      <c r="AL9" s="41"/>
    </row>
    <row r="10" spans="1:38" ht="20.25" customHeight="1">
      <c r="A10" s="79"/>
      <c r="B10" s="81"/>
      <c r="C10" s="82" t="s">
        <v>130</v>
      </c>
      <c r="D10" s="82"/>
      <c r="E10" s="29">
        <f t="shared" si="0"/>
        <v>2</v>
      </c>
      <c r="F10" s="29">
        <f t="shared" si="0"/>
        <v>0</v>
      </c>
      <c r="G10" s="30">
        <v>0</v>
      </c>
      <c r="H10" s="30">
        <v>0</v>
      </c>
      <c r="I10" s="42">
        <v>0</v>
      </c>
      <c r="J10" s="43">
        <v>0</v>
      </c>
      <c r="K10" s="44">
        <v>0</v>
      </c>
      <c r="L10" s="45">
        <v>0</v>
      </c>
      <c r="M10" s="44">
        <v>0</v>
      </c>
      <c r="N10" s="46">
        <v>0</v>
      </c>
      <c r="O10" s="44">
        <v>0</v>
      </c>
      <c r="P10" s="46">
        <v>0</v>
      </c>
      <c r="Q10" s="44">
        <v>0</v>
      </c>
      <c r="R10" s="43">
        <v>0</v>
      </c>
      <c r="S10" s="44">
        <v>0</v>
      </c>
      <c r="T10" s="45">
        <v>0</v>
      </c>
      <c r="U10" s="44">
        <v>0</v>
      </c>
      <c r="V10" s="45">
        <v>0</v>
      </c>
      <c r="W10" s="44">
        <v>1</v>
      </c>
      <c r="X10" s="45">
        <v>0</v>
      </c>
      <c r="Y10" s="44">
        <v>0</v>
      </c>
      <c r="Z10" s="45">
        <v>0</v>
      </c>
      <c r="AA10" s="44">
        <v>1</v>
      </c>
      <c r="AB10" s="45">
        <v>0</v>
      </c>
      <c r="AC10" s="44"/>
      <c r="AD10" s="47"/>
      <c r="AE10" s="30"/>
      <c r="AF10" s="30"/>
      <c r="AG10" s="30"/>
      <c r="AH10" s="33"/>
      <c r="AI10" s="40">
        <f t="shared" si="1"/>
        <v>0</v>
      </c>
      <c r="AJ10" s="40">
        <f t="shared" si="1"/>
        <v>0</v>
      </c>
      <c r="AK10" s="41"/>
      <c r="AL10" s="41"/>
    </row>
    <row r="11" spans="1:38" ht="20.25" customHeight="1">
      <c r="A11" s="79"/>
      <c r="B11" s="81"/>
      <c r="C11" s="82" t="s">
        <v>131</v>
      </c>
      <c r="D11" s="82"/>
      <c r="E11" s="29">
        <f t="shared" si="0"/>
        <v>0</v>
      </c>
      <c r="F11" s="29">
        <f t="shared" si="0"/>
        <v>0</v>
      </c>
      <c r="G11" s="30">
        <v>0</v>
      </c>
      <c r="H11" s="30">
        <v>0</v>
      </c>
      <c r="I11" s="42">
        <v>0</v>
      </c>
      <c r="J11" s="43">
        <v>0</v>
      </c>
      <c r="K11" s="44">
        <v>0</v>
      </c>
      <c r="L11" s="45">
        <v>0</v>
      </c>
      <c r="M11" s="44">
        <v>0</v>
      </c>
      <c r="N11" s="46">
        <v>0</v>
      </c>
      <c r="O11" s="44">
        <v>0</v>
      </c>
      <c r="P11" s="46">
        <v>0</v>
      </c>
      <c r="Q11" s="44">
        <v>0</v>
      </c>
      <c r="R11" s="43">
        <v>0</v>
      </c>
      <c r="S11" s="44">
        <v>0</v>
      </c>
      <c r="T11" s="45">
        <v>0</v>
      </c>
      <c r="U11" s="44">
        <v>0</v>
      </c>
      <c r="V11" s="45">
        <v>0</v>
      </c>
      <c r="W11" s="44">
        <v>0</v>
      </c>
      <c r="X11" s="45">
        <v>0</v>
      </c>
      <c r="Y11" s="44">
        <v>0</v>
      </c>
      <c r="Z11" s="45">
        <v>0</v>
      </c>
      <c r="AA11" s="44">
        <v>0</v>
      </c>
      <c r="AB11" s="45">
        <v>0</v>
      </c>
      <c r="AC11" s="44"/>
      <c r="AD11" s="47"/>
      <c r="AE11" s="30"/>
      <c r="AF11" s="30"/>
      <c r="AG11" s="30"/>
      <c r="AH11" s="33"/>
      <c r="AI11" s="40">
        <f t="shared" si="1"/>
        <v>0</v>
      </c>
      <c r="AJ11" s="40">
        <f t="shared" si="1"/>
        <v>0</v>
      </c>
      <c r="AK11" s="41"/>
      <c r="AL11" s="41"/>
    </row>
    <row r="12" spans="1:38" ht="20.25" customHeight="1">
      <c r="A12" s="79"/>
      <c r="B12" s="81"/>
      <c r="C12" s="82" t="s">
        <v>132</v>
      </c>
      <c r="D12" s="82"/>
      <c r="E12" s="29">
        <f t="shared" si="0"/>
        <v>0</v>
      </c>
      <c r="F12" s="29">
        <f t="shared" si="0"/>
        <v>0</v>
      </c>
      <c r="G12" s="30">
        <v>0</v>
      </c>
      <c r="H12" s="30">
        <v>0</v>
      </c>
      <c r="I12" s="42">
        <v>0</v>
      </c>
      <c r="J12" s="43">
        <v>0</v>
      </c>
      <c r="K12" s="44">
        <v>0</v>
      </c>
      <c r="L12" s="45">
        <v>0</v>
      </c>
      <c r="M12" s="44">
        <v>0</v>
      </c>
      <c r="N12" s="46">
        <v>0</v>
      </c>
      <c r="O12" s="44">
        <v>0</v>
      </c>
      <c r="P12" s="46">
        <v>0</v>
      </c>
      <c r="Q12" s="44">
        <v>0</v>
      </c>
      <c r="R12" s="43">
        <v>0</v>
      </c>
      <c r="S12" s="44">
        <v>0</v>
      </c>
      <c r="T12" s="45">
        <v>0</v>
      </c>
      <c r="U12" s="44">
        <v>0</v>
      </c>
      <c r="V12" s="45">
        <v>0</v>
      </c>
      <c r="W12" s="44">
        <v>0</v>
      </c>
      <c r="X12" s="45">
        <v>0</v>
      </c>
      <c r="Y12" s="44">
        <v>0</v>
      </c>
      <c r="Z12" s="45">
        <v>0</v>
      </c>
      <c r="AA12" s="44">
        <v>0</v>
      </c>
      <c r="AB12" s="45">
        <v>0</v>
      </c>
      <c r="AC12" s="44"/>
      <c r="AD12" s="47"/>
      <c r="AE12" s="30"/>
      <c r="AF12" s="30"/>
      <c r="AG12" s="30"/>
      <c r="AH12" s="33"/>
      <c r="AI12" s="40">
        <f t="shared" si="1"/>
        <v>0</v>
      </c>
      <c r="AJ12" s="40">
        <f t="shared" si="1"/>
        <v>0</v>
      </c>
      <c r="AK12" s="41"/>
      <c r="AL12" s="41"/>
    </row>
    <row r="13" spans="1:38" ht="20.25" customHeight="1">
      <c r="A13" s="96" t="s">
        <v>169</v>
      </c>
      <c r="B13" s="90" t="s">
        <v>134</v>
      </c>
      <c r="C13" s="90"/>
      <c r="D13" s="90"/>
      <c r="E13" s="29">
        <f>+E14+E15+E16+E17</f>
        <v>90</v>
      </c>
      <c r="F13" s="29">
        <f t="shared" ref="F13:AH13" si="2">+F14+F15+F16+F17</f>
        <v>47</v>
      </c>
      <c r="G13" s="30">
        <v>0</v>
      </c>
      <c r="H13" s="30">
        <v>0</v>
      </c>
      <c r="I13" s="42">
        <v>7</v>
      </c>
      <c r="J13" s="43">
        <v>3</v>
      </c>
      <c r="K13" s="44">
        <v>7</v>
      </c>
      <c r="L13" s="45">
        <v>4</v>
      </c>
      <c r="M13" s="44">
        <v>14</v>
      </c>
      <c r="N13" s="46">
        <v>8</v>
      </c>
      <c r="O13" s="44">
        <v>11</v>
      </c>
      <c r="P13" s="46">
        <v>7</v>
      </c>
      <c r="Q13" s="44">
        <v>9</v>
      </c>
      <c r="R13" s="43">
        <v>3</v>
      </c>
      <c r="S13" s="44">
        <v>16</v>
      </c>
      <c r="T13" s="45">
        <v>8</v>
      </c>
      <c r="U13" s="44">
        <v>7</v>
      </c>
      <c r="V13" s="45">
        <v>3</v>
      </c>
      <c r="W13" s="44">
        <v>6</v>
      </c>
      <c r="X13" s="45">
        <v>2</v>
      </c>
      <c r="Y13" s="44">
        <v>6</v>
      </c>
      <c r="Z13" s="45">
        <v>5</v>
      </c>
      <c r="AA13" s="44">
        <v>7</v>
      </c>
      <c r="AB13" s="45">
        <v>4</v>
      </c>
      <c r="AC13" s="44"/>
      <c r="AD13" s="47"/>
      <c r="AE13" s="29">
        <f t="shared" si="2"/>
        <v>0</v>
      </c>
      <c r="AF13" s="29">
        <f t="shared" si="2"/>
        <v>0</v>
      </c>
      <c r="AG13" s="29">
        <f t="shared" si="2"/>
        <v>0</v>
      </c>
      <c r="AH13" s="29">
        <f t="shared" si="2"/>
        <v>0</v>
      </c>
      <c r="AI13" s="40">
        <f t="shared" si="1"/>
        <v>0</v>
      </c>
      <c r="AJ13" s="40">
        <f t="shared" si="1"/>
        <v>0</v>
      </c>
      <c r="AK13" s="40">
        <f>+E14+E15+E16+E17-E13</f>
        <v>0</v>
      </c>
      <c r="AL13" s="40">
        <f>+F14+F15+F16+F17-F13</f>
        <v>0</v>
      </c>
    </row>
    <row r="14" spans="1:38" ht="20.25" customHeight="1">
      <c r="A14" s="96"/>
      <c r="B14" s="92" t="s">
        <v>135</v>
      </c>
      <c r="C14" s="92"/>
      <c r="D14" s="92"/>
      <c r="E14" s="29">
        <f t="shared" ref="E14:F17" si="3">G14+I14+K14+M14+O14+Q14+S14+U14+W14+Y14+AA14+AC14+AE14+AG14</f>
        <v>61</v>
      </c>
      <c r="F14" s="29">
        <f t="shared" si="3"/>
        <v>26</v>
      </c>
      <c r="G14" s="50">
        <v>0</v>
      </c>
      <c r="H14" s="50">
        <v>0</v>
      </c>
      <c r="I14" s="51">
        <v>0</v>
      </c>
      <c r="J14" s="52">
        <v>0</v>
      </c>
      <c r="K14" s="53">
        <v>4</v>
      </c>
      <c r="L14" s="54">
        <v>1</v>
      </c>
      <c r="M14" s="53">
        <v>12</v>
      </c>
      <c r="N14" s="55">
        <v>6</v>
      </c>
      <c r="O14" s="53">
        <v>8</v>
      </c>
      <c r="P14" s="55">
        <v>4</v>
      </c>
      <c r="Q14" s="53">
        <v>9</v>
      </c>
      <c r="R14" s="52">
        <v>3</v>
      </c>
      <c r="S14" s="53">
        <v>4</v>
      </c>
      <c r="T14" s="54">
        <v>0</v>
      </c>
      <c r="U14" s="53">
        <v>7</v>
      </c>
      <c r="V14" s="54">
        <v>3</v>
      </c>
      <c r="W14" s="53">
        <v>6</v>
      </c>
      <c r="X14" s="54">
        <v>2</v>
      </c>
      <c r="Y14" s="53">
        <v>4</v>
      </c>
      <c r="Z14" s="54">
        <v>3</v>
      </c>
      <c r="AA14" s="53">
        <v>7</v>
      </c>
      <c r="AB14" s="54">
        <v>4</v>
      </c>
      <c r="AC14" s="53"/>
      <c r="AD14" s="56"/>
      <c r="AE14" s="30"/>
      <c r="AF14" s="30"/>
      <c r="AG14" s="30"/>
      <c r="AH14" s="33"/>
      <c r="AI14" s="40">
        <f t="shared" si="1"/>
        <v>0</v>
      </c>
      <c r="AJ14" s="40">
        <f t="shared" si="1"/>
        <v>0</v>
      </c>
      <c r="AK14" s="41"/>
      <c r="AL14" s="41"/>
    </row>
    <row r="15" spans="1:38" ht="20.25" customHeight="1">
      <c r="A15" s="96"/>
      <c r="B15" s="92" t="s">
        <v>136</v>
      </c>
      <c r="C15" s="92"/>
      <c r="D15" s="92"/>
      <c r="E15" s="29">
        <f t="shared" si="3"/>
        <v>11</v>
      </c>
      <c r="F15" s="29">
        <f t="shared" si="3"/>
        <v>7</v>
      </c>
      <c r="G15" s="50">
        <v>0</v>
      </c>
      <c r="H15" s="50">
        <v>0</v>
      </c>
      <c r="I15" s="51">
        <v>3</v>
      </c>
      <c r="J15" s="52">
        <v>1</v>
      </c>
      <c r="K15" s="53">
        <v>1</v>
      </c>
      <c r="L15" s="54">
        <v>1</v>
      </c>
      <c r="M15" s="53">
        <v>1</v>
      </c>
      <c r="N15" s="55">
        <v>1</v>
      </c>
      <c r="O15" s="53">
        <v>1</v>
      </c>
      <c r="P15" s="55">
        <v>1</v>
      </c>
      <c r="Q15" s="53">
        <v>0</v>
      </c>
      <c r="R15" s="52">
        <v>0</v>
      </c>
      <c r="S15" s="53">
        <v>4</v>
      </c>
      <c r="T15" s="54">
        <v>2</v>
      </c>
      <c r="U15" s="53">
        <v>0</v>
      </c>
      <c r="V15" s="54">
        <v>0</v>
      </c>
      <c r="W15" s="53">
        <v>0</v>
      </c>
      <c r="X15" s="54">
        <v>0</v>
      </c>
      <c r="Y15" s="53">
        <v>1</v>
      </c>
      <c r="Z15" s="54">
        <v>1</v>
      </c>
      <c r="AA15" s="53">
        <v>0</v>
      </c>
      <c r="AB15" s="54">
        <v>0</v>
      </c>
      <c r="AC15" s="53"/>
      <c r="AD15" s="56"/>
      <c r="AE15" s="30"/>
      <c r="AF15" s="30"/>
      <c r="AG15" s="30"/>
      <c r="AH15" s="33"/>
      <c r="AI15" s="40">
        <f t="shared" si="1"/>
        <v>0</v>
      </c>
      <c r="AJ15" s="40">
        <f t="shared" si="1"/>
        <v>0</v>
      </c>
      <c r="AK15" s="41"/>
      <c r="AL15" s="41"/>
    </row>
    <row r="16" spans="1:38" ht="20.25" customHeight="1">
      <c r="A16" s="96"/>
      <c r="B16" s="93" t="s">
        <v>137</v>
      </c>
      <c r="C16" s="93"/>
      <c r="D16" s="93"/>
      <c r="E16" s="29">
        <f t="shared" si="3"/>
        <v>10</v>
      </c>
      <c r="F16" s="29">
        <f t="shared" si="3"/>
        <v>8</v>
      </c>
      <c r="G16" s="50">
        <v>0</v>
      </c>
      <c r="H16" s="50">
        <v>0</v>
      </c>
      <c r="I16" s="51">
        <v>2</v>
      </c>
      <c r="J16" s="52">
        <v>1</v>
      </c>
      <c r="K16" s="53">
        <v>1</v>
      </c>
      <c r="L16" s="54">
        <v>1</v>
      </c>
      <c r="M16" s="53">
        <v>1</v>
      </c>
      <c r="N16" s="55">
        <v>1</v>
      </c>
      <c r="O16" s="53">
        <v>1</v>
      </c>
      <c r="P16" s="55">
        <v>1</v>
      </c>
      <c r="Q16" s="53">
        <v>0</v>
      </c>
      <c r="R16" s="52">
        <v>0</v>
      </c>
      <c r="S16" s="53">
        <v>4</v>
      </c>
      <c r="T16" s="54">
        <v>3</v>
      </c>
      <c r="U16" s="53">
        <v>0</v>
      </c>
      <c r="V16" s="54">
        <v>0</v>
      </c>
      <c r="W16" s="53">
        <v>0</v>
      </c>
      <c r="X16" s="54">
        <v>0</v>
      </c>
      <c r="Y16" s="53">
        <v>1</v>
      </c>
      <c r="Z16" s="54">
        <v>1</v>
      </c>
      <c r="AA16" s="53">
        <v>0</v>
      </c>
      <c r="AB16" s="54">
        <v>0</v>
      </c>
      <c r="AC16" s="53"/>
      <c r="AD16" s="56"/>
      <c r="AE16" s="30"/>
      <c r="AF16" s="30"/>
      <c r="AG16" s="30"/>
      <c r="AH16" s="33"/>
      <c r="AI16" s="40">
        <f t="shared" si="1"/>
        <v>0</v>
      </c>
      <c r="AJ16" s="40">
        <f t="shared" si="1"/>
        <v>0</v>
      </c>
      <c r="AK16" s="41"/>
      <c r="AL16" s="41"/>
    </row>
    <row r="17" spans="1:40" ht="20.25" customHeight="1">
      <c r="A17" s="96"/>
      <c r="B17" s="93" t="s">
        <v>138</v>
      </c>
      <c r="C17" s="93"/>
      <c r="D17" s="93"/>
      <c r="E17" s="29">
        <f t="shared" si="3"/>
        <v>8</v>
      </c>
      <c r="F17" s="29">
        <f t="shared" si="3"/>
        <v>6</v>
      </c>
      <c r="G17" s="50">
        <v>0</v>
      </c>
      <c r="H17" s="50">
        <v>0</v>
      </c>
      <c r="I17" s="51">
        <v>2</v>
      </c>
      <c r="J17" s="52">
        <v>1</v>
      </c>
      <c r="K17" s="53">
        <v>1</v>
      </c>
      <c r="L17" s="54">
        <v>1</v>
      </c>
      <c r="M17" s="53">
        <v>0</v>
      </c>
      <c r="N17" s="55">
        <v>0</v>
      </c>
      <c r="O17" s="53">
        <v>1</v>
      </c>
      <c r="P17" s="55">
        <v>1</v>
      </c>
      <c r="Q17" s="53">
        <v>0</v>
      </c>
      <c r="R17" s="52">
        <v>0</v>
      </c>
      <c r="S17" s="53">
        <v>4</v>
      </c>
      <c r="T17" s="54">
        <v>3</v>
      </c>
      <c r="U17" s="53">
        <v>0</v>
      </c>
      <c r="V17" s="54">
        <v>0</v>
      </c>
      <c r="W17" s="53">
        <v>0</v>
      </c>
      <c r="X17" s="54">
        <v>0</v>
      </c>
      <c r="Y17" s="53">
        <v>0</v>
      </c>
      <c r="Z17" s="54">
        <v>0</v>
      </c>
      <c r="AA17" s="53">
        <v>0</v>
      </c>
      <c r="AB17" s="54">
        <v>0</v>
      </c>
      <c r="AC17" s="53"/>
      <c r="AD17" s="56"/>
      <c r="AE17" s="30"/>
      <c r="AF17" s="30"/>
      <c r="AG17" s="30"/>
      <c r="AH17" s="33"/>
      <c r="AI17" s="40">
        <f t="shared" si="1"/>
        <v>0</v>
      </c>
      <c r="AJ17" s="40">
        <f t="shared" si="1"/>
        <v>0</v>
      </c>
      <c r="AK17" s="41"/>
      <c r="AL17" s="41"/>
    </row>
    <row r="18" spans="1:40" s="27" customFormat="1" ht="20.25" customHeight="1">
      <c r="A18" s="96"/>
      <c r="B18" s="90" t="s">
        <v>139</v>
      </c>
      <c r="C18" s="90"/>
      <c r="D18" s="90"/>
      <c r="E18" s="29">
        <f>+E19+E20+E21</f>
        <v>1</v>
      </c>
      <c r="F18" s="29">
        <f t="shared" ref="F18:AH18" si="4">+F19+F20+F21</f>
        <v>1</v>
      </c>
      <c r="G18" s="30">
        <v>0</v>
      </c>
      <c r="H18" s="30">
        <v>0</v>
      </c>
      <c r="I18" s="42">
        <v>0</v>
      </c>
      <c r="J18" s="43">
        <v>0</v>
      </c>
      <c r="K18" s="44">
        <v>0</v>
      </c>
      <c r="L18" s="45">
        <v>0</v>
      </c>
      <c r="M18" s="44">
        <v>1</v>
      </c>
      <c r="N18" s="46">
        <v>1</v>
      </c>
      <c r="O18" s="44">
        <v>0</v>
      </c>
      <c r="P18" s="46">
        <v>0</v>
      </c>
      <c r="Q18" s="44">
        <v>0</v>
      </c>
      <c r="R18" s="43">
        <v>0</v>
      </c>
      <c r="S18" s="44">
        <v>0</v>
      </c>
      <c r="T18" s="45">
        <v>0</v>
      </c>
      <c r="U18" s="44">
        <v>0</v>
      </c>
      <c r="V18" s="45">
        <v>0</v>
      </c>
      <c r="W18" s="44">
        <v>0</v>
      </c>
      <c r="X18" s="45">
        <v>0</v>
      </c>
      <c r="Y18" s="44">
        <v>0</v>
      </c>
      <c r="Z18" s="45">
        <v>0</v>
      </c>
      <c r="AA18" s="44">
        <v>0</v>
      </c>
      <c r="AB18" s="45">
        <v>0</v>
      </c>
      <c r="AC18" s="44"/>
      <c r="AD18" s="47"/>
      <c r="AE18" s="29">
        <f t="shared" si="4"/>
        <v>0</v>
      </c>
      <c r="AF18" s="29">
        <f t="shared" si="4"/>
        <v>0</v>
      </c>
      <c r="AG18" s="29">
        <f t="shared" si="4"/>
        <v>0</v>
      </c>
      <c r="AH18" s="29">
        <f t="shared" si="4"/>
        <v>0</v>
      </c>
      <c r="AI18" s="40">
        <f t="shared" si="1"/>
        <v>0</v>
      </c>
      <c r="AJ18" s="40">
        <f t="shared" si="1"/>
        <v>0</v>
      </c>
      <c r="AK18" s="40">
        <f>+E22+E23+E24+E25+E26+E27+E28-E18</f>
        <v>0</v>
      </c>
      <c r="AL18" s="40">
        <f>+F22+F23+F24+F25+F26+F27+F28-F18</f>
        <v>0</v>
      </c>
    </row>
    <row r="19" spans="1:40" ht="20.25" customHeight="1">
      <c r="A19" s="96"/>
      <c r="B19" s="81" t="s">
        <v>154</v>
      </c>
      <c r="C19" s="91" t="s">
        <v>140</v>
      </c>
      <c r="D19" s="91"/>
      <c r="E19" s="29">
        <f t="shared" ref="E19:F28" si="5">G19+I19+K19+M19+O19+Q19+S19+U19+W19+Y19+AA19+AC19+AE19+AG19</f>
        <v>0</v>
      </c>
      <c r="F19" s="29">
        <f t="shared" si="5"/>
        <v>0</v>
      </c>
      <c r="G19" s="30">
        <v>0</v>
      </c>
      <c r="H19" s="30">
        <v>0</v>
      </c>
      <c r="I19" s="42">
        <v>0</v>
      </c>
      <c r="J19" s="43">
        <v>0</v>
      </c>
      <c r="K19" s="44">
        <v>0</v>
      </c>
      <c r="L19" s="45">
        <v>0</v>
      </c>
      <c r="M19" s="44">
        <v>0</v>
      </c>
      <c r="N19" s="46">
        <v>0</v>
      </c>
      <c r="O19" s="44">
        <v>0</v>
      </c>
      <c r="P19" s="46">
        <v>0</v>
      </c>
      <c r="Q19" s="44">
        <v>0</v>
      </c>
      <c r="R19" s="43">
        <v>0</v>
      </c>
      <c r="S19" s="44">
        <v>0</v>
      </c>
      <c r="T19" s="45">
        <v>0</v>
      </c>
      <c r="U19" s="44">
        <v>0</v>
      </c>
      <c r="V19" s="45">
        <v>0</v>
      </c>
      <c r="W19" s="44">
        <v>0</v>
      </c>
      <c r="X19" s="45">
        <v>0</v>
      </c>
      <c r="Y19" s="44">
        <v>0</v>
      </c>
      <c r="Z19" s="45">
        <v>0</v>
      </c>
      <c r="AA19" s="44">
        <v>0</v>
      </c>
      <c r="AB19" s="45">
        <v>0</v>
      </c>
      <c r="AC19" s="44"/>
      <c r="AD19" s="47"/>
      <c r="AE19" s="30"/>
      <c r="AF19" s="30"/>
      <c r="AG19" s="30"/>
      <c r="AH19" s="33"/>
      <c r="AI19" s="40">
        <f t="shared" si="1"/>
        <v>0</v>
      </c>
      <c r="AJ19" s="40">
        <f t="shared" si="1"/>
        <v>0</v>
      </c>
      <c r="AK19" s="40">
        <f>+E22+E23+E24+E25+E26+E27+E28-E18</f>
        <v>0</v>
      </c>
      <c r="AL19" s="40">
        <f>+F22+F23+F24+F25+F26+F27+F28-F18</f>
        <v>0</v>
      </c>
    </row>
    <row r="20" spans="1:40" ht="20.25" customHeight="1">
      <c r="A20" s="96"/>
      <c r="B20" s="81"/>
      <c r="C20" s="91" t="s">
        <v>141</v>
      </c>
      <c r="D20" s="91"/>
      <c r="E20" s="29">
        <f t="shared" si="5"/>
        <v>1</v>
      </c>
      <c r="F20" s="29">
        <f t="shared" si="5"/>
        <v>1</v>
      </c>
      <c r="G20" s="30">
        <v>0</v>
      </c>
      <c r="H20" s="30">
        <v>0</v>
      </c>
      <c r="I20" s="42">
        <v>0</v>
      </c>
      <c r="J20" s="43">
        <v>0</v>
      </c>
      <c r="K20" s="44">
        <v>0</v>
      </c>
      <c r="L20" s="45">
        <v>0</v>
      </c>
      <c r="M20" s="44">
        <v>1</v>
      </c>
      <c r="N20" s="46">
        <v>1</v>
      </c>
      <c r="O20" s="44">
        <v>0</v>
      </c>
      <c r="P20" s="46">
        <v>0</v>
      </c>
      <c r="Q20" s="44">
        <v>0</v>
      </c>
      <c r="R20" s="43">
        <v>0</v>
      </c>
      <c r="S20" s="44">
        <v>0</v>
      </c>
      <c r="T20" s="45">
        <v>0</v>
      </c>
      <c r="U20" s="44">
        <v>0</v>
      </c>
      <c r="V20" s="45">
        <v>0</v>
      </c>
      <c r="W20" s="44">
        <v>0</v>
      </c>
      <c r="X20" s="45">
        <v>0</v>
      </c>
      <c r="Y20" s="44">
        <v>0</v>
      </c>
      <c r="Z20" s="45">
        <v>0</v>
      </c>
      <c r="AA20" s="44">
        <v>0</v>
      </c>
      <c r="AB20" s="45">
        <v>0</v>
      </c>
      <c r="AC20" s="44"/>
      <c r="AD20" s="47"/>
      <c r="AE20" s="30"/>
      <c r="AF20" s="30"/>
      <c r="AG20" s="30"/>
      <c r="AH20" s="33"/>
      <c r="AI20" s="40">
        <f t="shared" si="1"/>
        <v>0</v>
      </c>
      <c r="AJ20" s="40">
        <f t="shared" si="1"/>
        <v>0</v>
      </c>
      <c r="AK20" s="41"/>
      <c r="AL20" s="41"/>
    </row>
    <row r="21" spans="1:40" ht="20.25" customHeight="1">
      <c r="A21" s="96"/>
      <c r="B21" s="81"/>
      <c r="C21" s="91" t="s">
        <v>142</v>
      </c>
      <c r="D21" s="91"/>
      <c r="E21" s="29">
        <f t="shared" si="5"/>
        <v>0</v>
      </c>
      <c r="F21" s="29">
        <f t="shared" si="5"/>
        <v>0</v>
      </c>
      <c r="G21" s="30">
        <v>0</v>
      </c>
      <c r="H21" s="30">
        <v>0</v>
      </c>
      <c r="I21" s="42">
        <v>0</v>
      </c>
      <c r="J21" s="43">
        <v>0</v>
      </c>
      <c r="K21" s="44">
        <v>0</v>
      </c>
      <c r="L21" s="45">
        <v>0</v>
      </c>
      <c r="M21" s="44">
        <v>0</v>
      </c>
      <c r="N21" s="46">
        <v>0</v>
      </c>
      <c r="O21" s="44">
        <v>0</v>
      </c>
      <c r="P21" s="46">
        <v>0</v>
      </c>
      <c r="Q21" s="44">
        <v>0</v>
      </c>
      <c r="R21" s="43">
        <v>0</v>
      </c>
      <c r="S21" s="44">
        <v>0</v>
      </c>
      <c r="T21" s="45">
        <v>0</v>
      </c>
      <c r="U21" s="44">
        <v>0</v>
      </c>
      <c r="V21" s="45">
        <v>0</v>
      </c>
      <c r="W21" s="44">
        <v>0</v>
      </c>
      <c r="X21" s="45">
        <v>0</v>
      </c>
      <c r="Y21" s="44">
        <v>0</v>
      </c>
      <c r="Z21" s="45">
        <v>0</v>
      </c>
      <c r="AA21" s="44">
        <v>0</v>
      </c>
      <c r="AB21" s="45">
        <v>0</v>
      </c>
      <c r="AC21" s="44"/>
      <c r="AD21" s="47"/>
      <c r="AE21" s="30"/>
      <c r="AF21" s="30"/>
      <c r="AG21" s="30"/>
      <c r="AH21" s="33"/>
      <c r="AI21" s="40">
        <f t="shared" si="1"/>
        <v>0</v>
      </c>
      <c r="AJ21" s="40">
        <f t="shared" si="1"/>
        <v>0</v>
      </c>
      <c r="AK21" s="41"/>
      <c r="AL21" s="41"/>
    </row>
    <row r="22" spans="1:40" ht="20.25" customHeight="1">
      <c r="A22" s="96"/>
      <c r="B22" s="81" t="s">
        <v>155</v>
      </c>
      <c r="C22" s="91" t="s">
        <v>143</v>
      </c>
      <c r="D22" s="91"/>
      <c r="E22" s="29">
        <f t="shared" si="5"/>
        <v>0</v>
      </c>
      <c r="F22" s="29">
        <f t="shared" si="5"/>
        <v>0</v>
      </c>
      <c r="G22" s="30">
        <v>0</v>
      </c>
      <c r="H22" s="30">
        <v>0</v>
      </c>
      <c r="I22" s="42">
        <v>0</v>
      </c>
      <c r="J22" s="43">
        <v>0</v>
      </c>
      <c r="K22" s="44">
        <v>0</v>
      </c>
      <c r="L22" s="45">
        <v>0</v>
      </c>
      <c r="M22" s="44">
        <v>0</v>
      </c>
      <c r="N22" s="46">
        <v>0</v>
      </c>
      <c r="O22" s="44">
        <v>0</v>
      </c>
      <c r="P22" s="46">
        <v>0</v>
      </c>
      <c r="Q22" s="44">
        <v>0</v>
      </c>
      <c r="R22" s="43">
        <v>0</v>
      </c>
      <c r="S22" s="44">
        <v>0</v>
      </c>
      <c r="T22" s="45">
        <v>0</v>
      </c>
      <c r="U22" s="44">
        <v>0</v>
      </c>
      <c r="V22" s="45">
        <v>0</v>
      </c>
      <c r="W22" s="44">
        <v>0</v>
      </c>
      <c r="X22" s="45">
        <v>0</v>
      </c>
      <c r="Y22" s="44">
        <v>0</v>
      </c>
      <c r="Z22" s="45">
        <v>0</v>
      </c>
      <c r="AA22" s="44">
        <v>0</v>
      </c>
      <c r="AB22" s="45">
        <v>0</v>
      </c>
      <c r="AC22" s="44"/>
      <c r="AD22" s="47"/>
      <c r="AE22" s="30"/>
      <c r="AF22" s="30"/>
      <c r="AG22" s="30"/>
      <c r="AH22" s="33"/>
      <c r="AI22" s="40">
        <f t="shared" si="1"/>
        <v>0</v>
      </c>
      <c r="AJ22" s="40">
        <f t="shared" si="1"/>
        <v>0</v>
      </c>
      <c r="AK22" s="41"/>
      <c r="AL22" s="41"/>
    </row>
    <row r="23" spans="1:40" ht="20.25" customHeight="1">
      <c r="A23" s="96"/>
      <c r="B23" s="81"/>
      <c r="C23" s="91" t="s">
        <v>144</v>
      </c>
      <c r="D23" s="91"/>
      <c r="E23" s="29">
        <f t="shared" si="5"/>
        <v>1</v>
      </c>
      <c r="F23" s="29">
        <f t="shared" si="5"/>
        <v>1</v>
      </c>
      <c r="G23" s="30">
        <v>0</v>
      </c>
      <c r="H23" s="30">
        <v>0</v>
      </c>
      <c r="I23" s="42">
        <v>0</v>
      </c>
      <c r="J23" s="43">
        <v>0</v>
      </c>
      <c r="K23" s="44">
        <v>0</v>
      </c>
      <c r="L23" s="45">
        <v>0</v>
      </c>
      <c r="M23" s="44">
        <v>1</v>
      </c>
      <c r="N23" s="46">
        <v>1</v>
      </c>
      <c r="O23" s="44">
        <v>0</v>
      </c>
      <c r="P23" s="46">
        <v>0</v>
      </c>
      <c r="Q23" s="44">
        <v>0</v>
      </c>
      <c r="R23" s="43">
        <v>0</v>
      </c>
      <c r="S23" s="44">
        <v>0</v>
      </c>
      <c r="T23" s="45">
        <v>0</v>
      </c>
      <c r="U23" s="44">
        <v>0</v>
      </c>
      <c r="V23" s="45">
        <v>0</v>
      </c>
      <c r="W23" s="44">
        <v>0</v>
      </c>
      <c r="X23" s="45">
        <v>0</v>
      </c>
      <c r="Y23" s="44">
        <v>0</v>
      </c>
      <c r="Z23" s="45">
        <v>0</v>
      </c>
      <c r="AA23" s="44">
        <v>0</v>
      </c>
      <c r="AB23" s="45">
        <v>0</v>
      </c>
      <c r="AC23" s="44"/>
      <c r="AD23" s="47"/>
      <c r="AE23" s="30"/>
      <c r="AF23" s="30"/>
      <c r="AG23" s="30"/>
      <c r="AH23" s="33"/>
      <c r="AI23" s="40">
        <f t="shared" si="1"/>
        <v>0</v>
      </c>
      <c r="AJ23" s="40">
        <f t="shared" si="1"/>
        <v>0</v>
      </c>
      <c r="AK23" s="41"/>
      <c r="AL23" s="41"/>
    </row>
    <row r="24" spans="1:40" ht="20.25" customHeight="1">
      <c r="A24" s="96"/>
      <c r="B24" s="81"/>
      <c r="C24" s="91" t="s">
        <v>145</v>
      </c>
      <c r="D24" s="91"/>
      <c r="E24" s="29">
        <f t="shared" si="5"/>
        <v>0</v>
      </c>
      <c r="F24" s="29">
        <f t="shared" si="5"/>
        <v>0</v>
      </c>
      <c r="G24" s="30">
        <v>0</v>
      </c>
      <c r="H24" s="30">
        <v>0</v>
      </c>
      <c r="I24" s="42">
        <v>0</v>
      </c>
      <c r="J24" s="43">
        <v>0</v>
      </c>
      <c r="K24" s="44">
        <v>0</v>
      </c>
      <c r="L24" s="45">
        <v>0</v>
      </c>
      <c r="M24" s="44">
        <v>0</v>
      </c>
      <c r="N24" s="46">
        <v>0</v>
      </c>
      <c r="O24" s="44">
        <v>0</v>
      </c>
      <c r="P24" s="46">
        <v>0</v>
      </c>
      <c r="Q24" s="44">
        <v>0</v>
      </c>
      <c r="R24" s="43">
        <v>0</v>
      </c>
      <c r="S24" s="44">
        <v>0</v>
      </c>
      <c r="T24" s="45">
        <v>0</v>
      </c>
      <c r="U24" s="44">
        <v>0</v>
      </c>
      <c r="V24" s="45">
        <v>0</v>
      </c>
      <c r="W24" s="44">
        <v>0</v>
      </c>
      <c r="X24" s="45">
        <v>0</v>
      </c>
      <c r="Y24" s="44">
        <v>0</v>
      </c>
      <c r="Z24" s="45">
        <v>0</v>
      </c>
      <c r="AA24" s="44">
        <v>0</v>
      </c>
      <c r="AB24" s="45">
        <v>0</v>
      </c>
      <c r="AC24" s="44"/>
      <c r="AD24" s="47"/>
      <c r="AE24" s="30"/>
      <c r="AF24" s="30"/>
      <c r="AG24" s="30"/>
      <c r="AH24" s="33"/>
      <c r="AI24" s="40">
        <f t="shared" si="1"/>
        <v>0</v>
      </c>
      <c r="AJ24" s="40">
        <f t="shared" si="1"/>
        <v>0</v>
      </c>
      <c r="AK24" s="41"/>
      <c r="AL24" s="41"/>
    </row>
    <row r="25" spans="1:40" ht="20.25" customHeight="1">
      <c r="A25" s="96"/>
      <c r="B25" s="81"/>
      <c r="C25" s="91" t="s">
        <v>146</v>
      </c>
      <c r="D25" s="91"/>
      <c r="E25" s="29">
        <f t="shared" si="5"/>
        <v>0</v>
      </c>
      <c r="F25" s="29">
        <f t="shared" si="5"/>
        <v>0</v>
      </c>
      <c r="G25" s="30">
        <v>0</v>
      </c>
      <c r="H25" s="30">
        <v>0</v>
      </c>
      <c r="I25" s="42">
        <v>0</v>
      </c>
      <c r="J25" s="43">
        <v>0</v>
      </c>
      <c r="K25" s="44">
        <v>0</v>
      </c>
      <c r="L25" s="45">
        <v>0</v>
      </c>
      <c r="M25" s="44">
        <v>0</v>
      </c>
      <c r="N25" s="46">
        <v>0</v>
      </c>
      <c r="O25" s="44">
        <v>0</v>
      </c>
      <c r="P25" s="46">
        <v>0</v>
      </c>
      <c r="Q25" s="44">
        <v>0</v>
      </c>
      <c r="R25" s="43">
        <v>0</v>
      </c>
      <c r="S25" s="44">
        <v>0</v>
      </c>
      <c r="T25" s="45">
        <v>0</v>
      </c>
      <c r="U25" s="44">
        <v>0</v>
      </c>
      <c r="V25" s="45">
        <v>0</v>
      </c>
      <c r="W25" s="44">
        <v>0</v>
      </c>
      <c r="X25" s="45">
        <v>0</v>
      </c>
      <c r="Y25" s="44">
        <v>0</v>
      </c>
      <c r="Z25" s="45">
        <v>0</v>
      </c>
      <c r="AA25" s="44">
        <v>0</v>
      </c>
      <c r="AB25" s="45">
        <v>0</v>
      </c>
      <c r="AC25" s="44"/>
      <c r="AD25" s="47"/>
      <c r="AE25" s="30"/>
      <c r="AF25" s="30"/>
      <c r="AG25" s="30"/>
      <c r="AH25" s="33"/>
      <c r="AI25" s="40">
        <f t="shared" si="1"/>
        <v>0</v>
      </c>
      <c r="AJ25" s="40">
        <f t="shared" si="1"/>
        <v>0</v>
      </c>
      <c r="AK25" s="41"/>
      <c r="AL25" s="41"/>
    </row>
    <row r="26" spans="1:40" ht="20.25" customHeight="1">
      <c r="A26" s="96"/>
      <c r="B26" s="81"/>
      <c r="C26" s="91" t="s">
        <v>147</v>
      </c>
      <c r="D26" s="91"/>
      <c r="E26" s="29">
        <f t="shared" si="5"/>
        <v>0</v>
      </c>
      <c r="F26" s="29">
        <f t="shared" si="5"/>
        <v>0</v>
      </c>
      <c r="G26" s="30">
        <v>0</v>
      </c>
      <c r="H26" s="30">
        <v>0</v>
      </c>
      <c r="I26" s="42">
        <v>0</v>
      </c>
      <c r="J26" s="43">
        <v>0</v>
      </c>
      <c r="K26" s="44">
        <v>0</v>
      </c>
      <c r="L26" s="45">
        <v>0</v>
      </c>
      <c r="M26" s="44">
        <v>0</v>
      </c>
      <c r="N26" s="46">
        <v>0</v>
      </c>
      <c r="O26" s="44">
        <v>0</v>
      </c>
      <c r="P26" s="46">
        <v>0</v>
      </c>
      <c r="Q26" s="44">
        <v>0</v>
      </c>
      <c r="R26" s="43">
        <v>0</v>
      </c>
      <c r="S26" s="44">
        <v>0</v>
      </c>
      <c r="T26" s="45">
        <v>0</v>
      </c>
      <c r="U26" s="44">
        <v>0</v>
      </c>
      <c r="V26" s="45">
        <v>0</v>
      </c>
      <c r="W26" s="44">
        <v>0</v>
      </c>
      <c r="X26" s="45">
        <v>0</v>
      </c>
      <c r="Y26" s="44">
        <v>0</v>
      </c>
      <c r="Z26" s="45">
        <v>0</v>
      </c>
      <c r="AA26" s="44">
        <v>0</v>
      </c>
      <c r="AB26" s="45">
        <v>0</v>
      </c>
      <c r="AC26" s="44"/>
      <c r="AD26" s="47"/>
      <c r="AE26" s="30"/>
      <c r="AF26" s="30"/>
      <c r="AG26" s="30"/>
      <c r="AH26" s="33"/>
      <c r="AI26" s="40">
        <f t="shared" si="1"/>
        <v>0</v>
      </c>
      <c r="AJ26" s="40">
        <f t="shared" si="1"/>
        <v>0</v>
      </c>
      <c r="AK26" s="41"/>
      <c r="AL26" s="41"/>
    </row>
    <row r="27" spans="1:40" ht="20.25" customHeight="1">
      <c r="A27" s="96"/>
      <c r="B27" s="81"/>
      <c r="C27" s="91" t="s">
        <v>148</v>
      </c>
      <c r="D27" s="91"/>
      <c r="E27" s="29">
        <f t="shared" si="5"/>
        <v>0</v>
      </c>
      <c r="F27" s="29">
        <f t="shared" si="5"/>
        <v>0</v>
      </c>
      <c r="G27" s="30">
        <v>0</v>
      </c>
      <c r="H27" s="30">
        <v>0</v>
      </c>
      <c r="I27" s="42">
        <v>0</v>
      </c>
      <c r="J27" s="43">
        <v>0</v>
      </c>
      <c r="K27" s="44">
        <v>0</v>
      </c>
      <c r="L27" s="45">
        <v>0</v>
      </c>
      <c r="M27" s="44">
        <v>0</v>
      </c>
      <c r="N27" s="46">
        <v>0</v>
      </c>
      <c r="O27" s="44">
        <v>0</v>
      </c>
      <c r="P27" s="46">
        <v>0</v>
      </c>
      <c r="Q27" s="44">
        <v>0</v>
      </c>
      <c r="R27" s="43">
        <v>0</v>
      </c>
      <c r="S27" s="44">
        <v>0</v>
      </c>
      <c r="T27" s="45">
        <v>0</v>
      </c>
      <c r="U27" s="44">
        <v>0</v>
      </c>
      <c r="V27" s="45">
        <v>0</v>
      </c>
      <c r="W27" s="44">
        <v>0</v>
      </c>
      <c r="X27" s="45">
        <v>0</v>
      </c>
      <c r="Y27" s="44">
        <v>0</v>
      </c>
      <c r="Z27" s="45">
        <v>0</v>
      </c>
      <c r="AA27" s="44">
        <v>0</v>
      </c>
      <c r="AB27" s="45">
        <v>0</v>
      </c>
      <c r="AC27" s="44"/>
      <c r="AD27" s="47"/>
      <c r="AE27" s="30"/>
      <c r="AF27" s="30"/>
      <c r="AG27" s="30"/>
      <c r="AH27" s="33"/>
      <c r="AI27" s="40">
        <f t="shared" si="1"/>
        <v>0</v>
      </c>
      <c r="AJ27" s="40">
        <f t="shared" si="1"/>
        <v>0</v>
      </c>
      <c r="AK27" s="41"/>
      <c r="AL27" s="41"/>
    </row>
    <row r="28" spans="1:40" ht="20.25" customHeight="1">
      <c r="A28" s="96"/>
      <c r="B28" s="81"/>
      <c r="C28" s="91" t="s">
        <v>149</v>
      </c>
      <c r="D28" s="91"/>
      <c r="E28" s="29">
        <f t="shared" si="5"/>
        <v>0</v>
      </c>
      <c r="F28" s="29">
        <f t="shared" si="5"/>
        <v>0</v>
      </c>
      <c r="G28" s="30">
        <v>0</v>
      </c>
      <c r="H28" s="30">
        <v>0</v>
      </c>
      <c r="I28" s="42">
        <v>0</v>
      </c>
      <c r="J28" s="43">
        <v>0</v>
      </c>
      <c r="K28" s="44">
        <v>0</v>
      </c>
      <c r="L28" s="45">
        <v>0</v>
      </c>
      <c r="M28" s="44">
        <v>0</v>
      </c>
      <c r="N28" s="46">
        <v>0</v>
      </c>
      <c r="O28" s="44">
        <v>0</v>
      </c>
      <c r="P28" s="46">
        <v>0</v>
      </c>
      <c r="Q28" s="44">
        <v>0</v>
      </c>
      <c r="R28" s="43">
        <v>0</v>
      </c>
      <c r="S28" s="44">
        <v>0</v>
      </c>
      <c r="T28" s="45">
        <v>0</v>
      </c>
      <c r="U28" s="44">
        <v>0</v>
      </c>
      <c r="V28" s="45">
        <v>0</v>
      </c>
      <c r="W28" s="44">
        <v>0</v>
      </c>
      <c r="X28" s="45">
        <v>0</v>
      </c>
      <c r="Y28" s="44">
        <v>0</v>
      </c>
      <c r="Z28" s="45">
        <v>0</v>
      </c>
      <c r="AA28" s="44">
        <v>0</v>
      </c>
      <c r="AB28" s="45">
        <v>0</v>
      </c>
      <c r="AC28" s="44"/>
      <c r="AD28" s="47"/>
      <c r="AE28" s="30"/>
      <c r="AF28" s="30"/>
      <c r="AG28" s="30"/>
      <c r="AH28" s="33"/>
      <c r="AI28" s="40">
        <f t="shared" si="1"/>
        <v>0</v>
      </c>
      <c r="AJ28" s="40">
        <f t="shared" si="1"/>
        <v>0</v>
      </c>
      <c r="AK28" s="41"/>
      <c r="AL28" s="41"/>
    </row>
    <row r="29" spans="1:40" s="27" customFormat="1" ht="20.25" customHeight="1">
      <c r="A29" s="96"/>
      <c r="B29" s="90" t="s">
        <v>150</v>
      </c>
      <c r="C29" s="90"/>
      <c r="D29" s="90"/>
      <c r="E29" s="29">
        <f>+E30+E31+E32</f>
        <v>0</v>
      </c>
      <c r="F29" s="29">
        <f t="shared" ref="F29:AH29" si="6">+F30+F31+F32</f>
        <v>0</v>
      </c>
      <c r="G29" s="30">
        <v>0</v>
      </c>
      <c r="H29" s="30">
        <v>0</v>
      </c>
      <c r="I29" s="42">
        <v>0</v>
      </c>
      <c r="J29" s="43">
        <v>0</v>
      </c>
      <c r="K29" s="44">
        <v>0</v>
      </c>
      <c r="L29" s="45">
        <v>0</v>
      </c>
      <c r="M29" s="44">
        <v>0</v>
      </c>
      <c r="N29" s="46">
        <v>0</v>
      </c>
      <c r="O29" s="44">
        <v>0</v>
      </c>
      <c r="P29" s="46">
        <v>0</v>
      </c>
      <c r="Q29" s="44">
        <v>0</v>
      </c>
      <c r="R29" s="43">
        <v>0</v>
      </c>
      <c r="S29" s="44">
        <v>0</v>
      </c>
      <c r="T29" s="45">
        <v>0</v>
      </c>
      <c r="U29" s="44">
        <v>0</v>
      </c>
      <c r="V29" s="45">
        <v>0</v>
      </c>
      <c r="W29" s="44">
        <v>0</v>
      </c>
      <c r="X29" s="45">
        <v>0</v>
      </c>
      <c r="Y29" s="44">
        <v>0</v>
      </c>
      <c r="Z29" s="45">
        <v>0</v>
      </c>
      <c r="AA29" s="44">
        <v>0</v>
      </c>
      <c r="AB29" s="45">
        <v>0</v>
      </c>
      <c r="AC29" s="44"/>
      <c r="AD29" s="47"/>
      <c r="AE29" s="29">
        <f t="shared" si="6"/>
        <v>0</v>
      </c>
      <c r="AF29" s="29">
        <f t="shared" si="6"/>
        <v>0</v>
      </c>
      <c r="AG29" s="29">
        <f t="shared" si="6"/>
        <v>0</v>
      </c>
      <c r="AH29" s="29">
        <f t="shared" si="6"/>
        <v>0</v>
      </c>
      <c r="AI29" s="40">
        <f t="shared" si="1"/>
        <v>0</v>
      </c>
      <c r="AJ29" s="40">
        <f t="shared" si="1"/>
        <v>0</v>
      </c>
      <c r="AK29" s="40">
        <f>E30+E31+E32+E33-E29</f>
        <v>0</v>
      </c>
      <c r="AL29" s="40">
        <f t="shared" ref="AL29" si="7">+F33+F34+F35+F36+F37+F38+F39-F29</f>
        <v>0</v>
      </c>
      <c r="AM29" s="40"/>
      <c r="AN29" s="40"/>
    </row>
    <row r="30" spans="1:40" ht="20.25" customHeight="1">
      <c r="A30" s="96"/>
      <c r="B30" s="81" t="s">
        <v>154</v>
      </c>
      <c r="C30" s="91" t="s">
        <v>151</v>
      </c>
      <c r="D30" s="91"/>
      <c r="E30" s="29">
        <f t="shared" ref="E30:F61" si="8">G30+I30+K30+M30+O30+Q30+S30+U30+W30+Y30+AA30+AC30+AE30+AG30</f>
        <v>0</v>
      </c>
      <c r="F30" s="29">
        <f t="shared" si="8"/>
        <v>0</v>
      </c>
      <c r="G30" s="30">
        <v>0</v>
      </c>
      <c r="H30" s="30">
        <v>0</v>
      </c>
      <c r="I30" s="42">
        <v>0</v>
      </c>
      <c r="J30" s="43">
        <v>0</v>
      </c>
      <c r="K30" s="44">
        <v>0</v>
      </c>
      <c r="L30" s="45">
        <v>0</v>
      </c>
      <c r="M30" s="44">
        <v>0</v>
      </c>
      <c r="N30" s="46">
        <v>0</v>
      </c>
      <c r="O30" s="44">
        <v>0</v>
      </c>
      <c r="P30" s="46">
        <v>0</v>
      </c>
      <c r="Q30" s="44">
        <v>0</v>
      </c>
      <c r="R30" s="43">
        <v>0</v>
      </c>
      <c r="S30" s="44">
        <v>0</v>
      </c>
      <c r="T30" s="45">
        <v>0</v>
      </c>
      <c r="U30" s="44">
        <v>0</v>
      </c>
      <c r="V30" s="45">
        <v>0</v>
      </c>
      <c r="W30" s="44">
        <v>0</v>
      </c>
      <c r="X30" s="45">
        <v>0</v>
      </c>
      <c r="Y30" s="44">
        <v>0</v>
      </c>
      <c r="Z30" s="45">
        <v>0</v>
      </c>
      <c r="AA30" s="44">
        <v>0</v>
      </c>
      <c r="AB30" s="45">
        <v>0</v>
      </c>
      <c r="AC30" s="44"/>
      <c r="AD30" s="47"/>
      <c r="AE30" s="30"/>
      <c r="AF30" s="30"/>
      <c r="AG30" s="30"/>
      <c r="AH30" s="33"/>
      <c r="AI30" s="40">
        <f t="shared" si="1"/>
        <v>0</v>
      </c>
      <c r="AJ30" s="40">
        <f t="shared" si="1"/>
        <v>0</v>
      </c>
      <c r="AK30" s="41"/>
      <c r="AL30" s="41"/>
    </row>
    <row r="31" spans="1:40" ht="20.25" customHeight="1">
      <c r="A31" s="96"/>
      <c r="B31" s="81"/>
      <c r="C31" s="91" t="s">
        <v>152</v>
      </c>
      <c r="D31" s="91"/>
      <c r="E31" s="29">
        <f t="shared" si="8"/>
        <v>0</v>
      </c>
      <c r="F31" s="29">
        <f t="shared" si="8"/>
        <v>0</v>
      </c>
      <c r="G31" s="30">
        <v>0</v>
      </c>
      <c r="H31" s="30">
        <v>0</v>
      </c>
      <c r="I31" s="42">
        <v>0</v>
      </c>
      <c r="J31" s="43">
        <v>0</v>
      </c>
      <c r="K31" s="44">
        <v>0</v>
      </c>
      <c r="L31" s="45">
        <v>0</v>
      </c>
      <c r="M31" s="44">
        <v>0</v>
      </c>
      <c r="N31" s="46">
        <v>0</v>
      </c>
      <c r="O31" s="44">
        <v>0</v>
      </c>
      <c r="P31" s="46">
        <v>0</v>
      </c>
      <c r="Q31" s="44">
        <v>0</v>
      </c>
      <c r="R31" s="43">
        <v>0</v>
      </c>
      <c r="S31" s="44">
        <v>0</v>
      </c>
      <c r="T31" s="45">
        <v>0</v>
      </c>
      <c r="U31" s="44">
        <v>0</v>
      </c>
      <c r="V31" s="45">
        <v>0</v>
      </c>
      <c r="W31" s="44">
        <v>0</v>
      </c>
      <c r="X31" s="45">
        <v>0</v>
      </c>
      <c r="Y31" s="44">
        <v>0</v>
      </c>
      <c r="Z31" s="45">
        <v>0</v>
      </c>
      <c r="AA31" s="44">
        <v>0</v>
      </c>
      <c r="AB31" s="45">
        <v>0</v>
      </c>
      <c r="AC31" s="44"/>
      <c r="AD31" s="47"/>
      <c r="AE31" s="30"/>
      <c r="AF31" s="30"/>
      <c r="AG31" s="30"/>
      <c r="AH31" s="33"/>
      <c r="AI31" s="40">
        <f t="shared" si="1"/>
        <v>0</v>
      </c>
      <c r="AJ31" s="40">
        <f t="shared" si="1"/>
        <v>0</v>
      </c>
      <c r="AK31" s="41"/>
      <c r="AL31" s="41"/>
    </row>
    <row r="32" spans="1:40" ht="20.25" customHeight="1">
      <c r="A32" s="96"/>
      <c r="B32" s="81"/>
      <c r="C32" s="91" t="s">
        <v>153</v>
      </c>
      <c r="D32" s="91"/>
      <c r="E32" s="29">
        <f t="shared" si="8"/>
        <v>0</v>
      </c>
      <c r="F32" s="29">
        <f t="shared" si="8"/>
        <v>0</v>
      </c>
      <c r="G32" s="30">
        <v>0</v>
      </c>
      <c r="H32" s="30">
        <v>0</v>
      </c>
      <c r="I32" s="42">
        <v>0</v>
      </c>
      <c r="J32" s="43">
        <v>0</v>
      </c>
      <c r="K32" s="44">
        <v>0</v>
      </c>
      <c r="L32" s="45">
        <v>0</v>
      </c>
      <c r="M32" s="44">
        <v>0</v>
      </c>
      <c r="N32" s="46">
        <v>0</v>
      </c>
      <c r="O32" s="44">
        <v>0</v>
      </c>
      <c r="P32" s="46">
        <v>0</v>
      </c>
      <c r="Q32" s="44">
        <v>0</v>
      </c>
      <c r="R32" s="43">
        <v>0</v>
      </c>
      <c r="S32" s="44">
        <v>0</v>
      </c>
      <c r="T32" s="45">
        <v>0</v>
      </c>
      <c r="U32" s="44">
        <v>0</v>
      </c>
      <c r="V32" s="45">
        <v>0</v>
      </c>
      <c r="W32" s="44">
        <v>0</v>
      </c>
      <c r="X32" s="45">
        <v>0</v>
      </c>
      <c r="Y32" s="44">
        <v>0</v>
      </c>
      <c r="Z32" s="45">
        <v>0</v>
      </c>
      <c r="AA32" s="44">
        <v>0</v>
      </c>
      <c r="AB32" s="45">
        <v>0</v>
      </c>
      <c r="AC32" s="44"/>
      <c r="AD32" s="47"/>
      <c r="AE32" s="30"/>
      <c r="AF32" s="30"/>
      <c r="AG32" s="30"/>
      <c r="AH32" s="33"/>
      <c r="AI32" s="40">
        <f t="shared" si="1"/>
        <v>0</v>
      </c>
      <c r="AJ32" s="40">
        <f t="shared" si="1"/>
        <v>0</v>
      </c>
      <c r="AK32" s="41"/>
      <c r="AL32" s="41"/>
    </row>
    <row r="33" spans="1:38" ht="52.5" customHeight="1">
      <c r="A33" s="96"/>
      <c r="B33" s="92" t="s">
        <v>156</v>
      </c>
      <c r="C33" s="92"/>
      <c r="D33" s="92"/>
      <c r="E33" s="29">
        <f t="shared" si="8"/>
        <v>0</v>
      </c>
      <c r="F33" s="29">
        <f t="shared" si="8"/>
        <v>0</v>
      </c>
      <c r="G33" s="30">
        <v>0</v>
      </c>
      <c r="H33" s="30">
        <v>0</v>
      </c>
      <c r="I33" s="42">
        <v>0</v>
      </c>
      <c r="J33" s="43">
        <v>0</v>
      </c>
      <c r="K33" s="44">
        <v>0</v>
      </c>
      <c r="L33" s="45">
        <v>0</v>
      </c>
      <c r="M33" s="44">
        <v>0</v>
      </c>
      <c r="N33" s="46">
        <v>0</v>
      </c>
      <c r="O33" s="44">
        <v>0</v>
      </c>
      <c r="P33" s="46">
        <v>0</v>
      </c>
      <c r="Q33" s="44">
        <v>0</v>
      </c>
      <c r="R33" s="43">
        <v>0</v>
      </c>
      <c r="S33" s="44">
        <v>0</v>
      </c>
      <c r="T33" s="45">
        <v>0</v>
      </c>
      <c r="U33" s="44">
        <v>0</v>
      </c>
      <c r="V33" s="45">
        <v>0</v>
      </c>
      <c r="W33" s="44">
        <v>0</v>
      </c>
      <c r="X33" s="45">
        <v>0</v>
      </c>
      <c r="Y33" s="44">
        <v>0</v>
      </c>
      <c r="Z33" s="45">
        <v>0</v>
      </c>
      <c r="AA33" s="44">
        <v>0</v>
      </c>
      <c r="AB33" s="45">
        <v>0</v>
      </c>
      <c r="AC33" s="44"/>
      <c r="AD33" s="47"/>
      <c r="AE33" s="30"/>
      <c r="AF33" s="30"/>
      <c r="AG33" s="30"/>
      <c r="AH33" s="33"/>
      <c r="AI33" s="40">
        <f t="shared" si="1"/>
        <v>0</v>
      </c>
      <c r="AJ33" s="40">
        <f t="shared" si="1"/>
        <v>0</v>
      </c>
      <c r="AK33" s="41"/>
      <c r="AL33" s="41"/>
    </row>
    <row r="34" spans="1:38" s="27" customFormat="1" ht="19.5" customHeight="1">
      <c r="A34" s="94" t="s">
        <v>170</v>
      </c>
      <c r="B34" s="90" t="s">
        <v>157</v>
      </c>
      <c r="C34" s="90"/>
      <c r="D34" s="90"/>
      <c r="E34" s="29">
        <f t="shared" si="8"/>
        <v>0</v>
      </c>
      <c r="F34" s="29">
        <f t="shared" si="8"/>
        <v>0</v>
      </c>
      <c r="G34" s="30">
        <v>0</v>
      </c>
      <c r="H34" s="30">
        <v>0</v>
      </c>
      <c r="I34" s="42">
        <v>0</v>
      </c>
      <c r="J34" s="43">
        <v>0</v>
      </c>
      <c r="K34" s="44">
        <v>0</v>
      </c>
      <c r="L34" s="45">
        <v>0</v>
      </c>
      <c r="M34" s="44">
        <v>0</v>
      </c>
      <c r="N34" s="46">
        <v>0</v>
      </c>
      <c r="O34" s="44">
        <v>0</v>
      </c>
      <c r="P34" s="46">
        <v>0</v>
      </c>
      <c r="Q34" s="44">
        <v>0</v>
      </c>
      <c r="R34" s="43">
        <v>0</v>
      </c>
      <c r="S34" s="44">
        <v>0</v>
      </c>
      <c r="T34" s="45">
        <v>0</v>
      </c>
      <c r="U34" s="44">
        <v>0</v>
      </c>
      <c r="V34" s="45">
        <v>0</v>
      </c>
      <c r="W34" s="44">
        <v>0</v>
      </c>
      <c r="X34" s="45">
        <v>0</v>
      </c>
      <c r="Y34" s="44">
        <v>0</v>
      </c>
      <c r="Z34" s="45">
        <v>0</v>
      </c>
      <c r="AA34" s="44">
        <v>0</v>
      </c>
      <c r="AB34" s="45">
        <v>0</v>
      </c>
      <c r="AC34" s="44"/>
      <c r="AD34" s="47"/>
      <c r="AE34" s="30"/>
      <c r="AF34" s="30"/>
      <c r="AG34" s="30"/>
      <c r="AH34" s="33"/>
      <c r="AI34" s="40">
        <f t="shared" si="1"/>
        <v>0</v>
      </c>
      <c r="AJ34" s="40">
        <f t="shared" si="1"/>
        <v>0</v>
      </c>
      <c r="AK34" s="41"/>
      <c r="AL34" s="41"/>
    </row>
    <row r="35" spans="1:38" ht="19.5" customHeight="1">
      <c r="A35" s="94"/>
      <c r="B35" s="81" t="s">
        <v>158</v>
      </c>
      <c r="C35" s="81"/>
      <c r="D35" s="81"/>
      <c r="E35" s="29">
        <f t="shared" si="8"/>
        <v>0</v>
      </c>
      <c r="F35" s="29">
        <f t="shared" si="8"/>
        <v>0</v>
      </c>
      <c r="G35" s="30">
        <v>0</v>
      </c>
      <c r="H35" s="30">
        <v>0</v>
      </c>
      <c r="I35" s="42">
        <v>0</v>
      </c>
      <c r="J35" s="43">
        <v>0</v>
      </c>
      <c r="K35" s="44">
        <v>0</v>
      </c>
      <c r="L35" s="45">
        <v>0</v>
      </c>
      <c r="M35" s="44">
        <v>0</v>
      </c>
      <c r="N35" s="46">
        <v>0</v>
      </c>
      <c r="O35" s="44">
        <v>0</v>
      </c>
      <c r="P35" s="46">
        <v>0</v>
      </c>
      <c r="Q35" s="44">
        <v>0</v>
      </c>
      <c r="R35" s="43">
        <v>0</v>
      </c>
      <c r="S35" s="44">
        <v>0</v>
      </c>
      <c r="T35" s="45">
        <v>0</v>
      </c>
      <c r="U35" s="44">
        <v>0</v>
      </c>
      <c r="V35" s="45">
        <v>0</v>
      </c>
      <c r="W35" s="44">
        <v>0</v>
      </c>
      <c r="X35" s="45">
        <v>0</v>
      </c>
      <c r="Y35" s="44">
        <v>0</v>
      </c>
      <c r="Z35" s="45">
        <v>0</v>
      </c>
      <c r="AA35" s="44">
        <v>0</v>
      </c>
      <c r="AB35" s="45">
        <v>0</v>
      </c>
      <c r="AC35" s="44"/>
      <c r="AD35" s="47"/>
      <c r="AE35" s="30"/>
      <c r="AF35" s="30"/>
      <c r="AG35" s="30"/>
      <c r="AH35" s="33"/>
      <c r="AI35" s="40">
        <f t="shared" si="1"/>
        <v>0</v>
      </c>
      <c r="AJ35" s="40">
        <f t="shared" si="1"/>
        <v>0</v>
      </c>
      <c r="AK35" s="41"/>
      <c r="AL35" s="41"/>
    </row>
    <row r="36" spans="1:38" ht="19.5" customHeight="1">
      <c r="A36" s="94"/>
      <c r="B36" s="81" t="s">
        <v>159</v>
      </c>
      <c r="C36" s="81"/>
      <c r="D36" s="81"/>
      <c r="E36" s="29">
        <f t="shared" si="8"/>
        <v>0</v>
      </c>
      <c r="F36" s="29">
        <f t="shared" si="8"/>
        <v>0</v>
      </c>
      <c r="G36" s="30">
        <v>0</v>
      </c>
      <c r="H36" s="30">
        <v>0</v>
      </c>
      <c r="I36" s="42">
        <v>0</v>
      </c>
      <c r="J36" s="43">
        <v>0</v>
      </c>
      <c r="K36" s="44">
        <v>0</v>
      </c>
      <c r="L36" s="45">
        <v>0</v>
      </c>
      <c r="M36" s="44">
        <v>0</v>
      </c>
      <c r="N36" s="46">
        <v>0</v>
      </c>
      <c r="O36" s="44">
        <v>0</v>
      </c>
      <c r="P36" s="46">
        <v>0</v>
      </c>
      <c r="Q36" s="44">
        <v>0</v>
      </c>
      <c r="R36" s="43">
        <v>0</v>
      </c>
      <c r="S36" s="44">
        <v>0</v>
      </c>
      <c r="T36" s="45">
        <v>0</v>
      </c>
      <c r="U36" s="44">
        <v>0</v>
      </c>
      <c r="V36" s="45">
        <v>0</v>
      </c>
      <c r="W36" s="44">
        <v>0</v>
      </c>
      <c r="X36" s="45">
        <v>0</v>
      </c>
      <c r="Y36" s="44">
        <v>0</v>
      </c>
      <c r="Z36" s="45">
        <v>0</v>
      </c>
      <c r="AA36" s="44">
        <v>0</v>
      </c>
      <c r="AB36" s="45">
        <v>0</v>
      </c>
      <c r="AC36" s="44"/>
      <c r="AD36" s="47"/>
      <c r="AE36" s="30"/>
      <c r="AF36" s="30"/>
      <c r="AG36" s="30"/>
      <c r="AH36" s="33"/>
      <c r="AI36" s="40">
        <f t="shared" si="1"/>
        <v>0</v>
      </c>
      <c r="AJ36" s="40">
        <f t="shared" si="1"/>
        <v>0</v>
      </c>
      <c r="AK36" s="41"/>
      <c r="AL36" s="41"/>
    </row>
    <row r="37" spans="1:38" ht="19.5" customHeight="1">
      <c r="A37" s="94"/>
      <c r="B37" s="81" t="s">
        <v>160</v>
      </c>
      <c r="C37" s="81"/>
      <c r="D37" s="81"/>
      <c r="E37" s="29">
        <f t="shared" si="8"/>
        <v>0</v>
      </c>
      <c r="F37" s="29">
        <f t="shared" si="8"/>
        <v>0</v>
      </c>
      <c r="G37" s="30">
        <v>0</v>
      </c>
      <c r="H37" s="30">
        <v>0</v>
      </c>
      <c r="I37" s="42">
        <v>0</v>
      </c>
      <c r="J37" s="43">
        <v>0</v>
      </c>
      <c r="K37" s="44">
        <v>0</v>
      </c>
      <c r="L37" s="45">
        <v>0</v>
      </c>
      <c r="M37" s="44">
        <v>0</v>
      </c>
      <c r="N37" s="46">
        <v>0</v>
      </c>
      <c r="O37" s="44">
        <v>0</v>
      </c>
      <c r="P37" s="46">
        <v>0</v>
      </c>
      <c r="Q37" s="44">
        <v>0</v>
      </c>
      <c r="R37" s="43">
        <v>0</v>
      </c>
      <c r="S37" s="44">
        <v>0</v>
      </c>
      <c r="T37" s="45">
        <v>0</v>
      </c>
      <c r="U37" s="44">
        <v>0</v>
      </c>
      <c r="V37" s="45">
        <v>0</v>
      </c>
      <c r="W37" s="44">
        <v>0</v>
      </c>
      <c r="X37" s="45">
        <v>0</v>
      </c>
      <c r="Y37" s="44">
        <v>0</v>
      </c>
      <c r="Z37" s="45">
        <v>0</v>
      </c>
      <c r="AA37" s="44">
        <v>0</v>
      </c>
      <c r="AB37" s="45">
        <v>0</v>
      </c>
      <c r="AC37" s="44"/>
      <c r="AD37" s="47"/>
      <c r="AE37" s="30"/>
      <c r="AF37" s="30"/>
      <c r="AG37" s="30"/>
      <c r="AH37" s="33"/>
      <c r="AI37" s="40">
        <f t="shared" si="1"/>
        <v>0</v>
      </c>
      <c r="AJ37" s="40">
        <f t="shared" si="1"/>
        <v>0</v>
      </c>
      <c r="AK37" s="41"/>
      <c r="AL37" s="41"/>
    </row>
    <row r="38" spans="1:38" s="27" customFormat="1" ht="19.5" customHeight="1">
      <c r="A38" s="94"/>
      <c r="B38" s="90" t="s">
        <v>161</v>
      </c>
      <c r="C38" s="90"/>
      <c r="D38" s="90"/>
      <c r="E38" s="29">
        <f t="shared" si="8"/>
        <v>0</v>
      </c>
      <c r="F38" s="29">
        <f t="shared" si="8"/>
        <v>0</v>
      </c>
      <c r="G38" s="30">
        <v>0</v>
      </c>
      <c r="H38" s="30">
        <v>0</v>
      </c>
      <c r="I38" s="42">
        <v>0</v>
      </c>
      <c r="J38" s="43">
        <v>0</v>
      </c>
      <c r="K38" s="44">
        <v>0</v>
      </c>
      <c r="L38" s="45">
        <v>0</v>
      </c>
      <c r="M38" s="44">
        <v>0</v>
      </c>
      <c r="N38" s="46">
        <v>0</v>
      </c>
      <c r="O38" s="44">
        <v>0</v>
      </c>
      <c r="P38" s="46">
        <v>0</v>
      </c>
      <c r="Q38" s="44">
        <v>0</v>
      </c>
      <c r="R38" s="43">
        <v>0</v>
      </c>
      <c r="S38" s="44">
        <v>0</v>
      </c>
      <c r="T38" s="45">
        <v>0</v>
      </c>
      <c r="U38" s="44">
        <v>0</v>
      </c>
      <c r="V38" s="45">
        <v>0</v>
      </c>
      <c r="W38" s="44">
        <v>0</v>
      </c>
      <c r="X38" s="45">
        <v>0</v>
      </c>
      <c r="Y38" s="44">
        <v>0</v>
      </c>
      <c r="Z38" s="45">
        <v>0</v>
      </c>
      <c r="AA38" s="44">
        <v>0</v>
      </c>
      <c r="AB38" s="45">
        <v>0</v>
      </c>
      <c r="AC38" s="44"/>
      <c r="AD38" s="47"/>
      <c r="AE38" s="30"/>
      <c r="AF38" s="30"/>
      <c r="AG38" s="30"/>
      <c r="AH38" s="33"/>
      <c r="AI38" s="40">
        <f t="shared" si="1"/>
        <v>0</v>
      </c>
      <c r="AJ38" s="40">
        <f t="shared" si="1"/>
        <v>0</v>
      </c>
      <c r="AK38" s="41"/>
      <c r="AL38" s="41"/>
    </row>
    <row r="39" spans="1:38" ht="19.5" customHeight="1">
      <c r="A39" s="94"/>
      <c r="B39" s="81" t="s">
        <v>162</v>
      </c>
      <c r="C39" s="81"/>
      <c r="D39" s="81"/>
      <c r="E39" s="29">
        <f t="shared" si="8"/>
        <v>0</v>
      </c>
      <c r="F39" s="29">
        <f t="shared" si="8"/>
        <v>0</v>
      </c>
      <c r="G39" s="30">
        <v>0</v>
      </c>
      <c r="H39" s="30">
        <v>0</v>
      </c>
      <c r="I39" s="42">
        <v>0</v>
      </c>
      <c r="J39" s="43">
        <v>0</v>
      </c>
      <c r="K39" s="44">
        <v>0</v>
      </c>
      <c r="L39" s="45">
        <v>0</v>
      </c>
      <c r="M39" s="44">
        <v>0</v>
      </c>
      <c r="N39" s="46">
        <v>0</v>
      </c>
      <c r="O39" s="44">
        <v>0</v>
      </c>
      <c r="P39" s="46">
        <v>0</v>
      </c>
      <c r="Q39" s="44">
        <v>0</v>
      </c>
      <c r="R39" s="43">
        <v>0</v>
      </c>
      <c r="S39" s="44">
        <v>0</v>
      </c>
      <c r="T39" s="45">
        <v>0</v>
      </c>
      <c r="U39" s="44">
        <v>0</v>
      </c>
      <c r="V39" s="45">
        <v>0</v>
      </c>
      <c r="W39" s="44">
        <v>0</v>
      </c>
      <c r="X39" s="45">
        <v>0</v>
      </c>
      <c r="Y39" s="44">
        <v>0</v>
      </c>
      <c r="Z39" s="45">
        <v>0</v>
      </c>
      <c r="AA39" s="44">
        <v>0</v>
      </c>
      <c r="AB39" s="45">
        <v>0</v>
      </c>
      <c r="AC39" s="44"/>
      <c r="AD39" s="47"/>
      <c r="AE39" s="30"/>
      <c r="AF39" s="30"/>
      <c r="AG39" s="30"/>
      <c r="AH39" s="33"/>
      <c r="AI39" s="40">
        <f t="shared" si="1"/>
        <v>0</v>
      </c>
      <c r="AJ39" s="40">
        <f t="shared" si="1"/>
        <v>0</v>
      </c>
      <c r="AK39" s="41"/>
      <c r="AL39" s="41"/>
    </row>
    <row r="40" spans="1:38" ht="19.5" customHeight="1">
      <c r="A40" s="94"/>
      <c r="B40" s="81" t="s">
        <v>163</v>
      </c>
      <c r="C40" s="81"/>
      <c r="D40" s="81"/>
      <c r="E40" s="29">
        <f t="shared" si="8"/>
        <v>0</v>
      </c>
      <c r="F40" s="29">
        <f t="shared" si="8"/>
        <v>0</v>
      </c>
      <c r="G40" s="30">
        <v>0</v>
      </c>
      <c r="H40" s="30">
        <v>0</v>
      </c>
      <c r="I40" s="42">
        <v>0</v>
      </c>
      <c r="J40" s="43">
        <v>0</v>
      </c>
      <c r="K40" s="44">
        <v>0</v>
      </c>
      <c r="L40" s="45">
        <v>0</v>
      </c>
      <c r="M40" s="44">
        <v>0</v>
      </c>
      <c r="N40" s="46">
        <v>0</v>
      </c>
      <c r="O40" s="44">
        <v>0</v>
      </c>
      <c r="P40" s="46">
        <v>0</v>
      </c>
      <c r="Q40" s="44">
        <v>0</v>
      </c>
      <c r="R40" s="43">
        <v>0</v>
      </c>
      <c r="S40" s="44">
        <v>0</v>
      </c>
      <c r="T40" s="45">
        <v>0</v>
      </c>
      <c r="U40" s="44">
        <v>0</v>
      </c>
      <c r="V40" s="45">
        <v>0</v>
      </c>
      <c r="W40" s="44">
        <v>0</v>
      </c>
      <c r="X40" s="45">
        <v>0</v>
      </c>
      <c r="Y40" s="44">
        <v>0</v>
      </c>
      <c r="Z40" s="45">
        <v>0</v>
      </c>
      <c r="AA40" s="44">
        <v>0</v>
      </c>
      <c r="AB40" s="45">
        <v>0</v>
      </c>
      <c r="AC40" s="44"/>
      <c r="AD40" s="47"/>
      <c r="AE40" s="30"/>
      <c r="AF40" s="30"/>
      <c r="AG40" s="30"/>
      <c r="AH40" s="33"/>
      <c r="AI40" s="40">
        <f t="shared" si="1"/>
        <v>0</v>
      </c>
      <c r="AJ40" s="40">
        <f t="shared" si="1"/>
        <v>0</v>
      </c>
      <c r="AK40" s="41"/>
      <c r="AL40" s="41"/>
    </row>
    <row r="41" spans="1:38" s="27" customFormat="1" ht="19.5" customHeight="1">
      <c r="A41" s="94"/>
      <c r="B41" s="90" t="s">
        <v>164</v>
      </c>
      <c r="C41" s="90"/>
      <c r="D41" s="90"/>
      <c r="E41" s="29">
        <f t="shared" si="8"/>
        <v>4</v>
      </c>
      <c r="F41" s="29">
        <f t="shared" si="8"/>
        <v>4</v>
      </c>
      <c r="G41" s="30">
        <v>0</v>
      </c>
      <c r="H41" s="30">
        <v>0</v>
      </c>
      <c r="I41" s="42">
        <v>0</v>
      </c>
      <c r="J41" s="43">
        <v>0</v>
      </c>
      <c r="K41" s="44">
        <v>0</v>
      </c>
      <c r="L41" s="45">
        <v>0</v>
      </c>
      <c r="M41" s="44">
        <v>0</v>
      </c>
      <c r="N41" s="46">
        <v>0</v>
      </c>
      <c r="O41" s="44">
        <v>0</v>
      </c>
      <c r="P41" s="46">
        <v>0</v>
      </c>
      <c r="Q41" s="44">
        <v>0</v>
      </c>
      <c r="R41" s="43">
        <v>0</v>
      </c>
      <c r="S41" s="44">
        <v>0</v>
      </c>
      <c r="T41" s="45">
        <v>0</v>
      </c>
      <c r="U41" s="44">
        <v>0</v>
      </c>
      <c r="V41" s="45">
        <v>0</v>
      </c>
      <c r="W41" s="44">
        <v>0</v>
      </c>
      <c r="X41" s="45">
        <v>0</v>
      </c>
      <c r="Y41" s="44">
        <v>1</v>
      </c>
      <c r="Z41" s="45">
        <v>1</v>
      </c>
      <c r="AA41" s="44">
        <v>3</v>
      </c>
      <c r="AB41" s="45">
        <v>3</v>
      </c>
      <c r="AC41" s="44"/>
      <c r="AD41" s="47"/>
      <c r="AE41" s="30"/>
      <c r="AF41" s="30"/>
      <c r="AG41" s="30"/>
      <c r="AH41" s="33"/>
      <c r="AI41" s="40">
        <f t="shared" si="1"/>
        <v>0</v>
      </c>
      <c r="AJ41" s="40">
        <f t="shared" si="1"/>
        <v>0</v>
      </c>
      <c r="AK41" s="41"/>
      <c r="AL41" s="41"/>
    </row>
    <row r="42" spans="1:38" ht="19.5" customHeight="1">
      <c r="A42" s="94"/>
      <c r="B42" s="81" t="s">
        <v>154</v>
      </c>
      <c r="C42" s="95" t="s">
        <v>165</v>
      </c>
      <c r="D42" s="95"/>
      <c r="E42" s="29">
        <f t="shared" si="8"/>
        <v>3</v>
      </c>
      <c r="F42" s="29">
        <f t="shared" si="8"/>
        <v>3</v>
      </c>
      <c r="G42" s="30">
        <v>0</v>
      </c>
      <c r="H42" s="30">
        <v>0</v>
      </c>
      <c r="I42" s="42">
        <v>0</v>
      </c>
      <c r="J42" s="43">
        <v>0</v>
      </c>
      <c r="K42" s="44">
        <v>0</v>
      </c>
      <c r="L42" s="45">
        <v>0</v>
      </c>
      <c r="M42" s="44">
        <v>0</v>
      </c>
      <c r="N42" s="46">
        <v>0</v>
      </c>
      <c r="O42" s="44">
        <v>0</v>
      </c>
      <c r="P42" s="46">
        <v>0</v>
      </c>
      <c r="Q42" s="44">
        <v>0</v>
      </c>
      <c r="R42" s="43">
        <v>0</v>
      </c>
      <c r="S42" s="44">
        <v>0</v>
      </c>
      <c r="T42" s="45">
        <v>0</v>
      </c>
      <c r="U42" s="44">
        <v>0</v>
      </c>
      <c r="V42" s="45">
        <v>0</v>
      </c>
      <c r="W42" s="44">
        <v>0</v>
      </c>
      <c r="X42" s="45">
        <v>0</v>
      </c>
      <c r="Y42" s="44">
        <v>1</v>
      </c>
      <c r="Z42" s="45">
        <v>1</v>
      </c>
      <c r="AA42" s="44">
        <v>2</v>
      </c>
      <c r="AB42" s="45">
        <v>2</v>
      </c>
      <c r="AC42" s="44"/>
      <c r="AD42" s="47"/>
      <c r="AE42" s="30"/>
      <c r="AF42" s="30"/>
      <c r="AG42" s="30"/>
      <c r="AH42" s="33"/>
      <c r="AI42" s="40">
        <f t="shared" si="1"/>
        <v>0</v>
      </c>
      <c r="AJ42" s="40">
        <f t="shared" si="1"/>
        <v>0</v>
      </c>
      <c r="AK42" s="41"/>
      <c r="AL42" s="41"/>
    </row>
    <row r="43" spans="1:38" ht="19.5" customHeight="1">
      <c r="A43" s="94"/>
      <c r="B43" s="81"/>
      <c r="C43" s="95" t="s">
        <v>166</v>
      </c>
      <c r="D43" s="95"/>
      <c r="E43" s="29">
        <f t="shared" si="8"/>
        <v>1</v>
      </c>
      <c r="F43" s="29">
        <f t="shared" si="8"/>
        <v>1</v>
      </c>
      <c r="G43" s="30">
        <v>0</v>
      </c>
      <c r="H43" s="30">
        <v>0</v>
      </c>
      <c r="I43" s="42">
        <v>0</v>
      </c>
      <c r="J43" s="43">
        <v>0</v>
      </c>
      <c r="K43" s="44">
        <v>0</v>
      </c>
      <c r="L43" s="45">
        <v>0</v>
      </c>
      <c r="M43" s="44">
        <v>0</v>
      </c>
      <c r="N43" s="46">
        <v>0</v>
      </c>
      <c r="O43" s="44">
        <v>0</v>
      </c>
      <c r="P43" s="46">
        <v>0</v>
      </c>
      <c r="Q43" s="44">
        <v>0</v>
      </c>
      <c r="R43" s="43">
        <v>0</v>
      </c>
      <c r="S43" s="44">
        <v>0</v>
      </c>
      <c r="T43" s="45">
        <v>0</v>
      </c>
      <c r="U43" s="44">
        <v>0</v>
      </c>
      <c r="V43" s="45">
        <v>0</v>
      </c>
      <c r="W43" s="44">
        <v>0</v>
      </c>
      <c r="X43" s="45">
        <v>0</v>
      </c>
      <c r="Y43" s="44">
        <v>0</v>
      </c>
      <c r="Z43" s="45">
        <v>0</v>
      </c>
      <c r="AA43" s="44">
        <v>1</v>
      </c>
      <c r="AB43" s="45">
        <v>1</v>
      </c>
      <c r="AC43" s="44"/>
      <c r="AD43" s="47"/>
      <c r="AE43" s="30"/>
      <c r="AF43" s="30"/>
      <c r="AG43" s="30"/>
      <c r="AH43" s="33"/>
      <c r="AI43" s="40">
        <f t="shared" si="1"/>
        <v>0</v>
      </c>
      <c r="AJ43" s="40">
        <f t="shared" si="1"/>
        <v>0</v>
      </c>
      <c r="AK43" s="41"/>
      <c r="AL43" s="41"/>
    </row>
    <row r="44" spans="1:38" ht="19.5" customHeight="1">
      <c r="A44" s="94"/>
      <c r="B44" s="81"/>
      <c r="C44" s="95" t="s">
        <v>167</v>
      </c>
      <c r="D44" s="95"/>
      <c r="E44" s="29">
        <f t="shared" si="8"/>
        <v>0</v>
      </c>
      <c r="F44" s="29">
        <f t="shared" si="8"/>
        <v>0</v>
      </c>
      <c r="G44" s="30">
        <v>0</v>
      </c>
      <c r="H44" s="30">
        <v>0</v>
      </c>
      <c r="I44" s="42">
        <v>0</v>
      </c>
      <c r="J44" s="43">
        <v>0</v>
      </c>
      <c r="K44" s="44">
        <v>0</v>
      </c>
      <c r="L44" s="45">
        <v>0</v>
      </c>
      <c r="M44" s="44">
        <v>0</v>
      </c>
      <c r="N44" s="46">
        <v>0</v>
      </c>
      <c r="O44" s="44">
        <v>0</v>
      </c>
      <c r="P44" s="46">
        <v>0</v>
      </c>
      <c r="Q44" s="44">
        <v>0</v>
      </c>
      <c r="R44" s="43">
        <v>0</v>
      </c>
      <c r="S44" s="44">
        <v>0</v>
      </c>
      <c r="T44" s="45">
        <v>0</v>
      </c>
      <c r="U44" s="44">
        <v>0</v>
      </c>
      <c r="V44" s="45">
        <v>0</v>
      </c>
      <c r="W44" s="44">
        <v>0</v>
      </c>
      <c r="X44" s="45">
        <v>0</v>
      </c>
      <c r="Y44" s="44">
        <v>0</v>
      </c>
      <c r="Z44" s="45">
        <v>0</v>
      </c>
      <c r="AA44" s="44">
        <v>0</v>
      </c>
      <c r="AB44" s="45">
        <v>0</v>
      </c>
      <c r="AC44" s="44"/>
      <c r="AD44" s="47"/>
      <c r="AE44" s="30"/>
      <c r="AF44" s="30"/>
      <c r="AG44" s="30"/>
      <c r="AH44" s="33"/>
      <c r="AI44" s="40">
        <f t="shared" si="1"/>
        <v>0</v>
      </c>
      <c r="AJ44" s="40">
        <f t="shared" si="1"/>
        <v>0</v>
      </c>
      <c r="AK44" s="41"/>
      <c r="AL44" s="41"/>
    </row>
    <row r="45" spans="1:38" ht="19.5" customHeight="1">
      <c r="A45" s="94"/>
      <c r="B45" s="81"/>
      <c r="C45" s="95" t="s">
        <v>168</v>
      </c>
      <c r="D45" s="95"/>
      <c r="E45" s="29">
        <f t="shared" si="8"/>
        <v>0</v>
      </c>
      <c r="F45" s="29">
        <f t="shared" si="8"/>
        <v>0</v>
      </c>
      <c r="G45" s="30">
        <v>0</v>
      </c>
      <c r="H45" s="30">
        <v>0</v>
      </c>
      <c r="I45" s="42">
        <v>0</v>
      </c>
      <c r="J45" s="43">
        <v>0</v>
      </c>
      <c r="K45" s="44">
        <v>0</v>
      </c>
      <c r="L45" s="45">
        <v>0</v>
      </c>
      <c r="M45" s="44">
        <v>0</v>
      </c>
      <c r="N45" s="46">
        <v>0</v>
      </c>
      <c r="O45" s="44">
        <v>0</v>
      </c>
      <c r="P45" s="46">
        <v>0</v>
      </c>
      <c r="Q45" s="44">
        <v>0</v>
      </c>
      <c r="R45" s="43">
        <v>0</v>
      </c>
      <c r="S45" s="44">
        <v>0</v>
      </c>
      <c r="T45" s="45">
        <v>0</v>
      </c>
      <c r="U45" s="44">
        <v>0</v>
      </c>
      <c r="V45" s="45">
        <v>0</v>
      </c>
      <c r="W45" s="44">
        <v>0</v>
      </c>
      <c r="X45" s="45">
        <v>0</v>
      </c>
      <c r="Y45" s="44">
        <v>0</v>
      </c>
      <c r="Z45" s="45">
        <v>0</v>
      </c>
      <c r="AA45" s="44">
        <v>0</v>
      </c>
      <c r="AB45" s="45">
        <v>0</v>
      </c>
      <c r="AC45" s="44"/>
      <c r="AD45" s="47"/>
      <c r="AE45" s="30"/>
      <c r="AF45" s="30"/>
      <c r="AG45" s="30"/>
      <c r="AH45" s="33"/>
      <c r="AI45" s="40">
        <f t="shared" si="1"/>
        <v>0</v>
      </c>
      <c r="AJ45" s="40">
        <f t="shared" si="1"/>
        <v>0</v>
      </c>
      <c r="AK45" s="41"/>
      <c r="AL45" s="41"/>
    </row>
    <row r="46" spans="1:38" ht="98.25" customHeight="1">
      <c r="A46" s="97" t="s">
        <v>171</v>
      </c>
      <c r="B46" s="92" t="s">
        <v>172</v>
      </c>
      <c r="C46" s="92"/>
      <c r="D46" s="92"/>
      <c r="E46" s="29">
        <f t="shared" si="8"/>
        <v>0</v>
      </c>
      <c r="F46" s="29">
        <f t="shared" si="8"/>
        <v>0</v>
      </c>
      <c r="G46" s="30">
        <v>0</v>
      </c>
      <c r="H46" s="30">
        <v>0</v>
      </c>
      <c r="I46" s="42">
        <v>0</v>
      </c>
      <c r="J46" s="43">
        <v>0</v>
      </c>
      <c r="K46" s="44">
        <v>0</v>
      </c>
      <c r="L46" s="45">
        <v>0</v>
      </c>
      <c r="M46" s="44">
        <v>0</v>
      </c>
      <c r="N46" s="46">
        <v>0</v>
      </c>
      <c r="O46" s="44">
        <v>0</v>
      </c>
      <c r="P46" s="46">
        <v>0</v>
      </c>
      <c r="Q46" s="44">
        <v>0</v>
      </c>
      <c r="R46" s="43">
        <v>0</v>
      </c>
      <c r="S46" s="44">
        <v>0</v>
      </c>
      <c r="T46" s="45">
        <v>0</v>
      </c>
      <c r="U46" s="44">
        <v>0</v>
      </c>
      <c r="V46" s="45">
        <v>0</v>
      </c>
      <c r="W46" s="44">
        <v>0</v>
      </c>
      <c r="X46" s="45">
        <v>0</v>
      </c>
      <c r="Y46" s="44">
        <v>0</v>
      </c>
      <c r="Z46" s="45">
        <v>0</v>
      </c>
      <c r="AA46" s="44">
        <v>0</v>
      </c>
      <c r="AB46" s="45">
        <v>0</v>
      </c>
      <c r="AC46" s="44"/>
      <c r="AD46" s="47"/>
      <c r="AE46" s="30"/>
      <c r="AF46" s="30"/>
      <c r="AG46" s="30"/>
      <c r="AH46" s="33"/>
      <c r="AI46" s="40">
        <f t="shared" si="1"/>
        <v>0</v>
      </c>
      <c r="AJ46" s="40">
        <f t="shared" si="1"/>
        <v>0</v>
      </c>
      <c r="AK46" s="41"/>
      <c r="AL46" s="41"/>
    </row>
    <row r="47" spans="1:38" ht="72" customHeight="1">
      <c r="A47" s="97"/>
      <c r="B47" s="92" t="s">
        <v>173</v>
      </c>
      <c r="C47" s="92"/>
      <c r="D47" s="92"/>
      <c r="E47" s="29">
        <f t="shared" si="8"/>
        <v>10</v>
      </c>
      <c r="F47" s="29">
        <f t="shared" si="8"/>
        <v>10</v>
      </c>
      <c r="G47" s="30">
        <v>0</v>
      </c>
      <c r="H47" s="30">
        <v>0</v>
      </c>
      <c r="I47" s="42">
        <v>0</v>
      </c>
      <c r="J47" s="43">
        <v>0</v>
      </c>
      <c r="K47" s="44">
        <v>0</v>
      </c>
      <c r="L47" s="45">
        <v>0</v>
      </c>
      <c r="M47" s="44">
        <v>0</v>
      </c>
      <c r="N47" s="46">
        <v>0</v>
      </c>
      <c r="O47" s="44">
        <v>0</v>
      </c>
      <c r="P47" s="46">
        <v>0</v>
      </c>
      <c r="Q47" s="44">
        <v>0</v>
      </c>
      <c r="R47" s="43">
        <v>0</v>
      </c>
      <c r="S47" s="44">
        <v>0</v>
      </c>
      <c r="T47" s="45">
        <v>0</v>
      </c>
      <c r="U47" s="44">
        <v>0</v>
      </c>
      <c r="V47" s="45">
        <v>0</v>
      </c>
      <c r="W47" s="44">
        <v>0</v>
      </c>
      <c r="X47" s="45">
        <v>0</v>
      </c>
      <c r="Y47" s="44">
        <v>10</v>
      </c>
      <c r="Z47" s="45">
        <v>10</v>
      </c>
      <c r="AA47" s="44">
        <v>0</v>
      </c>
      <c r="AB47" s="45">
        <v>0</v>
      </c>
      <c r="AC47" s="44"/>
      <c r="AD47" s="47"/>
      <c r="AE47" s="30"/>
      <c r="AF47" s="30"/>
      <c r="AG47" s="30"/>
      <c r="AH47" s="33"/>
      <c r="AI47" s="40">
        <f t="shared" si="1"/>
        <v>0</v>
      </c>
      <c r="AJ47" s="40">
        <f t="shared" si="1"/>
        <v>0</v>
      </c>
      <c r="AK47" s="41"/>
      <c r="AL47" s="41"/>
    </row>
    <row r="48" spans="1:38" ht="91.5" customHeight="1">
      <c r="A48" s="97"/>
      <c r="B48" s="92" t="s">
        <v>174</v>
      </c>
      <c r="C48" s="92"/>
      <c r="D48" s="92"/>
      <c r="E48" s="29">
        <f t="shared" si="8"/>
        <v>0</v>
      </c>
      <c r="F48" s="29">
        <f t="shared" si="8"/>
        <v>0</v>
      </c>
      <c r="G48" s="30">
        <v>0</v>
      </c>
      <c r="H48" s="30">
        <v>0</v>
      </c>
      <c r="I48" s="42">
        <v>0</v>
      </c>
      <c r="J48" s="43">
        <v>0</v>
      </c>
      <c r="K48" s="44">
        <v>0</v>
      </c>
      <c r="L48" s="45">
        <v>0</v>
      </c>
      <c r="M48" s="44">
        <v>0</v>
      </c>
      <c r="N48" s="46">
        <v>0</v>
      </c>
      <c r="O48" s="44">
        <v>0</v>
      </c>
      <c r="P48" s="46">
        <v>0</v>
      </c>
      <c r="Q48" s="44">
        <v>0</v>
      </c>
      <c r="R48" s="43">
        <v>0</v>
      </c>
      <c r="S48" s="44">
        <v>0</v>
      </c>
      <c r="T48" s="45">
        <v>0</v>
      </c>
      <c r="U48" s="44">
        <v>0</v>
      </c>
      <c r="V48" s="45">
        <v>0</v>
      </c>
      <c r="W48" s="44">
        <v>0</v>
      </c>
      <c r="X48" s="45">
        <v>0</v>
      </c>
      <c r="Y48" s="44">
        <v>0</v>
      </c>
      <c r="Z48" s="45">
        <v>0</v>
      </c>
      <c r="AA48" s="44">
        <v>0</v>
      </c>
      <c r="AB48" s="45">
        <v>0</v>
      </c>
      <c r="AC48" s="44"/>
      <c r="AD48" s="47"/>
      <c r="AE48" s="30"/>
      <c r="AF48" s="30"/>
      <c r="AG48" s="30"/>
      <c r="AH48" s="33"/>
      <c r="AI48" s="40">
        <f t="shared" si="1"/>
        <v>0</v>
      </c>
      <c r="AJ48" s="40">
        <f t="shared" si="1"/>
        <v>0</v>
      </c>
      <c r="AK48" s="41"/>
      <c r="AL48" s="41"/>
    </row>
    <row r="49" spans="1:38" ht="79.5" customHeight="1">
      <c r="A49" s="97"/>
      <c r="B49" s="92" t="s">
        <v>175</v>
      </c>
      <c r="C49" s="92"/>
      <c r="D49" s="92"/>
      <c r="E49" s="29">
        <f t="shared" si="8"/>
        <v>2</v>
      </c>
      <c r="F49" s="29">
        <f t="shared" si="8"/>
        <v>2</v>
      </c>
      <c r="G49" s="30">
        <v>0</v>
      </c>
      <c r="H49" s="30">
        <v>0</v>
      </c>
      <c r="I49" s="42">
        <v>0</v>
      </c>
      <c r="J49" s="43">
        <v>0</v>
      </c>
      <c r="K49" s="44">
        <v>0</v>
      </c>
      <c r="L49" s="45">
        <v>0</v>
      </c>
      <c r="M49" s="44">
        <v>0</v>
      </c>
      <c r="N49" s="46">
        <v>0</v>
      </c>
      <c r="O49" s="44">
        <v>0</v>
      </c>
      <c r="P49" s="46">
        <v>0</v>
      </c>
      <c r="Q49" s="44">
        <v>0</v>
      </c>
      <c r="R49" s="43">
        <v>0</v>
      </c>
      <c r="S49" s="44">
        <v>0</v>
      </c>
      <c r="T49" s="45">
        <v>0</v>
      </c>
      <c r="U49" s="44">
        <v>2</v>
      </c>
      <c r="V49" s="45">
        <v>2</v>
      </c>
      <c r="W49" s="44">
        <v>0</v>
      </c>
      <c r="X49" s="45">
        <v>0</v>
      </c>
      <c r="Y49" s="44">
        <v>0</v>
      </c>
      <c r="Z49" s="45">
        <v>0</v>
      </c>
      <c r="AA49" s="44">
        <v>0</v>
      </c>
      <c r="AB49" s="45">
        <v>0</v>
      </c>
      <c r="AC49" s="44"/>
      <c r="AD49" s="47"/>
      <c r="AE49" s="30"/>
      <c r="AF49" s="30"/>
      <c r="AG49" s="30"/>
      <c r="AH49" s="33"/>
      <c r="AI49" s="40">
        <f t="shared" si="1"/>
        <v>0</v>
      </c>
      <c r="AJ49" s="40">
        <f t="shared" si="1"/>
        <v>0</v>
      </c>
      <c r="AK49" s="41"/>
      <c r="AL49" s="41"/>
    </row>
    <row r="50" spans="1:38" ht="37.5" customHeight="1">
      <c r="A50" s="101" t="s">
        <v>189</v>
      </c>
      <c r="B50" s="82" t="s">
        <v>190</v>
      </c>
      <c r="C50" s="82"/>
      <c r="D50" s="82"/>
      <c r="E50" s="29">
        <f t="shared" si="8"/>
        <v>1311</v>
      </c>
      <c r="F50" s="29">
        <f t="shared" si="8"/>
        <v>648</v>
      </c>
      <c r="G50" s="30">
        <v>140</v>
      </c>
      <c r="H50" s="30">
        <v>61</v>
      </c>
      <c r="I50" s="42">
        <v>138</v>
      </c>
      <c r="J50" s="43">
        <v>72</v>
      </c>
      <c r="K50" s="44">
        <v>108</v>
      </c>
      <c r="L50" s="45">
        <v>49</v>
      </c>
      <c r="M50" s="44">
        <v>158</v>
      </c>
      <c r="N50" s="46">
        <v>79</v>
      </c>
      <c r="O50" s="44">
        <v>119</v>
      </c>
      <c r="P50" s="46">
        <v>62</v>
      </c>
      <c r="Q50" s="44">
        <v>120</v>
      </c>
      <c r="R50" s="43">
        <v>64</v>
      </c>
      <c r="S50" s="44">
        <v>136</v>
      </c>
      <c r="T50" s="45">
        <v>73</v>
      </c>
      <c r="U50" s="44">
        <v>97</v>
      </c>
      <c r="V50" s="45">
        <v>50</v>
      </c>
      <c r="W50" s="44">
        <v>105</v>
      </c>
      <c r="X50" s="45">
        <v>46</v>
      </c>
      <c r="Y50" s="44">
        <v>96</v>
      </c>
      <c r="Z50" s="45">
        <v>47</v>
      </c>
      <c r="AA50" s="44">
        <v>94</v>
      </c>
      <c r="AB50" s="45">
        <v>45</v>
      </c>
      <c r="AC50" s="44"/>
      <c r="AD50" s="47"/>
      <c r="AE50" s="30"/>
      <c r="AF50" s="30"/>
      <c r="AG50" s="30"/>
      <c r="AH50" s="33"/>
      <c r="AI50" s="40">
        <f t="shared" si="1"/>
        <v>0</v>
      </c>
      <c r="AJ50" s="40">
        <f t="shared" si="1"/>
        <v>0</v>
      </c>
      <c r="AK50" s="41"/>
      <c r="AL50" s="41"/>
    </row>
    <row r="51" spans="1:38" ht="49.5" customHeight="1">
      <c r="A51" s="101"/>
      <c r="B51" s="82" t="s">
        <v>201</v>
      </c>
      <c r="C51" s="82"/>
      <c r="D51" s="82"/>
      <c r="E51" s="29">
        <f t="shared" si="8"/>
        <v>0</v>
      </c>
      <c r="F51" s="29">
        <f t="shared" si="8"/>
        <v>0</v>
      </c>
      <c r="G51" s="30">
        <v>0</v>
      </c>
      <c r="H51" s="30">
        <v>0</v>
      </c>
      <c r="I51" s="30">
        <v>0</v>
      </c>
      <c r="J51" s="30">
        <v>0</v>
      </c>
      <c r="K51" s="30">
        <v>0</v>
      </c>
      <c r="L51" s="30">
        <v>0</v>
      </c>
      <c r="M51" s="30">
        <v>0</v>
      </c>
      <c r="N51" s="30">
        <v>0</v>
      </c>
      <c r="O51" s="30">
        <v>0</v>
      </c>
      <c r="P51" s="30">
        <v>0</v>
      </c>
      <c r="Q51" s="30">
        <v>0</v>
      </c>
      <c r="R51" s="30">
        <v>0</v>
      </c>
      <c r="S51" s="30">
        <v>0</v>
      </c>
      <c r="T51" s="30">
        <v>0</v>
      </c>
      <c r="U51" s="30">
        <v>0</v>
      </c>
      <c r="V51" s="30">
        <v>0</v>
      </c>
      <c r="W51" s="30">
        <v>0</v>
      </c>
      <c r="X51" s="30">
        <v>0</v>
      </c>
      <c r="Y51" s="30">
        <v>0</v>
      </c>
      <c r="Z51" s="30">
        <v>0</v>
      </c>
      <c r="AA51" s="30">
        <v>0</v>
      </c>
      <c r="AB51" s="30">
        <v>0</v>
      </c>
      <c r="AC51" s="30"/>
      <c r="AD51" s="30"/>
      <c r="AE51" s="30"/>
      <c r="AF51" s="30"/>
      <c r="AG51" s="30"/>
      <c r="AH51" s="33"/>
      <c r="AI51" s="40">
        <f t="shared" si="1"/>
        <v>0</v>
      </c>
      <c r="AJ51" s="40">
        <f t="shared" si="1"/>
        <v>0</v>
      </c>
      <c r="AK51" s="41"/>
      <c r="AL51" s="41"/>
    </row>
    <row r="52" spans="1:38" ht="21.75" customHeight="1">
      <c r="A52" s="106" t="s">
        <v>186</v>
      </c>
      <c r="B52" s="81" t="s">
        <v>154</v>
      </c>
      <c r="C52" s="95" t="s">
        <v>176</v>
      </c>
      <c r="D52" s="95"/>
      <c r="E52" s="29">
        <f t="shared" si="8"/>
        <v>0</v>
      </c>
      <c r="F52" s="29">
        <f t="shared" si="8"/>
        <v>0</v>
      </c>
      <c r="G52" s="30">
        <v>0</v>
      </c>
      <c r="H52" s="30">
        <v>0</v>
      </c>
      <c r="I52" s="30">
        <v>0</v>
      </c>
      <c r="J52" s="30">
        <v>0</v>
      </c>
      <c r="K52" s="30">
        <v>0</v>
      </c>
      <c r="L52" s="30">
        <v>0</v>
      </c>
      <c r="M52" s="30">
        <v>0</v>
      </c>
      <c r="N52" s="30">
        <v>0</v>
      </c>
      <c r="O52" s="30">
        <v>0</v>
      </c>
      <c r="P52" s="30">
        <v>0</v>
      </c>
      <c r="Q52" s="30">
        <v>0</v>
      </c>
      <c r="R52" s="30">
        <v>0</v>
      </c>
      <c r="S52" s="30">
        <v>0</v>
      </c>
      <c r="T52" s="30">
        <v>0</v>
      </c>
      <c r="U52" s="30">
        <v>0</v>
      </c>
      <c r="V52" s="30">
        <v>0</v>
      </c>
      <c r="W52" s="30">
        <v>0</v>
      </c>
      <c r="X52" s="30">
        <v>0</v>
      </c>
      <c r="Y52" s="30">
        <v>0</v>
      </c>
      <c r="Z52" s="30">
        <v>0</v>
      </c>
      <c r="AA52" s="30">
        <v>0</v>
      </c>
      <c r="AB52" s="30">
        <v>0</v>
      </c>
      <c r="AC52" s="30"/>
      <c r="AD52" s="30"/>
      <c r="AE52" s="30"/>
      <c r="AF52" s="30"/>
      <c r="AG52" s="30"/>
      <c r="AH52" s="33"/>
      <c r="AI52" s="40">
        <f t="shared" si="1"/>
        <v>0</v>
      </c>
      <c r="AJ52" s="40">
        <f t="shared" si="1"/>
        <v>0</v>
      </c>
      <c r="AK52" s="41"/>
      <c r="AL52" s="41"/>
    </row>
    <row r="53" spans="1:38" ht="21.75" customHeight="1">
      <c r="A53" s="106"/>
      <c r="B53" s="81"/>
      <c r="C53" s="95" t="s">
        <v>177</v>
      </c>
      <c r="D53" s="95"/>
      <c r="E53" s="29">
        <f t="shared" si="8"/>
        <v>0</v>
      </c>
      <c r="F53" s="29">
        <f t="shared" si="8"/>
        <v>0</v>
      </c>
      <c r="G53" s="30">
        <v>0</v>
      </c>
      <c r="H53" s="30">
        <v>0</v>
      </c>
      <c r="I53" s="30">
        <v>0</v>
      </c>
      <c r="J53" s="30">
        <v>0</v>
      </c>
      <c r="K53" s="30">
        <v>0</v>
      </c>
      <c r="L53" s="30">
        <v>0</v>
      </c>
      <c r="M53" s="30">
        <v>0</v>
      </c>
      <c r="N53" s="30">
        <v>0</v>
      </c>
      <c r="O53" s="30">
        <v>0</v>
      </c>
      <c r="P53" s="30">
        <v>0</v>
      </c>
      <c r="Q53" s="30">
        <v>0</v>
      </c>
      <c r="R53" s="30">
        <v>0</v>
      </c>
      <c r="S53" s="30">
        <v>0</v>
      </c>
      <c r="T53" s="30">
        <v>0</v>
      </c>
      <c r="U53" s="30">
        <v>0</v>
      </c>
      <c r="V53" s="30">
        <v>0</v>
      </c>
      <c r="W53" s="30">
        <v>0</v>
      </c>
      <c r="X53" s="30">
        <v>0</v>
      </c>
      <c r="Y53" s="30">
        <v>0</v>
      </c>
      <c r="Z53" s="30">
        <v>0</v>
      </c>
      <c r="AA53" s="30">
        <v>0</v>
      </c>
      <c r="AB53" s="30">
        <v>0</v>
      </c>
      <c r="AC53" s="30"/>
      <c r="AD53" s="30"/>
      <c r="AE53" s="30"/>
      <c r="AF53" s="30"/>
      <c r="AG53" s="30"/>
      <c r="AH53" s="33"/>
      <c r="AI53" s="40">
        <f t="shared" si="1"/>
        <v>0</v>
      </c>
      <c r="AJ53" s="40">
        <f t="shared" si="1"/>
        <v>0</v>
      </c>
      <c r="AK53" s="41"/>
      <c r="AL53" s="41"/>
    </row>
    <row r="54" spans="1:38" ht="21.75" customHeight="1">
      <c r="A54" s="106"/>
      <c r="B54" s="81"/>
      <c r="C54" s="95" t="s">
        <v>178</v>
      </c>
      <c r="D54" s="95"/>
      <c r="E54" s="29">
        <f t="shared" si="8"/>
        <v>0</v>
      </c>
      <c r="F54" s="29">
        <f t="shared" si="8"/>
        <v>0</v>
      </c>
      <c r="G54" s="30">
        <v>0</v>
      </c>
      <c r="H54" s="30">
        <v>0</v>
      </c>
      <c r="I54" s="30">
        <v>0</v>
      </c>
      <c r="J54" s="30">
        <v>0</v>
      </c>
      <c r="K54" s="30">
        <v>0</v>
      </c>
      <c r="L54" s="30">
        <v>0</v>
      </c>
      <c r="M54" s="30">
        <v>0</v>
      </c>
      <c r="N54" s="30">
        <v>0</v>
      </c>
      <c r="O54" s="30">
        <v>0</v>
      </c>
      <c r="P54" s="30">
        <v>0</v>
      </c>
      <c r="Q54" s="30">
        <v>0</v>
      </c>
      <c r="R54" s="30">
        <v>0</v>
      </c>
      <c r="S54" s="30">
        <v>0</v>
      </c>
      <c r="T54" s="30">
        <v>0</v>
      </c>
      <c r="U54" s="30">
        <v>0</v>
      </c>
      <c r="V54" s="30">
        <v>0</v>
      </c>
      <c r="W54" s="30">
        <v>0</v>
      </c>
      <c r="X54" s="30">
        <v>0</v>
      </c>
      <c r="Y54" s="30">
        <v>0</v>
      </c>
      <c r="Z54" s="30">
        <v>0</v>
      </c>
      <c r="AA54" s="30">
        <v>0</v>
      </c>
      <c r="AB54" s="30">
        <v>0</v>
      </c>
      <c r="AC54" s="30"/>
      <c r="AD54" s="30"/>
      <c r="AE54" s="30"/>
      <c r="AF54" s="30"/>
      <c r="AG54" s="30"/>
      <c r="AH54" s="33"/>
      <c r="AI54" s="40">
        <f t="shared" si="1"/>
        <v>0</v>
      </c>
      <c r="AJ54" s="40">
        <f t="shared" si="1"/>
        <v>0</v>
      </c>
      <c r="AK54" s="41"/>
      <c r="AL54" s="41"/>
    </row>
    <row r="55" spans="1:38" ht="21.75" customHeight="1">
      <c r="A55" s="106"/>
      <c r="B55" s="81"/>
      <c r="C55" s="95" t="s">
        <v>179</v>
      </c>
      <c r="D55" s="95"/>
      <c r="E55" s="29">
        <f t="shared" si="8"/>
        <v>0</v>
      </c>
      <c r="F55" s="29">
        <f t="shared" si="8"/>
        <v>0</v>
      </c>
      <c r="G55" s="30">
        <v>0</v>
      </c>
      <c r="H55" s="30">
        <v>0</v>
      </c>
      <c r="I55" s="30">
        <v>0</v>
      </c>
      <c r="J55" s="30">
        <v>0</v>
      </c>
      <c r="K55" s="30">
        <v>0</v>
      </c>
      <c r="L55" s="30">
        <v>0</v>
      </c>
      <c r="M55" s="30">
        <v>0</v>
      </c>
      <c r="N55" s="30">
        <v>0</v>
      </c>
      <c r="O55" s="30">
        <v>0</v>
      </c>
      <c r="P55" s="30">
        <v>0</v>
      </c>
      <c r="Q55" s="30">
        <v>0</v>
      </c>
      <c r="R55" s="30">
        <v>0</v>
      </c>
      <c r="S55" s="30">
        <v>0</v>
      </c>
      <c r="T55" s="30">
        <v>0</v>
      </c>
      <c r="U55" s="30">
        <v>0</v>
      </c>
      <c r="V55" s="30">
        <v>0</v>
      </c>
      <c r="W55" s="30">
        <v>0</v>
      </c>
      <c r="X55" s="30">
        <v>0</v>
      </c>
      <c r="Y55" s="30">
        <v>0</v>
      </c>
      <c r="Z55" s="30">
        <v>0</v>
      </c>
      <c r="AA55" s="30">
        <v>0</v>
      </c>
      <c r="AB55" s="30">
        <v>0</v>
      </c>
      <c r="AC55" s="30"/>
      <c r="AD55" s="30"/>
      <c r="AE55" s="30"/>
      <c r="AF55" s="30"/>
      <c r="AG55" s="30"/>
      <c r="AH55" s="33"/>
      <c r="AI55" s="40">
        <f t="shared" si="1"/>
        <v>0</v>
      </c>
      <c r="AJ55" s="40">
        <f t="shared" si="1"/>
        <v>0</v>
      </c>
      <c r="AK55" s="41"/>
      <c r="AL55" s="41"/>
    </row>
    <row r="56" spans="1:38" ht="33.75" customHeight="1">
      <c r="A56" s="103" t="s">
        <v>187</v>
      </c>
      <c r="B56" s="95" t="s">
        <v>154</v>
      </c>
      <c r="C56" s="95" t="s">
        <v>180</v>
      </c>
      <c r="D56" s="95"/>
      <c r="E56" s="29">
        <f t="shared" si="8"/>
        <v>1</v>
      </c>
      <c r="F56" s="29">
        <f t="shared" si="8"/>
        <v>0</v>
      </c>
      <c r="G56" s="30">
        <v>0</v>
      </c>
      <c r="H56" s="30">
        <v>0</v>
      </c>
      <c r="I56" s="30">
        <v>0</v>
      </c>
      <c r="J56" s="30">
        <v>0</v>
      </c>
      <c r="K56" s="30">
        <v>0</v>
      </c>
      <c r="L56" s="30">
        <v>0</v>
      </c>
      <c r="M56" s="30">
        <v>0</v>
      </c>
      <c r="N56" s="30">
        <v>0</v>
      </c>
      <c r="O56" s="30">
        <v>0</v>
      </c>
      <c r="P56" s="30">
        <v>0</v>
      </c>
      <c r="Q56" s="30">
        <v>0</v>
      </c>
      <c r="R56" s="30">
        <v>0</v>
      </c>
      <c r="S56" s="30">
        <v>0</v>
      </c>
      <c r="T56" s="30">
        <v>0</v>
      </c>
      <c r="U56" s="30">
        <v>0</v>
      </c>
      <c r="V56" s="30">
        <v>0</v>
      </c>
      <c r="W56" s="30">
        <v>0</v>
      </c>
      <c r="X56" s="30">
        <v>0</v>
      </c>
      <c r="Y56" s="30">
        <v>0</v>
      </c>
      <c r="Z56" s="30">
        <v>0</v>
      </c>
      <c r="AA56" s="30">
        <v>1</v>
      </c>
      <c r="AB56" s="30">
        <v>0</v>
      </c>
      <c r="AC56" s="30"/>
      <c r="AD56" s="30"/>
      <c r="AE56" s="30"/>
      <c r="AF56" s="30"/>
      <c r="AG56" s="30"/>
      <c r="AH56" s="33"/>
      <c r="AI56" s="40">
        <f t="shared" si="1"/>
        <v>0</v>
      </c>
      <c r="AJ56" s="40">
        <f t="shared" si="1"/>
        <v>0</v>
      </c>
      <c r="AK56" s="41"/>
      <c r="AL56" s="41"/>
    </row>
    <row r="57" spans="1:38" ht="39" customHeight="1">
      <c r="A57" s="103"/>
      <c r="B57" s="95"/>
      <c r="C57" s="95" t="s">
        <v>181</v>
      </c>
      <c r="D57" s="95"/>
      <c r="E57" s="29">
        <f t="shared" si="8"/>
        <v>1</v>
      </c>
      <c r="F57" s="29">
        <f t="shared" si="8"/>
        <v>0</v>
      </c>
      <c r="G57" s="30">
        <v>0</v>
      </c>
      <c r="H57" s="30">
        <v>0</v>
      </c>
      <c r="I57" s="30">
        <v>0</v>
      </c>
      <c r="J57" s="30">
        <v>0</v>
      </c>
      <c r="K57" s="30">
        <v>0</v>
      </c>
      <c r="L57" s="30">
        <v>0</v>
      </c>
      <c r="M57" s="30">
        <v>0</v>
      </c>
      <c r="N57" s="30">
        <v>0</v>
      </c>
      <c r="O57" s="30">
        <v>0</v>
      </c>
      <c r="P57" s="30">
        <v>0</v>
      </c>
      <c r="Q57" s="30">
        <v>0</v>
      </c>
      <c r="R57" s="30">
        <v>0</v>
      </c>
      <c r="S57" s="30">
        <v>0</v>
      </c>
      <c r="T57" s="30">
        <v>0</v>
      </c>
      <c r="U57" s="30">
        <v>0</v>
      </c>
      <c r="V57" s="30">
        <v>0</v>
      </c>
      <c r="W57" s="30">
        <v>0</v>
      </c>
      <c r="X57" s="30">
        <v>0</v>
      </c>
      <c r="Y57" s="30">
        <v>0</v>
      </c>
      <c r="Z57" s="30">
        <v>0</v>
      </c>
      <c r="AA57" s="30">
        <v>1</v>
      </c>
      <c r="AB57" s="30">
        <v>0</v>
      </c>
      <c r="AC57" s="30"/>
      <c r="AD57" s="30"/>
      <c r="AE57" s="30"/>
      <c r="AF57" s="30"/>
      <c r="AG57" s="30"/>
      <c r="AH57" s="33"/>
      <c r="AI57" s="40">
        <f t="shared" si="1"/>
        <v>0</v>
      </c>
      <c r="AJ57" s="40">
        <f t="shared" si="1"/>
        <v>0</v>
      </c>
      <c r="AK57" s="41"/>
      <c r="AL57" s="41"/>
    </row>
    <row r="58" spans="1:38" ht="21.75" customHeight="1">
      <c r="A58" s="103"/>
      <c r="B58" s="95"/>
      <c r="C58" s="95" t="s">
        <v>182</v>
      </c>
      <c r="D58" s="95"/>
      <c r="E58" s="29">
        <f t="shared" si="8"/>
        <v>0</v>
      </c>
      <c r="F58" s="29">
        <f t="shared" si="8"/>
        <v>0</v>
      </c>
      <c r="G58" s="30">
        <v>0</v>
      </c>
      <c r="H58" s="30">
        <v>0</v>
      </c>
      <c r="I58" s="30">
        <v>0</v>
      </c>
      <c r="J58" s="30">
        <v>0</v>
      </c>
      <c r="K58" s="30">
        <v>0</v>
      </c>
      <c r="L58" s="30">
        <v>0</v>
      </c>
      <c r="M58" s="30">
        <v>0</v>
      </c>
      <c r="N58" s="30">
        <v>0</v>
      </c>
      <c r="O58" s="30">
        <v>0</v>
      </c>
      <c r="P58" s="30">
        <v>0</v>
      </c>
      <c r="Q58" s="30">
        <v>0</v>
      </c>
      <c r="R58" s="30">
        <v>0</v>
      </c>
      <c r="S58" s="30">
        <v>0</v>
      </c>
      <c r="T58" s="30">
        <v>0</v>
      </c>
      <c r="U58" s="30">
        <v>0</v>
      </c>
      <c r="V58" s="30">
        <v>0</v>
      </c>
      <c r="W58" s="30">
        <v>0</v>
      </c>
      <c r="X58" s="30">
        <v>0</v>
      </c>
      <c r="Y58" s="30">
        <v>0</v>
      </c>
      <c r="Z58" s="30">
        <v>0</v>
      </c>
      <c r="AA58" s="30">
        <v>0</v>
      </c>
      <c r="AB58" s="30">
        <v>0</v>
      </c>
      <c r="AC58" s="30"/>
      <c r="AD58" s="30"/>
      <c r="AE58" s="30"/>
      <c r="AF58" s="30"/>
      <c r="AG58" s="30"/>
      <c r="AH58" s="33"/>
      <c r="AI58" s="40">
        <f t="shared" si="1"/>
        <v>0</v>
      </c>
      <c r="AJ58" s="40">
        <f t="shared" si="1"/>
        <v>0</v>
      </c>
      <c r="AK58" s="41"/>
      <c r="AL58" s="41"/>
    </row>
    <row r="59" spans="1:38" ht="45.75" customHeight="1">
      <c r="A59" s="103"/>
      <c r="B59" s="95"/>
      <c r="C59" s="95" t="s">
        <v>183</v>
      </c>
      <c r="D59" s="95"/>
      <c r="E59" s="29">
        <f t="shared" si="8"/>
        <v>0</v>
      </c>
      <c r="F59" s="29">
        <f t="shared" si="8"/>
        <v>0</v>
      </c>
      <c r="G59" s="30">
        <v>0</v>
      </c>
      <c r="H59" s="30">
        <v>0</v>
      </c>
      <c r="I59" s="30">
        <v>0</v>
      </c>
      <c r="J59" s="30">
        <v>0</v>
      </c>
      <c r="K59" s="30">
        <v>0</v>
      </c>
      <c r="L59" s="30">
        <v>0</v>
      </c>
      <c r="M59" s="30">
        <v>0</v>
      </c>
      <c r="N59" s="30">
        <v>0</v>
      </c>
      <c r="O59" s="30">
        <v>0</v>
      </c>
      <c r="P59" s="30">
        <v>0</v>
      </c>
      <c r="Q59" s="30">
        <v>0</v>
      </c>
      <c r="R59" s="30">
        <v>0</v>
      </c>
      <c r="S59" s="30">
        <v>0</v>
      </c>
      <c r="T59" s="30">
        <v>0</v>
      </c>
      <c r="U59" s="30">
        <v>0</v>
      </c>
      <c r="V59" s="30">
        <v>0</v>
      </c>
      <c r="W59" s="30">
        <v>0</v>
      </c>
      <c r="X59" s="30">
        <v>0</v>
      </c>
      <c r="Y59" s="30">
        <v>0</v>
      </c>
      <c r="Z59" s="30">
        <v>0</v>
      </c>
      <c r="AA59" s="30">
        <v>0</v>
      </c>
      <c r="AB59" s="30">
        <v>0</v>
      </c>
      <c r="AC59" s="30"/>
      <c r="AD59" s="30"/>
      <c r="AE59" s="30"/>
      <c r="AF59" s="30"/>
      <c r="AG59" s="30"/>
      <c r="AH59" s="33"/>
      <c r="AI59" s="40">
        <f t="shared" si="1"/>
        <v>0</v>
      </c>
      <c r="AJ59" s="40">
        <f t="shared" si="1"/>
        <v>0</v>
      </c>
      <c r="AK59" s="41"/>
      <c r="AL59" s="41"/>
    </row>
    <row r="60" spans="1:38" ht="27.75" customHeight="1">
      <c r="A60" s="103"/>
      <c r="B60" s="95"/>
      <c r="C60" s="95" t="s">
        <v>184</v>
      </c>
      <c r="D60" s="95"/>
      <c r="E60" s="29">
        <f t="shared" si="8"/>
        <v>0</v>
      </c>
      <c r="F60" s="29">
        <f t="shared" si="8"/>
        <v>0</v>
      </c>
      <c r="G60" s="30">
        <v>0</v>
      </c>
      <c r="H60" s="30">
        <v>0</v>
      </c>
      <c r="I60" s="30">
        <v>0</v>
      </c>
      <c r="J60" s="30">
        <v>0</v>
      </c>
      <c r="K60" s="30">
        <v>0</v>
      </c>
      <c r="L60" s="30">
        <v>0</v>
      </c>
      <c r="M60" s="30">
        <v>0</v>
      </c>
      <c r="N60" s="30">
        <v>0</v>
      </c>
      <c r="O60" s="30">
        <v>0</v>
      </c>
      <c r="P60" s="30">
        <v>0</v>
      </c>
      <c r="Q60" s="30">
        <v>0</v>
      </c>
      <c r="R60" s="30">
        <v>0</v>
      </c>
      <c r="S60" s="30">
        <v>0</v>
      </c>
      <c r="T60" s="30">
        <v>0</v>
      </c>
      <c r="U60" s="30">
        <v>0</v>
      </c>
      <c r="V60" s="30">
        <v>0</v>
      </c>
      <c r="W60" s="30">
        <v>0</v>
      </c>
      <c r="X60" s="30">
        <v>0</v>
      </c>
      <c r="Y60" s="30">
        <v>0</v>
      </c>
      <c r="Z60" s="30">
        <v>0</v>
      </c>
      <c r="AA60" s="30">
        <v>0</v>
      </c>
      <c r="AB60" s="30">
        <v>0</v>
      </c>
      <c r="AC60" s="30"/>
      <c r="AD60" s="30"/>
      <c r="AE60" s="30"/>
      <c r="AF60" s="30"/>
      <c r="AG60" s="30"/>
      <c r="AH60" s="33"/>
      <c r="AI60" s="40">
        <f t="shared" si="1"/>
        <v>0</v>
      </c>
      <c r="AJ60" s="40">
        <f t="shared" si="1"/>
        <v>0</v>
      </c>
      <c r="AK60" s="41"/>
      <c r="AL60" s="41"/>
    </row>
    <row r="61" spans="1:38" ht="36.75" customHeight="1" thickBot="1">
      <c r="A61" s="104"/>
      <c r="B61" s="105"/>
      <c r="C61" s="105" t="s">
        <v>185</v>
      </c>
      <c r="D61" s="105"/>
      <c r="E61" s="34">
        <f t="shared" si="8"/>
        <v>0</v>
      </c>
      <c r="F61" s="34">
        <f t="shared" si="8"/>
        <v>0</v>
      </c>
      <c r="G61" s="30">
        <v>0</v>
      </c>
      <c r="H61" s="30">
        <v>0</v>
      </c>
      <c r="I61" s="35">
        <v>0</v>
      </c>
      <c r="J61" s="35">
        <v>0</v>
      </c>
      <c r="K61" s="35">
        <v>0</v>
      </c>
      <c r="L61" s="35">
        <v>0</v>
      </c>
      <c r="M61" s="35">
        <v>0</v>
      </c>
      <c r="N61" s="35">
        <v>0</v>
      </c>
      <c r="O61" s="35">
        <v>0</v>
      </c>
      <c r="P61" s="35">
        <v>0</v>
      </c>
      <c r="Q61" s="35">
        <v>0</v>
      </c>
      <c r="R61" s="35">
        <v>0</v>
      </c>
      <c r="S61" s="35">
        <v>0</v>
      </c>
      <c r="T61" s="35">
        <v>0</v>
      </c>
      <c r="U61" s="35">
        <v>0</v>
      </c>
      <c r="V61" s="35">
        <v>0</v>
      </c>
      <c r="W61" s="35">
        <v>0</v>
      </c>
      <c r="X61" s="35">
        <v>0</v>
      </c>
      <c r="Y61" s="35">
        <v>0</v>
      </c>
      <c r="Z61" s="35">
        <v>0</v>
      </c>
      <c r="AA61" s="35">
        <v>0</v>
      </c>
      <c r="AB61" s="35">
        <v>0</v>
      </c>
      <c r="AC61" s="35"/>
      <c r="AD61" s="35"/>
      <c r="AE61" s="35"/>
      <c r="AF61" s="35"/>
      <c r="AG61" s="35"/>
      <c r="AH61" s="36"/>
      <c r="AI61" s="40">
        <f t="shared" si="1"/>
        <v>0</v>
      </c>
      <c r="AJ61" s="40">
        <f t="shared" si="1"/>
        <v>0</v>
      </c>
      <c r="AK61" s="41"/>
      <c r="AL61" s="41"/>
    </row>
    <row r="62" spans="1:38">
      <c r="A62" s="102"/>
      <c r="B62" s="102"/>
      <c r="C62" s="102"/>
      <c r="D62" s="102"/>
      <c r="E62" s="102"/>
      <c r="F62" s="102"/>
      <c r="G62" s="102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>
        <v>0</v>
      </c>
      <c r="X62" s="28">
        <v>0</v>
      </c>
      <c r="Y62" s="28"/>
      <c r="Z62" s="28"/>
      <c r="AA62" s="28"/>
      <c r="AB62" s="28"/>
      <c r="AC62" s="28"/>
      <c r="AD62" s="28"/>
      <c r="AE62" s="28"/>
      <c r="AF62" s="28"/>
      <c r="AG62" s="28"/>
      <c r="AH62" s="28"/>
    </row>
    <row r="63" spans="1:38">
      <c r="A63" s="102"/>
      <c r="B63" s="102"/>
      <c r="C63" s="102"/>
      <c r="D63" s="102"/>
      <c r="E63" s="102"/>
      <c r="F63" s="102"/>
      <c r="G63" s="102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>
        <v>364</v>
      </c>
      <c r="X63" s="28">
        <v>118</v>
      </c>
      <c r="Y63" s="28"/>
      <c r="Z63" s="28"/>
      <c r="AA63" s="28"/>
      <c r="AB63" s="28"/>
      <c r="AC63" s="28"/>
      <c r="AD63" s="28"/>
      <c r="AE63" s="28"/>
      <c r="AF63" s="28"/>
      <c r="AG63" s="28"/>
      <c r="AH63" s="28"/>
    </row>
    <row r="64" spans="1:38">
      <c r="A64" s="102"/>
      <c r="B64" s="102"/>
      <c r="C64" s="102"/>
      <c r="D64" s="102"/>
      <c r="E64" s="102"/>
      <c r="F64" s="102"/>
      <c r="G64" s="102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>
        <v>0</v>
      </c>
      <c r="X64" s="28">
        <v>0</v>
      </c>
      <c r="Y64" s="28"/>
      <c r="Z64" s="28"/>
      <c r="AA64" s="28"/>
      <c r="AB64" s="28"/>
      <c r="AC64" s="28"/>
      <c r="AD64" s="28"/>
      <c r="AE64" s="28"/>
      <c r="AF64" s="28"/>
      <c r="AG64" s="28"/>
      <c r="AH64" s="28"/>
    </row>
  </sheetData>
  <mergeCells count="91">
    <mergeCell ref="A1:AH1"/>
    <mergeCell ref="A2:D2"/>
    <mergeCell ref="E2:E3"/>
    <mergeCell ref="F2:F3"/>
    <mergeCell ref="G2:H2"/>
    <mergeCell ref="I2:J2"/>
    <mergeCell ref="K2:L2"/>
    <mergeCell ref="M2:N2"/>
    <mergeCell ref="O2:P2"/>
    <mergeCell ref="Q2:R2"/>
    <mergeCell ref="AE2:AH2"/>
    <mergeCell ref="A3:D3"/>
    <mergeCell ref="S2:T2"/>
    <mergeCell ref="U2:V2"/>
    <mergeCell ref="W2:X2"/>
    <mergeCell ref="Y2:Z2"/>
    <mergeCell ref="A4:A12"/>
    <mergeCell ref="B4:D4"/>
    <mergeCell ref="B5:B12"/>
    <mergeCell ref="C5:D5"/>
    <mergeCell ref="C6:D6"/>
    <mergeCell ref="C7:D7"/>
    <mergeCell ref="C8:D8"/>
    <mergeCell ref="C9:D9"/>
    <mergeCell ref="AA2:AB2"/>
    <mergeCell ref="AC2:AD2"/>
    <mergeCell ref="C10:D10"/>
    <mergeCell ref="C11:D11"/>
    <mergeCell ref="C12:D12"/>
    <mergeCell ref="B18:D18"/>
    <mergeCell ref="B19:B21"/>
    <mergeCell ref="C19:D19"/>
    <mergeCell ref="C20:D20"/>
    <mergeCell ref="C21:D21"/>
    <mergeCell ref="B13:D13"/>
    <mergeCell ref="B14:D14"/>
    <mergeCell ref="B15:D15"/>
    <mergeCell ref="B16:D16"/>
    <mergeCell ref="B17:D17"/>
    <mergeCell ref="C26:D26"/>
    <mergeCell ref="C27:D27"/>
    <mergeCell ref="C28:D28"/>
    <mergeCell ref="B29:D29"/>
    <mergeCell ref="B30:B32"/>
    <mergeCell ref="C30:D30"/>
    <mergeCell ref="C31:D31"/>
    <mergeCell ref="C32:D32"/>
    <mergeCell ref="B22:B28"/>
    <mergeCell ref="C22:D22"/>
    <mergeCell ref="C23:D23"/>
    <mergeCell ref="C24:D24"/>
    <mergeCell ref="C25:D25"/>
    <mergeCell ref="B33:D33"/>
    <mergeCell ref="A34:A45"/>
    <mergeCell ref="B34:D34"/>
    <mergeCell ref="B35:D35"/>
    <mergeCell ref="B36:D36"/>
    <mergeCell ref="B37:D37"/>
    <mergeCell ref="B38:D38"/>
    <mergeCell ref="B39:D39"/>
    <mergeCell ref="B40:D40"/>
    <mergeCell ref="B41:D41"/>
    <mergeCell ref="B42:B45"/>
    <mergeCell ref="C42:D42"/>
    <mergeCell ref="C43:D43"/>
    <mergeCell ref="C44:D44"/>
    <mergeCell ref="C45:D45"/>
    <mergeCell ref="A13:A33"/>
    <mergeCell ref="A46:A49"/>
    <mergeCell ref="B46:D46"/>
    <mergeCell ref="B47:D47"/>
    <mergeCell ref="B48:D48"/>
    <mergeCell ref="B49:D49"/>
    <mergeCell ref="A50:A51"/>
    <mergeCell ref="B50:D50"/>
    <mergeCell ref="B51:D51"/>
    <mergeCell ref="A52:A55"/>
    <mergeCell ref="B52:B55"/>
    <mergeCell ref="C52:D52"/>
    <mergeCell ref="C53:D53"/>
    <mergeCell ref="C54:D54"/>
    <mergeCell ref="C55:D55"/>
    <mergeCell ref="A62:G64"/>
    <mergeCell ref="A56:A61"/>
    <mergeCell ref="B56:B61"/>
    <mergeCell ref="C56:D56"/>
    <mergeCell ref="C57:D57"/>
    <mergeCell ref="C58:D58"/>
    <mergeCell ref="C59:D59"/>
    <mergeCell ref="C60:D60"/>
    <mergeCell ref="C61:D6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64"/>
  <sheetViews>
    <sheetView zoomScale="55" zoomScaleNormal="55" workbookViewId="0">
      <selection activeCell="AC4" sqref="AC4:AD61"/>
    </sheetView>
  </sheetViews>
  <sheetFormatPr defaultRowHeight="15.75"/>
  <cols>
    <col min="1" max="1" width="26.28515625" style="25" customWidth="1"/>
    <col min="2" max="2" width="13" style="25" customWidth="1"/>
    <col min="3" max="3" width="28.28515625" style="25" customWidth="1"/>
    <col min="4" max="4" width="30.42578125" style="25" customWidth="1"/>
    <col min="5" max="6" width="15.85546875" style="25" customWidth="1"/>
    <col min="7" max="34" width="11.140625" style="25" customWidth="1"/>
    <col min="35" max="35" width="14.5703125" style="38" customWidth="1"/>
    <col min="36" max="36" width="14" style="38" customWidth="1"/>
    <col min="37" max="38" width="9.140625" style="38"/>
    <col min="39" max="16384" width="9.140625" style="25"/>
  </cols>
  <sheetData>
    <row r="1" spans="1:38" ht="73.5" customHeight="1" thickBot="1">
      <c r="A1" s="84" t="s">
        <v>196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  <c r="W1" s="84"/>
      <c r="X1" s="84"/>
      <c r="Y1" s="84"/>
      <c r="Z1" s="84"/>
      <c r="AA1" s="84"/>
      <c r="AB1" s="84"/>
      <c r="AC1" s="84"/>
      <c r="AD1" s="84"/>
      <c r="AE1" s="84"/>
      <c r="AF1" s="84"/>
      <c r="AG1" s="84"/>
      <c r="AH1" s="84"/>
    </row>
    <row r="2" spans="1:38" ht="25.5" customHeight="1">
      <c r="A2" s="86" t="s">
        <v>122</v>
      </c>
      <c r="B2" s="87"/>
      <c r="C2" s="87"/>
      <c r="D2" s="87"/>
      <c r="E2" s="88" t="s">
        <v>119</v>
      </c>
      <c r="F2" s="88" t="s">
        <v>118</v>
      </c>
      <c r="G2" s="85" t="s">
        <v>202</v>
      </c>
      <c r="H2" s="85"/>
      <c r="I2" s="85" t="s">
        <v>203</v>
      </c>
      <c r="J2" s="85"/>
      <c r="K2" s="85" t="s">
        <v>204</v>
      </c>
      <c r="L2" s="85"/>
      <c r="M2" s="83" t="s">
        <v>205</v>
      </c>
      <c r="N2" s="83"/>
      <c r="O2" s="83" t="s">
        <v>206</v>
      </c>
      <c r="P2" s="83"/>
      <c r="Q2" s="83" t="s">
        <v>207</v>
      </c>
      <c r="R2" s="83"/>
      <c r="S2" s="83" t="s">
        <v>208</v>
      </c>
      <c r="T2" s="83"/>
      <c r="U2" s="83" t="s">
        <v>209</v>
      </c>
      <c r="V2" s="83"/>
      <c r="W2" s="83" t="s">
        <v>210</v>
      </c>
      <c r="X2" s="83"/>
      <c r="Y2" s="83" t="s">
        <v>211</v>
      </c>
      <c r="Z2" s="83"/>
      <c r="AA2" s="83" t="s">
        <v>212</v>
      </c>
      <c r="AB2" s="83"/>
      <c r="AC2" s="83" t="s">
        <v>213</v>
      </c>
      <c r="AD2" s="83"/>
      <c r="AE2" s="98"/>
      <c r="AF2" s="99"/>
      <c r="AG2" s="99"/>
      <c r="AH2" s="100"/>
    </row>
    <row r="3" spans="1:38" ht="31.5">
      <c r="A3" s="77" t="s">
        <v>188</v>
      </c>
      <c r="B3" s="78"/>
      <c r="C3" s="78"/>
      <c r="D3" s="78"/>
      <c r="E3" s="89"/>
      <c r="F3" s="89"/>
      <c r="G3" s="23" t="s">
        <v>120</v>
      </c>
      <c r="H3" s="23" t="s">
        <v>121</v>
      </c>
      <c r="I3" s="23" t="s">
        <v>120</v>
      </c>
      <c r="J3" s="23" t="s">
        <v>121</v>
      </c>
      <c r="K3" s="23" t="s">
        <v>120</v>
      </c>
      <c r="L3" s="23" t="s">
        <v>121</v>
      </c>
      <c r="M3" s="23" t="s">
        <v>120</v>
      </c>
      <c r="N3" s="23" t="s">
        <v>121</v>
      </c>
      <c r="O3" s="23" t="s">
        <v>120</v>
      </c>
      <c r="P3" s="23" t="s">
        <v>121</v>
      </c>
      <c r="Q3" s="23" t="s">
        <v>120</v>
      </c>
      <c r="R3" s="23" t="s">
        <v>121</v>
      </c>
      <c r="S3" s="23" t="s">
        <v>120</v>
      </c>
      <c r="T3" s="23" t="s">
        <v>121</v>
      </c>
      <c r="U3" s="23" t="s">
        <v>120</v>
      </c>
      <c r="V3" s="23" t="s">
        <v>121</v>
      </c>
      <c r="W3" s="23" t="s">
        <v>120</v>
      </c>
      <c r="X3" s="23" t="s">
        <v>121</v>
      </c>
      <c r="Y3" s="23" t="s">
        <v>120</v>
      </c>
      <c r="Z3" s="23" t="s">
        <v>121</v>
      </c>
      <c r="AA3" s="23" t="s">
        <v>120</v>
      </c>
      <c r="AB3" s="23" t="s">
        <v>121</v>
      </c>
      <c r="AC3" s="23" t="s">
        <v>120</v>
      </c>
      <c r="AD3" s="23" t="s">
        <v>121</v>
      </c>
      <c r="AE3" s="23" t="s">
        <v>120</v>
      </c>
      <c r="AF3" s="23" t="s">
        <v>121</v>
      </c>
      <c r="AG3" s="23" t="s">
        <v>120</v>
      </c>
      <c r="AH3" s="32" t="s">
        <v>121</v>
      </c>
      <c r="AI3" s="39" t="s">
        <v>120</v>
      </c>
      <c r="AJ3" s="39" t="s">
        <v>121</v>
      </c>
      <c r="AK3" s="37" t="s">
        <v>214</v>
      </c>
    </row>
    <row r="4" spans="1:38" ht="20.25" customHeight="1">
      <c r="A4" s="79" t="s">
        <v>123</v>
      </c>
      <c r="B4" s="80" t="s">
        <v>133</v>
      </c>
      <c r="C4" s="80"/>
      <c r="D4" s="80"/>
      <c r="E4" s="29">
        <f t="shared" ref="E4:F12" si="0">G4+I4+K4+M4+O4+Q4+S4+U4+W4+Y4+AA4+AC4+AE4+AG4</f>
        <v>1284</v>
      </c>
      <c r="F4" s="29">
        <f t="shared" si="0"/>
        <v>684</v>
      </c>
      <c r="G4" s="30">
        <v>140</v>
      </c>
      <c r="H4" s="30">
        <v>63</v>
      </c>
      <c r="I4" s="42">
        <v>145</v>
      </c>
      <c r="J4" s="43">
        <v>68</v>
      </c>
      <c r="K4" s="44">
        <v>103</v>
      </c>
      <c r="L4" s="45">
        <v>64</v>
      </c>
      <c r="M4" s="44">
        <v>121</v>
      </c>
      <c r="N4" s="46">
        <v>58</v>
      </c>
      <c r="O4" s="44">
        <v>117</v>
      </c>
      <c r="P4" s="46">
        <v>66</v>
      </c>
      <c r="Q4" s="44">
        <v>126</v>
      </c>
      <c r="R4" s="43">
        <v>68</v>
      </c>
      <c r="S4" s="44">
        <v>143</v>
      </c>
      <c r="T4" s="45">
        <v>71</v>
      </c>
      <c r="U4" s="44">
        <v>129</v>
      </c>
      <c r="V4" s="45">
        <v>82</v>
      </c>
      <c r="W4" s="44">
        <v>97</v>
      </c>
      <c r="X4" s="45">
        <v>48</v>
      </c>
      <c r="Y4" s="44">
        <v>88</v>
      </c>
      <c r="Z4" s="45">
        <v>54</v>
      </c>
      <c r="AA4" s="44">
        <v>75</v>
      </c>
      <c r="AB4" s="45">
        <v>42</v>
      </c>
      <c r="AC4" s="44"/>
      <c r="AD4" s="47"/>
      <c r="AE4" s="30"/>
      <c r="AF4" s="30"/>
      <c r="AG4" s="30"/>
      <c r="AH4" s="33"/>
      <c r="AI4" s="40">
        <f>+G4+I4+K4+M4+O4+Q4+S4+U4+W4+Y4+AA4+AC4+AE4+AG4-E4</f>
        <v>0</v>
      </c>
      <c r="AJ4" s="40">
        <f>+H4+J4+L4+N4+P4+R4+T4+V4+X4+Z4+AB4+AD4+AF4+AH4-F4</f>
        <v>0</v>
      </c>
      <c r="AK4" s="40">
        <f>+E5+E6+E7+E8+E9+E10+E11+E12-E4</f>
        <v>0</v>
      </c>
      <c r="AL4" s="40">
        <f>+F5+F6+F7+F8+F9+F10+F11+F12-F4</f>
        <v>0</v>
      </c>
    </row>
    <row r="5" spans="1:38" ht="20.25" customHeight="1">
      <c r="A5" s="79"/>
      <c r="B5" s="81" t="s">
        <v>124</v>
      </c>
      <c r="C5" s="82" t="s">
        <v>126</v>
      </c>
      <c r="D5" s="82"/>
      <c r="E5" s="29">
        <f t="shared" si="0"/>
        <v>1284</v>
      </c>
      <c r="F5" s="29">
        <f t="shared" si="0"/>
        <v>684</v>
      </c>
      <c r="G5" s="30">
        <v>140</v>
      </c>
      <c r="H5" s="30">
        <v>63</v>
      </c>
      <c r="I5" s="42">
        <v>145</v>
      </c>
      <c r="J5" s="43">
        <v>68</v>
      </c>
      <c r="K5" s="44">
        <v>103</v>
      </c>
      <c r="L5" s="45">
        <v>64</v>
      </c>
      <c r="M5" s="44">
        <v>121</v>
      </c>
      <c r="N5" s="46">
        <v>58</v>
      </c>
      <c r="O5" s="44">
        <v>117</v>
      </c>
      <c r="P5" s="46">
        <v>66</v>
      </c>
      <c r="Q5" s="44">
        <v>126</v>
      </c>
      <c r="R5" s="43">
        <v>68</v>
      </c>
      <c r="S5" s="44">
        <v>143</v>
      </c>
      <c r="T5" s="45">
        <v>71</v>
      </c>
      <c r="U5" s="44">
        <v>129</v>
      </c>
      <c r="V5" s="45">
        <v>82</v>
      </c>
      <c r="W5" s="44">
        <v>97</v>
      </c>
      <c r="X5" s="45">
        <v>48</v>
      </c>
      <c r="Y5" s="44">
        <v>88</v>
      </c>
      <c r="Z5" s="45">
        <v>54</v>
      </c>
      <c r="AA5" s="44">
        <v>75</v>
      </c>
      <c r="AB5" s="45">
        <v>42</v>
      </c>
      <c r="AC5" s="44"/>
      <c r="AD5" s="47"/>
      <c r="AE5" s="30"/>
      <c r="AF5" s="30"/>
      <c r="AG5" s="30"/>
      <c r="AH5" s="33"/>
      <c r="AI5" s="40">
        <f t="shared" ref="AI5:AJ61" si="1">+G5+I5+K5+M5+O5+Q5+S5+U5+W5+Y5+AA5+AC5+AE5+AG5-E5</f>
        <v>0</v>
      </c>
      <c r="AJ5" s="40">
        <f t="shared" si="1"/>
        <v>0</v>
      </c>
      <c r="AK5" s="41"/>
      <c r="AL5" s="41"/>
    </row>
    <row r="6" spans="1:38" ht="20.25" customHeight="1">
      <c r="A6" s="79"/>
      <c r="B6" s="81"/>
      <c r="C6" s="82" t="s">
        <v>125</v>
      </c>
      <c r="D6" s="82"/>
      <c r="E6" s="29">
        <f t="shared" si="0"/>
        <v>0</v>
      </c>
      <c r="F6" s="29">
        <f t="shared" si="0"/>
        <v>0</v>
      </c>
      <c r="G6" s="30">
        <v>0</v>
      </c>
      <c r="H6" s="30">
        <v>0</v>
      </c>
      <c r="I6" s="42">
        <v>0</v>
      </c>
      <c r="J6" s="43">
        <v>0</v>
      </c>
      <c r="K6" s="44">
        <v>0</v>
      </c>
      <c r="L6" s="45">
        <v>0</v>
      </c>
      <c r="M6" s="44">
        <v>0</v>
      </c>
      <c r="N6" s="46">
        <v>0</v>
      </c>
      <c r="O6" s="44">
        <v>0</v>
      </c>
      <c r="P6" s="46">
        <v>0</v>
      </c>
      <c r="Q6" s="44">
        <v>0</v>
      </c>
      <c r="R6" s="43">
        <v>0</v>
      </c>
      <c r="S6" s="44">
        <v>0</v>
      </c>
      <c r="T6" s="45">
        <v>0</v>
      </c>
      <c r="U6" s="44">
        <v>0</v>
      </c>
      <c r="V6" s="45">
        <v>0</v>
      </c>
      <c r="W6" s="44">
        <v>0</v>
      </c>
      <c r="X6" s="45">
        <v>0</v>
      </c>
      <c r="Y6" s="44">
        <v>0</v>
      </c>
      <c r="Z6" s="45">
        <v>0</v>
      </c>
      <c r="AA6" s="44">
        <v>0</v>
      </c>
      <c r="AB6" s="45">
        <v>0</v>
      </c>
      <c r="AC6" s="44"/>
      <c r="AD6" s="47"/>
      <c r="AE6" s="30"/>
      <c r="AF6" s="30"/>
      <c r="AG6" s="30"/>
      <c r="AH6" s="33"/>
      <c r="AI6" s="40">
        <f t="shared" si="1"/>
        <v>0</v>
      </c>
      <c r="AJ6" s="40">
        <f t="shared" si="1"/>
        <v>0</v>
      </c>
      <c r="AK6" s="41"/>
      <c r="AL6" s="41"/>
    </row>
    <row r="7" spans="1:38" ht="20.25" customHeight="1">
      <c r="A7" s="79"/>
      <c r="B7" s="81"/>
      <c r="C7" s="82" t="s">
        <v>127</v>
      </c>
      <c r="D7" s="82"/>
      <c r="E7" s="29">
        <f t="shared" si="0"/>
        <v>0</v>
      </c>
      <c r="F7" s="29">
        <f t="shared" si="0"/>
        <v>0</v>
      </c>
      <c r="G7" s="30">
        <v>0</v>
      </c>
      <c r="H7" s="30">
        <v>0</v>
      </c>
      <c r="I7" s="42">
        <v>0</v>
      </c>
      <c r="J7" s="43">
        <v>0</v>
      </c>
      <c r="K7" s="44">
        <v>0</v>
      </c>
      <c r="L7" s="45">
        <v>0</v>
      </c>
      <c r="M7" s="44">
        <v>0</v>
      </c>
      <c r="N7" s="46">
        <v>0</v>
      </c>
      <c r="O7" s="44">
        <v>0</v>
      </c>
      <c r="P7" s="46">
        <v>0</v>
      </c>
      <c r="Q7" s="44">
        <v>0</v>
      </c>
      <c r="R7" s="43">
        <v>0</v>
      </c>
      <c r="S7" s="44">
        <v>0</v>
      </c>
      <c r="T7" s="45">
        <v>0</v>
      </c>
      <c r="U7" s="44">
        <v>0</v>
      </c>
      <c r="V7" s="45">
        <v>0</v>
      </c>
      <c r="W7" s="44">
        <v>0</v>
      </c>
      <c r="X7" s="45">
        <v>0</v>
      </c>
      <c r="Y7" s="44">
        <v>0</v>
      </c>
      <c r="Z7" s="45">
        <v>0</v>
      </c>
      <c r="AA7" s="44">
        <v>0</v>
      </c>
      <c r="AB7" s="45">
        <v>0</v>
      </c>
      <c r="AC7" s="44"/>
      <c r="AD7" s="47"/>
      <c r="AE7" s="30"/>
      <c r="AF7" s="30"/>
      <c r="AG7" s="30"/>
      <c r="AH7" s="33"/>
      <c r="AI7" s="40">
        <f t="shared" si="1"/>
        <v>0</v>
      </c>
      <c r="AJ7" s="40">
        <f t="shared" si="1"/>
        <v>0</v>
      </c>
      <c r="AK7" s="41"/>
      <c r="AL7" s="41"/>
    </row>
    <row r="8" spans="1:38" ht="20.25" customHeight="1">
      <c r="A8" s="79"/>
      <c r="B8" s="81"/>
      <c r="C8" s="82" t="s">
        <v>128</v>
      </c>
      <c r="D8" s="82"/>
      <c r="E8" s="29">
        <f t="shared" si="0"/>
        <v>0</v>
      </c>
      <c r="F8" s="29">
        <f t="shared" si="0"/>
        <v>0</v>
      </c>
      <c r="G8" s="30">
        <v>0</v>
      </c>
      <c r="H8" s="30">
        <v>0</v>
      </c>
      <c r="I8" s="42">
        <v>0</v>
      </c>
      <c r="J8" s="43">
        <v>0</v>
      </c>
      <c r="K8" s="44">
        <v>0</v>
      </c>
      <c r="L8" s="45">
        <v>0</v>
      </c>
      <c r="M8" s="44">
        <v>0</v>
      </c>
      <c r="N8" s="46">
        <v>0</v>
      </c>
      <c r="O8" s="44">
        <v>0</v>
      </c>
      <c r="P8" s="46">
        <v>0</v>
      </c>
      <c r="Q8" s="44">
        <v>0</v>
      </c>
      <c r="R8" s="43">
        <v>0</v>
      </c>
      <c r="S8" s="44">
        <v>0</v>
      </c>
      <c r="T8" s="45">
        <v>0</v>
      </c>
      <c r="U8" s="44">
        <v>0</v>
      </c>
      <c r="V8" s="45">
        <v>0</v>
      </c>
      <c r="W8" s="44">
        <v>0</v>
      </c>
      <c r="X8" s="45">
        <v>0</v>
      </c>
      <c r="Y8" s="44">
        <v>0</v>
      </c>
      <c r="Z8" s="45">
        <v>0</v>
      </c>
      <c r="AA8" s="44">
        <v>0</v>
      </c>
      <c r="AB8" s="45">
        <v>0</v>
      </c>
      <c r="AC8" s="44"/>
      <c r="AD8" s="47"/>
      <c r="AE8" s="30"/>
      <c r="AF8" s="30"/>
      <c r="AG8" s="30"/>
      <c r="AH8" s="33"/>
      <c r="AI8" s="40">
        <f t="shared" si="1"/>
        <v>0</v>
      </c>
      <c r="AJ8" s="40">
        <f t="shared" si="1"/>
        <v>0</v>
      </c>
      <c r="AK8" s="41"/>
      <c r="AL8" s="41"/>
    </row>
    <row r="9" spans="1:38" ht="20.25" customHeight="1">
      <c r="A9" s="79"/>
      <c r="B9" s="81"/>
      <c r="C9" s="82" t="s">
        <v>129</v>
      </c>
      <c r="D9" s="82"/>
      <c r="E9" s="29">
        <f t="shared" si="0"/>
        <v>0</v>
      </c>
      <c r="F9" s="29">
        <f t="shared" si="0"/>
        <v>0</v>
      </c>
      <c r="G9" s="30">
        <v>0</v>
      </c>
      <c r="H9" s="30">
        <v>0</v>
      </c>
      <c r="I9" s="42">
        <v>0</v>
      </c>
      <c r="J9" s="43">
        <v>0</v>
      </c>
      <c r="K9" s="44">
        <v>0</v>
      </c>
      <c r="L9" s="45">
        <v>0</v>
      </c>
      <c r="M9" s="44">
        <v>0</v>
      </c>
      <c r="N9" s="46">
        <v>0</v>
      </c>
      <c r="O9" s="44">
        <v>0</v>
      </c>
      <c r="P9" s="46">
        <v>0</v>
      </c>
      <c r="Q9" s="44">
        <v>0</v>
      </c>
      <c r="R9" s="43">
        <v>0</v>
      </c>
      <c r="S9" s="44">
        <v>0</v>
      </c>
      <c r="T9" s="45">
        <v>0</v>
      </c>
      <c r="U9" s="44">
        <v>0</v>
      </c>
      <c r="V9" s="45">
        <v>0</v>
      </c>
      <c r="W9" s="44">
        <v>0</v>
      </c>
      <c r="X9" s="45">
        <v>0</v>
      </c>
      <c r="Y9" s="44">
        <v>0</v>
      </c>
      <c r="Z9" s="45">
        <v>0</v>
      </c>
      <c r="AA9" s="44">
        <v>0</v>
      </c>
      <c r="AB9" s="45">
        <v>0</v>
      </c>
      <c r="AC9" s="44"/>
      <c r="AD9" s="47"/>
      <c r="AE9" s="30"/>
      <c r="AF9" s="30"/>
      <c r="AG9" s="30"/>
      <c r="AH9" s="33"/>
      <c r="AI9" s="40">
        <f t="shared" si="1"/>
        <v>0</v>
      </c>
      <c r="AJ9" s="40">
        <f t="shared" si="1"/>
        <v>0</v>
      </c>
      <c r="AK9" s="41"/>
      <c r="AL9" s="41"/>
    </row>
    <row r="10" spans="1:38" ht="20.25" customHeight="1">
      <c r="A10" s="79"/>
      <c r="B10" s="81"/>
      <c r="C10" s="82" t="s">
        <v>130</v>
      </c>
      <c r="D10" s="82"/>
      <c r="E10" s="29">
        <f t="shared" si="0"/>
        <v>0</v>
      </c>
      <c r="F10" s="29">
        <f t="shared" si="0"/>
        <v>0</v>
      </c>
      <c r="G10" s="30">
        <v>0</v>
      </c>
      <c r="H10" s="30">
        <v>0</v>
      </c>
      <c r="I10" s="42">
        <v>0</v>
      </c>
      <c r="J10" s="43">
        <v>0</v>
      </c>
      <c r="K10" s="44">
        <v>0</v>
      </c>
      <c r="L10" s="45">
        <v>0</v>
      </c>
      <c r="M10" s="44">
        <v>0</v>
      </c>
      <c r="N10" s="46">
        <v>0</v>
      </c>
      <c r="O10" s="44">
        <v>0</v>
      </c>
      <c r="P10" s="46">
        <v>0</v>
      </c>
      <c r="Q10" s="44">
        <v>0</v>
      </c>
      <c r="R10" s="43">
        <v>0</v>
      </c>
      <c r="S10" s="44">
        <v>0</v>
      </c>
      <c r="T10" s="45">
        <v>0</v>
      </c>
      <c r="U10" s="44">
        <v>0</v>
      </c>
      <c r="V10" s="45">
        <v>0</v>
      </c>
      <c r="W10" s="44">
        <v>0</v>
      </c>
      <c r="X10" s="45">
        <v>0</v>
      </c>
      <c r="Y10" s="44">
        <v>0</v>
      </c>
      <c r="Z10" s="45">
        <v>0</v>
      </c>
      <c r="AA10" s="44">
        <v>0</v>
      </c>
      <c r="AB10" s="45">
        <v>0</v>
      </c>
      <c r="AC10" s="44"/>
      <c r="AD10" s="47"/>
      <c r="AE10" s="30"/>
      <c r="AF10" s="30"/>
      <c r="AG10" s="30"/>
      <c r="AH10" s="33"/>
      <c r="AI10" s="40">
        <f t="shared" si="1"/>
        <v>0</v>
      </c>
      <c r="AJ10" s="40">
        <f t="shared" si="1"/>
        <v>0</v>
      </c>
      <c r="AK10" s="41"/>
      <c r="AL10" s="41"/>
    </row>
    <row r="11" spans="1:38" ht="20.25" customHeight="1">
      <c r="A11" s="79"/>
      <c r="B11" s="81"/>
      <c r="C11" s="82" t="s">
        <v>131</v>
      </c>
      <c r="D11" s="82"/>
      <c r="E11" s="29">
        <f t="shared" si="0"/>
        <v>0</v>
      </c>
      <c r="F11" s="29">
        <f t="shared" si="0"/>
        <v>0</v>
      </c>
      <c r="G11" s="30">
        <v>0</v>
      </c>
      <c r="H11" s="30">
        <v>0</v>
      </c>
      <c r="I11" s="42">
        <v>0</v>
      </c>
      <c r="J11" s="43">
        <v>0</v>
      </c>
      <c r="K11" s="44">
        <v>0</v>
      </c>
      <c r="L11" s="45">
        <v>0</v>
      </c>
      <c r="M11" s="44">
        <v>0</v>
      </c>
      <c r="N11" s="46">
        <v>0</v>
      </c>
      <c r="O11" s="44">
        <v>0</v>
      </c>
      <c r="P11" s="46">
        <v>0</v>
      </c>
      <c r="Q11" s="44">
        <v>0</v>
      </c>
      <c r="R11" s="43">
        <v>0</v>
      </c>
      <c r="S11" s="44">
        <v>0</v>
      </c>
      <c r="T11" s="45">
        <v>0</v>
      </c>
      <c r="U11" s="44">
        <v>0</v>
      </c>
      <c r="V11" s="45">
        <v>0</v>
      </c>
      <c r="W11" s="44">
        <v>0</v>
      </c>
      <c r="X11" s="45">
        <v>0</v>
      </c>
      <c r="Y11" s="44">
        <v>0</v>
      </c>
      <c r="Z11" s="45">
        <v>0</v>
      </c>
      <c r="AA11" s="44">
        <v>0</v>
      </c>
      <c r="AB11" s="45">
        <v>0</v>
      </c>
      <c r="AC11" s="44"/>
      <c r="AD11" s="47"/>
      <c r="AE11" s="30"/>
      <c r="AF11" s="30"/>
      <c r="AG11" s="30"/>
      <c r="AH11" s="33"/>
      <c r="AI11" s="40">
        <f t="shared" si="1"/>
        <v>0</v>
      </c>
      <c r="AJ11" s="40">
        <f t="shared" si="1"/>
        <v>0</v>
      </c>
      <c r="AK11" s="41"/>
      <c r="AL11" s="41"/>
    </row>
    <row r="12" spans="1:38" ht="20.25" customHeight="1">
      <c r="A12" s="79"/>
      <c r="B12" s="81"/>
      <c r="C12" s="82" t="s">
        <v>132</v>
      </c>
      <c r="D12" s="82"/>
      <c r="E12" s="29">
        <f t="shared" si="0"/>
        <v>0</v>
      </c>
      <c r="F12" s="29">
        <f t="shared" si="0"/>
        <v>0</v>
      </c>
      <c r="G12" s="30">
        <v>0</v>
      </c>
      <c r="H12" s="30">
        <v>0</v>
      </c>
      <c r="I12" s="42">
        <v>0</v>
      </c>
      <c r="J12" s="43">
        <v>0</v>
      </c>
      <c r="K12" s="44">
        <v>0</v>
      </c>
      <c r="L12" s="45">
        <v>0</v>
      </c>
      <c r="M12" s="44">
        <v>0</v>
      </c>
      <c r="N12" s="46">
        <v>0</v>
      </c>
      <c r="O12" s="44">
        <v>0</v>
      </c>
      <c r="P12" s="46">
        <v>0</v>
      </c>
      <c r="Q12" s="44">
        <v>0</v>
      </c>
      <c r="R12" s="43">
        <v>0</v>
      </c>
      <c r="S12" s="44">
        <v>0</v>
      </c>
      <c r="T12" s="45">
        <v>0</v>
      </c>
      <c r="U12" s="44">
        <v>0</v>
      </c>
      <c r="V12" s="45">
        <v>0</v>
      </c>
      <c r="W12" s="44">
        <v>0</v>
      </c>
      <c r="X12" s="45">
        <v>0</v>
      </c>
      <c r="Y12" s="44">
        <v>0</v>
      </c>
      <c r="Z12" s="45">
        <v>0</v>
      </c>
      <c r="AA12" s="44">
        <v>0</v>
      </c>
      <c r="AB12" s="45">
        <v>0</v>
      </c>
      <c r="AC12" s="44"/>
      <c r="AD12" s="47"/>
      <c r="AE12" s="30"/>
      <c r="AF12" s="30"/>
      <c r="AG12" s="30"/>
      <c r="AH12" s="33"/>
      <c r="AI12" s="40">
        <f t="shared" si="1"/>
        <v>0</v>
      </c>
      <c r="AJ12" s="40">
        <f t="shared" si="1"/>
        <v>0</v>
      </c>
      <c r="AK12" s="41"/>
      <c r="AL12" s="41"/>
    </row>
    <row r="13" spans="1:38" ht="20.25" customHeight="1">
      <c r="A13" s="96" t="s">
        <v>169</v>
      </c>
      <c r="B13" s="90" t="s">
        <v>134</v>
      </c>
      <c r="C13" s="90"/>
      <c r="D13" s="90"/>
      <c r="E13" s="29">
        <f>+E14+E15+E16+E17</f>
        <v>78</v>
      </c>
      <c r="F13" s="29">
        <f t="shared" ref="F13:AH13" si="2">+F14+F15+F16+F17</f>
        <v>41</v>
      </c>
      <c r="G13" s="30">
        <v>0</v>
      </c>
      <c r="H13" s="30">
        <v>0</v>
      </c>
      <c r="I13" s="42">
        <v>8</v>
      </c>
      <c r="J13" s="43">
        <v>3</v>
      </c>
      <c r="K13" s="44">
        <v>7</v>
      </c>
      <c r="L13" s="45">
        <v>3</v>
      </c>
      <c r="M13" s="44">
        <v>7</v>
      </c>
      <c r="N13" s="46">
        <v>4</v>
      </c>
      <c r="O13" s="44">
        <v>8</v>
      </c>
      <c r="P13" s="46">
        <v>5</v>
      </c>
      <c r="Q13" s="44">
        <v>9</v>
      </c>
      <c r="R13" s="43">
        <v>5</v>
      </c>
      <c r="S13" s="44">
        <v>4</v>
      </c>
      <c r="T13" s="45">
        <v>1</v>
      </c>
      <c r="U13" s="44">
        <v>9</v>
      </c>
      <c r="V13" s="45">
        <v>6</v>
      </c>
      <c r="W13" s="44">
        <v>9</v>
      </c>
      <c r="X13" s="45">
        <v>5</v>
      </c>
      <c r="Y13" s="44">
        <v>12</v>
      </c>
      <c r="Z13" s="45">
        <v>7</v>
      </c>
      <c r="AA13" s="44">
        <v>5</v>
      </c>
      <c r="AB13" s="45">
        <v>2</v>
      </c>
      <c r="AC13" s="44"/>
      <c r="AD13" s="47"/>
      <c r="AE13" s="29">
        <f t="shared" si="2"/>
        <v>0</v>
      </c>
      <c r="AF13" s="29">
        <f t="shared" si="2"/>
        <v>0</v>
      </c>
      <c r="AG13" s="29">
        <f t="shared" si="2"/>
        <v>0</v>
      </c>
      <c r="AH13" s="29">
        <f t="shared" si="2"/>
        <v>0</v>
      </c>
      <c r="AI13" s="40">
        <f t="shared" si="1"/>
        <v>0</v>
      </c>
      <c r="AJ13" s="40">
        <f t="shared" si="1"/>
        <v>0</v>
      </c>
      <c r="AK13" s="40">
        <f>+E14+E15+E16+E17-E13</f>
        <v>0</v>
      </c>
      <c r="AL13" s="40">
        <f>+F14+F15+F16+F17-F13</f>
        <v>0</v>
      </c>
    </row>
    <row r="14" spans="1:38" ht="20.25" customHeight="1">
      <c r="A14" s="96"/>
      <c r="B14" s="92" t="s">
        <v>135</v>
      </c>
      <c r="C14" s="92"/>
      <c r="D14" s="92"/>
      <c r="E14" s="29">
        <f t="shared" ref="E14:F17" si="3">G14+I14+K14+M14+O14+Q14+S14+U14+W14+Y14+AA14+AC14+AE14+AG14</f>
        <v>58</v>
      </c>
      <c r="F14" s="29">
        <f t="shared" si="3"/>
        <v>35</v>
      </c>
      <c r="G14" s="30">
        <v>0</v>
      </c>
      <c r="H14" s="30">
        <v>0</v>
      </c>
      <c r="I14" s="42">
        <v>8</v>
      </c>
      <c r="J14" s="43">
        <v>3</v>
      </c>
      <c r="K14" s="44">
        <v>7</v>
      </c>
      <c r="L14" s="45">
        <v>3</v>
      </c>
      <c r="M14" s="44">
        <v>6</v>
      </c>
      <c r="N14" s="46">
        <v>3</v>
      </c>
      <c r="O14" s="44">
        <v>7</v>
      </c>
      <c r="P14" s="46">
        <v>4</v>
      </c>
      <c r="Q14" s="44">
        <v>6</v>
      </c>
      <c r="R14" s="43">
        <v>4</v>
      </c>
      <c r="S14" s="44">
        <v>2</v>
      </c>
      <c r="T14" s="45">
        <v>1</v>
      </c>
      <c r="U14" s="44">
        <v>6</v>
      </c>
      <c r="V14" s="45">
        <v>6</v>
      </c>
      <c r="W14" s="44">
        <v>2</v>
      </c>
      <c r="X14" s="45">
        <v>4</v>
      </c>
      <c r="Y14" s="44">
        <v>10</v>
      </c>
      <c r="Z14" s="45">
        <v>5</v>
      </c>
      <c r="AA14" s="44">
        <v>4</v>
      </c>
      <c r="AB14" s="45">
        <v>2</v>
      </c>
      <c r="AC14" s="44"/>
      <c r="AD14" s="47"/>
      <c r="AE14" s="30"/>
      <c r="AF14" s="30"/>
      <c r="AG14" s="30"/>
      <c r="AH14" s="33"/>
      <c r="AI14" s="40">
        <f t="shared" si="1"/>
        <v>0</v>
      </c>
      <c r="AJ14" s="40">
        <f t="shared" si="1"/>
        <v>0</v>
      </c>
      <c r="AK14" s="41"/>
      <c r="AL14" s="41"/>
    </row>
    <row r="15" spans="1:38" ht="20.25" customHeight="1">
      <c r="A15" s="96"/>
      <c r="B15" s="92" t="s">
        <v>136</v>
      </c>
      <c r="C15" s="92"/>
      <c r="D15" s="92"/>
      <c r="E15" s="29">
        <f t="shared" si="3"/>
        <v>16</v>
      </c>
      <c r="F15" s="29">
        <f t="shared" si="3"/>
        <v>5</v>
      </c>
      <c r="G15" s="30">
        <v>0</v>
      </c>
      <c r="H15" s="30">
        <v>0</v>
      </c>
      <c r="I15" s="42">
        <v>0</v>
      </c>
      <c r="J15" s="43">
        <v>0</v>
      </c>
      <c r="K15" s="44">
        <v>0</v>
      </c>
      <c r="L15" s="45">
        <v>0</v>
      </c>
      <c r="M15" s="44">
        <v>1</v>
      </c>
      <c r="N15" s="46">
        <v>1</v>
      </c>
      <c r="O15" s="44">
        <v>1</v>
      </c>
      <c r="P15" s="46">
        <v>1</v>
      </c>
      <c r="Q15" s="44">
        <v>3</v>
      </c>
      <c r="R15" s="43">
        <v>1</v>
      </c>
      <c r="S15" s="44">
        <v>2</v>
      </c>
      <c r="T15" s="45">
        <v>0</v>
      </c>
      <c r="U15" s="44">
        <v>3</v>
      </c>
      <c r="V15" s="45">
        <v>0</v>
      </c>
      <c r="W15" s="44">
        <v>4</v>
      </c>
      <c r="X15" s="45">
        <v>1</v>
      </c>
      <c r="Y15" s="44">
        <v>1</v>
      </c>
      <c r="Z15" s="45">
        <v>1</v>
      </c>
      <c r="AA15" s="44">
        <v>1</v>
      </c>
      <c r="AB15" s="45">
        <v>0</v>
      </c>
      <c r="AC15" s="44"/>
      <c r="AD15" s="47"/>
      <c r="AE15" s="30"/>
      <c r="AF15" s="30"/>
      <c r="AG15" s="30"/>
      <c r="AH15" s="33"/>
      <c r="AI15" s="40">
        <f t="shared" si="1"/>
        <v>0</v>
      </c>
      <c r="AJ15" s="40">
        <f t="shared" si="1"/>
        <v>0</v>
      </c>
      <c r="AK15" s="41"/>
      <c r="AL15" s="41"/>
    </row>
    <row r="16" spans="1:38" ht="20.25" customHeight="1">
      <c r="A16" s="96"/>
      <c r="B16" s="93" t="s">
        <v>137</v>
      </c>
      <c r="C16" s="93"/>
      <c r="D16" s="93"/>
      <c r="E16" s="29">
        <f t="shared" si="3"/>
        <v>4</v>
      </c>
      <c r="F16" s="29">
        <f t="shared" si="3"/>
        <v>1</v>
      </c>
      <c r="G16" s="30">
        <v>0</v>
      </c>
      <c r="H16" s="30">
        <v>0</v>
      </c>
      <c r="I16" s="42">
        <v>0</v>
      </c>
      <c r="J16" s="43">
        <v>0</v>
      </c>
      <c r="K16" s="44">
        <v>0</v>
      </c>
      <c r="L16" s="45">
        <v>0</v>
      </c>
      <c r="M16" s="44">
        <v>0</v>
      </c>
      <c r="N16" s="46">
        <v>0</v>
      </c>
      <c r="O16" s="44">
        <v>0</v>
      </c>
      <c r="P16" s="46">
        <v>0</v>
      </c>
      <c r="Q16" s="44">
        <v>0</v>
      </c>
      <c r="R16" s="43">
        <v>0</v>
      </c>
      <c r="S16" s="44">
        <v>0</v>
      </c>
      <c r="T16" s="45">
        <v>0</v>
      </c>
      <c r="U16" s="44">
        <v>0</v>
      </c>
      <c r="V16" s="45">
        <v>0</v>
      </c>
      <c r="W16" s="44">
        <v>3</v>
      </c>
      <c r="X16" s="45">
        <v>0</v>
      </c>
      <c r="Y16" s="44">
        <v>1</v>
      </c>
      <c r="Z16" s="45">
        <v>1</v>
      </c>
      <c r="AA16" s="44">
        <v>0</v>
      </c>
      <c r="AB16" s="45">
        <v>0</v>
      </c>
      <c r="AC16" s="44"/>
      <c r="AD16" s="47"/>
      <c r="AE16" s="30"/>
      <c r="AF16" s="30"/>
      <c r="AG16" s="30"/>
      <c r="AH16" s="33"/>
      <c r="AI16" s="40">
        <f t="shared" si="1"/>
        <v>0</v>
      </c>
      <c r="AJ16" s="40">
        <f t="shared" si="1"/>
        <v>0</v>
      </c>
      <c r="AK16" s="41"/>
      <c r="AL16" s="41"/>
    </row>
    <row r="17" spans="1:40" ht="20.25" customHeight="1">
      <c r="A17" s="96"/>
      <c r="B17" s="93" t="s">
        <v>138</v>
      </c>
      <c r="C17" s="93"/>
      <c r="D17" s="93"/>
      <c r="E17" s="29">
        <f t="shared" si="3"/>
        <v>0</v>
      </c>
      <c r="F17" s="29">
        <f t="shared" si="3"/>
        <v>0</v>
      </c>
      <c r="G17" s="30">
        <v>0</v>
      </c>
      <c r="H17" s="30">
        <v>0</v>
      </c>
      <c r="I17" s="42">
        <v>0</v>
      </c>
      <c r="J17" s="43">
        <v>0</v>
      </c>
      <c r="K17" s="44">
        <v>0</v>
      </c>
      <c r="L17" s="45">
        <v>0</v>
      </c>
      <c r="M17" s="44">
        <v>0</v>
      </c>
      <c r="N17" s="46">
        <v>0</v>
      </c>
      <c r="O17" s="44">
        <v>0</v>
      </c>
      <c r="P17" s="46">
        <v>0</v>
      </c>
      <c r="Q17" s="44">
        <v>0</v>
      </c>
      <c r="R17" s="43">
        <v>0</v>
      </c>
      <c r="S17" s="44">
        <v>0</v>
      </c>
      <c r="T17" s="45">
        <v>0</v>
      </c>
      <c r="U17" s="44">
        <v>0</v>
      </c>
      <c r="V17" s="45">
        <v>0</v>
      </c>
      <c r="W17" s="44">
        <v>0</v>
      </c>
      <c r="X17" s="45">
        <v>0</v>
      </c>
      <c r="Y17" s="44">
        <v>0</v>
      </c>
      <c r="Z17" s="45">
        <v>0</v>
      </c>
      <c r="AA17" s="44">
        <v>0</v>
      </c>
      <c r="AB17" s="45">
        <v>0</v>
      </c>
      <c r="AC17" s="44"/>
      <c r="AD17" s="47"/>
      <c r="AE17" s="30"/>
      <c r="AF17" s="30"/>
      <c r="AG17" s="30"/>
      <c r="AH17" s="33"/>
      <c r="AI17" s="40">
        <f t="shared" si="1"/>
        <v>0</v>
      </c>
      <c r="AJ17" s="40">
        <f t="shared" si="1"/>
        <v>0</v>
      </c>
      <c r="AK17" s="41"/>
      <c r="AL17" s="41"/>
    </row>
    <row r="18" spans="1:40" s="27" customFormat="1" ht="20.25" customHeight="1">
      <c r="A18" s="96"/>
      <c r="B18" s="90" t="s">
        <v>139</v>
      </c>
      <c r="C18" s="90"/>
      <c r="D18" s="90"/>
      <c r="E18" s="29">
        <f>+E19+E20+E21</f>
        <v>11</v>
      </c>
      <c r="F18" s="29">
        <f t="shared" ref="F18:AH18" si="4">+F19+F20+F21</f>
        <v>4</v>
      </c>
      <c r="G18" s="30">
        <v>0</v>
      </c>
      <c r="H18" s="30">
        <v>0</v>
      </c>
      <c r="I18" s="42">
        <v>2</v>
      </c>
      <c r="J18" s="43">
        <v>1</v>
      </c>
      <c r="K18" s="44">
        <v>1</v>
      </c>
      <c r="L18" s="45">
        <v>0</v>
      </c>
      <c r="M18" s="44">
        <v>0</v>
      </c>
      <c r="N18" s="46">
        <v>0</v>
      </c>
      <c r="O18" s="44">
        <v>0</v>
      </c>
      <c r="P18" s="46">
        <v>0</v>
      </c>
      <c r="Q18" s="44">
        <v>2</v>
      </c>
      <c r="R18" s="43">
        <v>1</v>
      </c>
      <c r="S18" s="44">
        <v>0</v>
      </c>
      <c r="T18" s="45">
        <v>0</v>
      </c>
      <c r="U18" s="44">
        <v>3</v>
      </c>
      <c r="V18" s="45">
        <v>1</v>
      </c>
      <c r="W18" s="44">
        <v>2</v>
      </c>
      <c r="X18" s="45">
        <v>1</v>
      </c>
      <c r="Y18" s="44">
        <v>1</v>
      </c>
      <c r="Z18" s="45">
        <v>0</v>
      </c>
      <c r="AA18" s="44">
        <v>0</v>
      </c>
      <c r="AB18" s="45">
        <v>0</v>
      </c>
      <c r="AC18" s="44"/>
      <c r="AD18" s="47"/>
      <c r="AE18" s="29">
        <f t="shared" si="4"/>
        <v>0</v>
      </c>
      <c r="AF18" s="29">
        <f t="shared" si="4"/>
        <v>0</v>
      </c>
      <c r="AG18" s="29">
        <f t="shared" si="4"/>
        <v>0</v>
      </c>
      <c r="AH18" s="29">
        <f t="shared" si="4"/>
        <v>0</v>
      </c>
      <c r="AI18" s="40">
        <f t="shared" si="1"/>
        <v>0</v>
      </c>
      <c r="AJ18" s="40">
        <f t="shared" si="1"/>
        <v>0</v>
      </c>
      <c r="AK18" s="40">
        <f>+E22+E23+E24+E25+E26+E27+E28-E18</f>
        <v>0</v>
      </c>
      <c r="AL18" s="40">
        <f>+F22+F23+F24+F25+F26+F27+F28-F18</f>
        <v>0</v>
      </c>
    </row>
    <row r="19" spans="1:40" ht="20.25" customHeight="1">
      <c r="A19" s="96"/>
      <c r="B19" s="81" t="s">
        <v>154</v>
      </c>
      <c r="C19" s="91" t="s">
        <v>140</v>
      </c>
      <c r="D19" s="91"/>
      <c r="E19" s="29">
        <f t="shared" ref="E19:F28" si="5">G19+I19+K19+M19+O19+Q19+S19+U19+W19+Y19+AA19+AC19+AE19+AG19</f>
        <v>0</v>
      </c>
      <c r="F19" s="29">
        <f t="shared" si="5"/>
        <v>0</v>
      </c>
      <c r="G19" s="30">
        <v>0</v>
      </c>
      <c r="H19" s="30">
        <v>0</v>
      </c>
      <c r="I19" s="42">
        <v>0</v>
      </c>
      <c r="J19" s="43">
        <v>0</v>
      </c>
      <c r="K19" s="44">
        <v>0</v>
      </c>
      <c r="L19" s="45">
        <v>0</v>
      </c>
      <c r="M19" s="44">
        <v>0</v>
      </c>
      <c r="N19" s="46">
        <v>0</v>
      </c>
      <c r="O19" s="44">
        <v>0</v>
      </c>
      <c r="P19" s="46">
        <v>0</v>
      </c>
      <c r="Q19" s="44">
        <v>0</v>
      </c>
      <c r="R19" s="43">
        <v>0</v>
      </c>
      <c r="S19" s="44">
        <v>0</v>
      </c>
      <c r="T19" s="45">
        <v>0</v>
      </c>
      <c r="U19" s="44">
        <v>0</v>
      </c>
      <c r="V19" s="45">
        <v>0</v>
      </c>
      <c r="W19" s="44">
        <v>0</v>
      </c>
      <c r="X19" s="45">
        <v>0</v>
      </c>
      <c r="Y19" s="44">
        <v>0</v>
      </c>
      <c r="Z19" s="45">
        <v>0</v>
      </c>
      <c r="AA19" s="44">
        <v>0</v>
      </c>
      <c r="AB19" s="45">
        <v>0</v>
      </c>
      <c r="AC19" s="44"/>
      <c r="AD19" s="47"/>
      <c r="AE19" s="30"/>
      <c r="AF19" s="30"/>
      <c r="AG19" s="30"/>
      <c r="AH19" s="33"/>
      <c r="AI19" s="40">
        <f t="shared" si="1"/>
        <v>0</v>
      </c>
      <c r="AJ19" s="40">
        <f t="shared" si="1"/>
        <v>0</v>
      </c>
      <c r="AK19" s="40">
        <f>+E22+E23+E24+E25+E26+E27+E28-E18</f>
        <v>0</v>
      </c>
      <c r="AL19" s="40">
        <f>+F22+F23+F24+F25+F26+F27+F28-F18</f>
        <v>0</v>
      </c>
    </row>
    <row r="20" spans="1:40" ht="20.25" customHeight="1">
      <c r="A20" s="96"/>
      <c r="B20" s="81"/>
      <c r="C20" s="91" t="s">
        <v>141</v>
      </c>
      <c r="D20" s="91"/>
      <c r="E20" s="29">
        <f t="shared" si="5"/>
        <v>0</v>
      </c>
      <c r="F20" s="29">
        <f t="shared" si="5"/>
        <v>0</v>
      </c>
      <c r="G20" s="30">
        <v>0</v>
      </c>
      <c r="H20" s="30">
        <v>0</v>
      </c>
      <c r="I20" s="42">
        <v>0</v>
      </c>
      <c r="J20" s="43">
        <v>0</v>
      </c>
      <c r="K20" s="44">
        <v>0</v>
      </c>
      <c r="L20" s="45">
        <v>0</v>
      </c>
      <c r="M20" s="44">
        <v>0</v>
      </c>
      <c r="N20" s="46">
        <v>0</v>
      </c>
      <c r="O20" s="44">
        <v>0</v>
      </c>
      <c r="P20" s="46">
        <v>0</v>
      </c>
      <c r="Q20" s="44">
        <v>0</v>
      </c>
      <c r="R20" s="43">
        <v>0</v>
      </c>
      <c r="S20" s="44">
        <v>0</v>
      </c>
      <c r="T20" s="45">
        <v>0</v>
      </c>
      <c r="U20" s="44">
        <v>0</v>
      </c>
      <c r="V20" s="45">
        <v>0</v>
      </c>
      <c r="W20" s="44">
        <v>0</v>
      </c>
      <c r="X20" s="45">
        <v>0</v>
      </c>
      <c r="Y20" s="44">
        <v>0</v>
      </c>
      <c r="Z20" s="45">
        <v>0</v>
      </c>
      <c r="AA20" s="44">
        <v>0</v>
      </c>
      <c r="AB20" s="45">
        <v>0</v>
      </c>
      <c r="AC20" s="44"/>
      <c r="AD20" s="47"/>
      <c r="AE20" s="30"/>
      <c r="AF20" s="30"/>
      <c r="AG20" s="30"/>
      <c r="AH20" s="33"/>
      <c r="AI20" s="40">
        <f t="shared" si="1"/>
        <v>0</v>
      </c>
      <c r="AJ20" s="40">
        <f t="shared" si="1"/>
        <v>0</v>
      </c>
      <c r="AK20" s="41"/>
      <c r="AL20" s="41"/>
    </row>
    <row r="21" spans="1:40" ht="20.25" customHeight="1">
      <c r="A21" s="96"/>
      <c r="B21" s="81"/>
      <c r="C21" s="91" t="s">
        <v>142</v>
      </c>
      <c r="D21" s="91"/>
      <c r="E21" s="29">
        <f t="shared" si="5"/>
        <v>11</v>
      </c>
      <c r="F21" s="29">
        <f t="shared" si="5"/>
        <v>4</v>
      </c>
      <c r="G21" s="30">
        <v>0</v>
      </c>
      <c r="H21" s="30">
        <v>0</v>
      </c>
      <c r="I21" s="42">
        <v>2</v>
      </c>
      <c r="J21" s="43">
        <v>1</v>
      </c>
      <c r="K21" s="44">
        <v>1</v>
      </c>
      <c r="L21" s="45">
        <v>0</v>
      </c>
      <c r="M21" s="44">
        <v>0</v>
      </c>
      <c r="N21" s="46">
        <v>0</v>
      </c>
      <c r="O21" s="44">
        <v>0</v>
      </c>
      <c r="P21" s="46">
        <v>0</v>
      </c>
      <c r="Q21" s="44">
        <v>2</v>
      </c>
      <c r="R21" s="43">
        <v>1</v>
      </c>
      <c r="S21" s="44">
        <v>0</v>
      </c>
      <c r="T21" s="45">
        <v>0</v>
      </c>
      <c r="U21" s="44">
        <v>3</v>
      </c>
      <c r="V21" s="45">
        <v>1</v>
      </c>
      <c r="W21" s="44">
        <v>2</v>
      </c>
      <c r="X21" s="45">
        <v>1</v>
      </c>
      <c r="Y21" s="44">
        <v>1</v>
      </c>
      <c r="Z21" s="45">
        <v>0</v>
      </c>
      <c r="AA21" s="44">
        <v>0</v>
      </c>
      <c r="AB21" s="45">
        <v>0</v>
      </c>
      <c r="AC21" s="44"/>
      <c r="AD21" s="47"/>
      <c r="AE21" s="30"/>
      <c r="AF21" s="30"/>
      <c r="AG21" s="30"/>
      <c r="AH21" s="33"/>
      <c r="AI21" s="40">
        <f t="shared" si="1"/>
        <v>0</v>
      </c>
      <c r="AJ21" s="40">
        <f t="shared" si="1"/>
        <v>0</v>
      </c>
      <c r="AK21" s="41"/>
      <c r="AL21" s="41"/>
    </row>
    <row r="22" spans="1:40" ht="20.25" customHeight="1">
      <c r="A22" s="96"/>
      <c r="B22" s="81" t="s">
        <v>155</v>
      </c>
      <c r="C22" s="91" t="s">
        <v>143</v>
      </c>
      <c r="D22" s="91"/>
      <c r="E22" s="29">
        <f t="shared" si="5"/>
        <v>0</v>
      </c>
      <c r="F22" s="29">
        <f t="shared" si="5"/>
        <v>0</v>
      </c>
      <c r="G22" s="30">
        <v>0</v>
      </c>
      <c r="H22" s="30">
        <v>0</v>
      </c>
      <c r="I22" s="42">
        <v>0</v>
      </c>
      <c r="J22" s="43">
        <v>0</v>
      </c>
      <c r="K22" s="44">
        <v>0</v>
      </c>
      <c r="L22" s="45">
        <v>0</v>
      </c>
      <c r="M22" s="44">
        <v>0</v>
      </c>
      <c r="N22" s="46">
        <v>0</v>
      </c>
      <c r="O22" s="44">
        <v>0</v>
      </c>
      <c r="P22" s="46">
        <v>0</v>
      </c>
      <c r="Q22" s="44">
        <v>0</v>
      </c>
      <c r="R22" s="43">
        <v>0</v>
      </c>
      <c r="S22" s="44">
        <v>0</v>
      </c>
      <c r="T22" s="45">
        <v>0</v>
      </c>
      <c r="U22" s="44">
        <v>0</v>
      </c>
      <c r="V22" s="45">
        <v>0</v>
      </c>
      <c r="W22" s="44">
        <v>0</v>
      </c>
      <c r="X22" s="45">
        <v>0</v>
      </c>
      <c r="Y22" s="44">
        <v>0</v>
      </c>
      <c r="Z22" s="45">
        <v>0</v>
      </c>
      <c r="AA22" s="44">
        <v>0</v>
      </c>
      <c r="AB22" s="45">
        <v>0</v>
      </c>
      <c r="AC22" s="44"/>
      <c r="AD22" s="47"/>
      <c r="AE22" s="30"/>
      <c r="AF22" s="30"/>
      <c r="AG22" s="30"/>
      <c r="AH22" s="33"/>
      <c r="AI22" s="40">
        <f t="shared" si="1"/>
        <v>0</v>
      </c>
      <c r="AJ22" s="40">
        <f t="shared" si="1"/>
        <v>0</v>
      </c>
      <c r="AK22" s="41"/>
      <c r="AL22" s="41"/>
    </row>
    <row r="23" spans="1:40" ht="20.25" customHeight="1">
      <c r="A23" s="96"/>
      <c r="B23" s="81"/>
      <c r="C23" s="91" t="s">
        <v>144</v>
      </c>
      <c r="D23" s="91"/>
      <c r="E23" s="29">
        <f t="shared" si="5"/>
        <v>4</v>
      </c>
      <c r="F23" s="29">
        <f t="shared" si="5"/>
        <v>1</v>
      </c>
      <c r="G23" s="30">
        <v>0</v>
      </c>
      <c r="H23" s="30">
        <v>0</v>
      </c>
      <c r="I23" s="42">
        <v>0</v>
      </c>
      <c r="J23" s="43">
        <v>0</v>
      </c>
      <c r="K23" s="44">
        <v>0</v>
      </c>
      <c r="L23" s="45">
        <v>0</v>
      </c>
      <c r="M23" s="44">
        <v>0</v>
      </c>
      <c r="N23" s="46">
        <v>0</v>
      </c>
      <c r="O23" s="44">
        <v>0</v>
      </c>
      <c r="P23" s="46">
        <v>0</v>
      </c>
      <c r="Q23" s="44">
        <v>0</v>
      </c>
      <c r="R23" s="43">
        <v>0</v>
      </c>
      <c r="S23" s="44">
        <v>0</v>
      </c>
      <c r="T23" s="45">
        <v>0</v>
      </c>
      <c r="U23" s="44">
        <v>2</v>
      </c>
      <c r="V23" s="45">
        <v>0</v>
      </c>
      <c r="W23" s="44">
        <v>1</v>
      </c>
      <c r="X23" s="45">
        <v>1</v>
      </c>
      <c r="Y23" s="44">
        <v>1</v>
      </c>
      <c r="Z23" s="45">
        <v>0</v>
      </c>
      <c r="AA23" s="44">
        <v>0</v>
      </c>
      <c r="AB23" s="45">
        <v>0</v>
      </c>
      <c r="AC23" s="44"/>
      <c r="AD23" s="47"/>
      <c r="AE23" s="30"/>
      <c r="AF23" s="30"/>
      <c r="AG23" s="30"/>
      <c r="AH23" s="33"/>
      <c r="AI23" s="40">
        <f t="shared" si="1"/>
        <v>0</v>
      </c>
      <c r="AJ23" s="40">
        <f t="shared" si="1"/>
        <v>0</v>
      </c>
      <c r="AK23" s="41"/>
      <c r="AL23" s="41"/>
    </row>
    <row r="24" spans="1:40" ht="20.25" customHeight="1">
      <c r="A24" s="96"/>
      <c r="B24" s="81"/>
      <c r="C24" s="91" t="s">
        <v>145</v>
      </c>
      <c r="D24" s="91"/>
      <c r="E24" s="29">
        <f t="shared" si="5"/>
        <v>0</v>
      </c>
      <c r="F24" s="29">
        <f t="shared" si="5"/>
        <v>0</v>
      </c>
      <c r="G24" s="30">
        <v>0</v>
      </c>
      <c r="H24" s="30">
        <v>0</v>
      </c>
      <c r="I24" s="42">
        <v>0</v>
      </c>
      <c r="J24" s="43">
        <v>0</v>
      </c>
      <c r="K24" s="44">
        <v>0</v>
      </c>
      <c r="L24" s="45">
        <v>0</v>
      </c>
      <c r="M24" s="44">
        <v>0</v>
      </c>
      <c r="N24" s="46">
        <v>0</v>
      </c>
      <c r="O24" s="44">
        <v>0</v>
      </c>
      <c r="P24" s="46">
        <v>0</v>
      </c>
      <c r="Q24" s="44">
        <v>0</v>
      </c>
      <c r="R24" s="43">
        <v>0</v>
      </c>
      <c r="S24" s="44">
        <v>0</v>
      </c>
      <c r="T24" s="45">
        <v>0</v>
      </c>
      <c r="U24" s="44">
        <v>0</v>
      </c>
      <c r="V24" s="45">
        <v>0</v>
      </c>
      <c r="W24" s="44">
        <v>0</v>
      </c>
      <c r="X24" s="45">
        <v>0</v>
      </c>
      <c r="Y24" s="44">
        <v>0</v>
      </c>
      <c r="Z24" s="45">
        <v>0</v>
      </c>
      <c r="AA24" s="44">
        <v>0</v>
      </c>
      <c r="AB24" s="45">
        <v>0</v>
      </c>
      <c r="AC24" s="44"/>
      <c r="AD24" s="47"/>
      <c r="AE24" s="30"/>
      <c r="AF24" s="30"/>
      <c r="AG24" s="30"/>
      <c r="AH24" s="33"/>
      <c r="AI24" s="40">
        <f t="shared" si="1"/>
        <v>0</v>
      </c>
      <c r="AJ24" s="40">
        <f t="shared" si="1"/>
        <v>0</v>
      </c>
      <c r="AK24" s="41"/>
      <c r="AL24" s="41"/>
    </row>
    <row r="25" spans="1:40" ht="20.25" customHeight="1">
      <c r="A25" s="96"/>
      <c r="B25" s="81"/>
      <c r="C25" s="91" t="s">
        <v>146</v>
      </c>
      <c r="D25" s="91"/>
      <c r="E25" s="29">
        <f t="shared" si="5"/>
        <v>0</v>
      </c>
      <c r="F25" s="29">
        <f t="shared" si="5"/>
        <v>0</v>
      </c>
      <c r="G25" s="30">
        <v>0</v>
      </c>
      <c r="H25" s="30">
        <v>0</v>
      </c>
      <c r="I25" s="42">
        <v>0</v>
      </c>
      <c r="J25" s="43">
        <v>0</v>
      </c>
      <c r="K25" s="44">
        <v>0</v>
      </c>
      <c r="L25" s="45">
        <v>0</v>
      </c>
      <c r="M25" s="44">
        <v>0</v>
      </c>
      <c r="N25" s="46">
        <v>0</v>
      </c>
      <c r="O25" s="44">
        <v>0</v>
      </c>
      <c r="P25" s="46">
        <v>0</v>
      </c>
      <c r="Q25" s="44">
        <v>0</v>
      </c>
      <c r="R25" s="43">
        <v>0</v>
      </c>
      <c r="S25" s="44">
        <v>0</v>
      </c>
      <c r="T25" s="45">
        <v>0</v>
      </c>
      <c r="U25" s="44">
        <v>0</v>
      </c>
      <c r="V25" s="45">
        <v>0</v>
      </c>
      <c r="W25" s="44">
        <v>0</v>
      </c>
      <c r="X25" s="45">
        <v>0</v>
      </c>
      <c r="Y25" s="44">
        <v>0</v>
      </c>
      <c r="Z25" s="45">
        <v>0</v>
      </c>
      <c r="AA25" s="44">
        <v>0</v>
      </c>
      <c r="AB25" s="45">
        <v>0</v>
      </c>
      <c r="AC25" s="44"/>
      <c r="AD25" s="47"/>
      <c r="AE25" s="30"/>
      <c r="AF25" s="30"/>
      <c r="AG25" s="30"/>
      <c r="AH25" s="33"/>
      <c r="AI25" s="40">
        <f t="shared" si="1"/>
        <v>0</v>
      </c>
      <c r="AJ25" s="40">
        <f t="shared" si="1"/>
        <v>0</v>
      </c>
      <c r="AK25" s="41"/>
      <c r="AL25" s="41"/>
    </row>
    <row r="26" spans="1:40" ht="20.25" customHeight="1">
      <c r="A26" s="96"/>
      <c r="B26" s="81"/>
      <c r="C26" s="91" t="s">
        <v>147</v>
      </c>
      <c r="D26" s="91"/>
      <c r="E26" s="29">
        <f t="shared" si="5"/>
        <v>0</v>
      </c>
      <c r="F26" s="29">
        <f t="shared" si="5"/>
        <v>0</v>
      </c>
      <c r="G26" s="30">
        <v>0</v>
      </c>
      <c r="H26" s="30">
        <v>0</v>
      </c>
      <c r="I26" s="42">
        <v>0</v>
      </c>
      <c r="J26" s="43">
        <v>0</v>
      </c>
      <c r="K26" s="44">
        <v>0</v>
      </c>
      <c r="L26" s="45">
        <v>0</v>
      </c>
      <c r="M26" s="44">
        <v>0</v>
      </c>
      <c r="N26" s="46">
        <v>0</v>
      </c>
      <c r="O26" s="44">
        <v>0</v>
      </c>
      <c r="P26" s="46">
        <v>0</v>
      </c>
      <c r="Q26" s="44">
        <v>0</v>
      </c>
      <c r="R26" s="43">
        <v>0</v>
      </c>
      <c r="S26" s="44">
        <v>0</v>
      </c>
      <c r="T26" s="45">
        <v>0</v>
      </c>
      <c r="U26" s="44">
        <v>0</v>
      </c>
      <c r="V26" s="45">
        <v>0</v>
      </c>
      <c r="W26" s="44">
        <v>0</v>
      </c>
      <c r="X26" s="45">
        <v>0</v>
      </c>
      <c r="Y26" s="44">
        <v>0</v>
      </c>
      <c r="Z26" s="45">
        <v>0</v>
      </c>
      <c r="AA26" s="44">
        <v>0</v>
      </c>
      <c r="AB26" s="45">
        <v>0</v>
      </c>
      <c r="AC26" s="44"/>
      <c r="AD26" s="47"/>
      <c r="AE26" s="30"/>
      <c r="AF26" s="30"/>
      <c r="AG26" s="30"/>
      <c r="AH26" s="33"/>
      <c r="AI26" s="40">
        <f t="shared" si="1"/>
        <v>0</v>
      </c>
      <c r="AJ26" s="40">
        <f t="shared" si="1"/>
        <v>0</v>
      </c>
      <c r="AK26" s="41"/>
      <c r="AL26" s="41"/>
    </row>
    <row r="27" spans="1:40" ht="20.25" customHeight="1">
      <c r="A27" s="96"/>
      <c r="B27" s="81"/>
      <c r="C27" s="91" t="s">
        <v>148</v>
      </c>
      <c r="D27" s="91"/>
      <c r="E27" s="29">
        <f t="shared" si="5"/>
        <v>4</v>
      </c>
      <c r="F27" s="29">
        <f t="shared" si="5"/>
        <v>2</v>
      </c>
      <c r="G27" s="30">
        <v>0</v>
      </c>
      <c r="H27" s="30">
        <v>0</v>
      </c>
      <c r="I27" s="42">
        <v>2</v>
      </c>
      <c r="J27" s="43">
        <v>1</v>
      </c>
      <c r="K27" s="44">
        <v>1</v>
      </c>
      <c r="L27" s="45">
        <v>0</v>
      </c>
      <c r="M27" s="44">
        <v>0</v>
      </c>
      <c r="N27" s="46">
        <v>0</v>
      </c>
      <c r="O27" s="44">
        <v>0</v>
      </c>
      <c r="P27" s="46">
        <v>0</v>
      </c>
      <c r="Q27" s="44">
        <v>0</v>
      </c>
      <c r="R27" s="43">
        <v>0</v>
      </c>
      <c r="S27" s="44">
        <v>0</v>
      </c>
      <c r="T27" s="45">
        <v>0</v>
      </c>
      <c r="U27" s="44">
        <v>1</v>
      </c>
      <c r="V27" s="45">
        <v>1</v>
      </c>
      <c r="W27" s="44">
        <v>0</v>
      </c>
      <c r="X27" s="45">
        <v>0</v>
      </c>
      <c r="Y27" s="44">
        <v>0</v>
      </c>
      <c r="Z27" s="45">
        <v>0</v>
      </c>
      <c r="AA27" s="44">
        <v>0</v>
      </c>
      <c r="AB27" s="45">
        <v>0</v>
      </c>
      <c r="AC27" s="44"/>
      <c r="AD27" s="47"/>
      <c r="AE27" s="30"/>
      <c r="AF27" s="30"/>
      <c r="AG27" s="30"/>
      <c r="AH27" s="33"/>
      <c r="AI27" s="40">
        <f t="shared" si="1"/>
        <v>0</v>
      </c>
      <c r="AJ27" s="40">
        <f t="shared" si="1"/>
        <v>0</v>
      </c>
      <c r="AK27" s="41"/>
      <c r="AL27" s="41"/>
    </row>
    <row r="28" spans="1:40" ht="20.25" customHeight="1">
      <c r="A28" s="96"/>
      <c r="B28" s="81"/>
      <c r="C28" s="91" t="s">
        <v>149</v>
      </c>
      <c r="D28" s="91"/>
      <c r="E28" s="29">
        <f t="shared" si="5"/>
        <v>3</v>
      </c>
      <c r="F28" s="29">
        <f t="shared" si="5"/>
        <v>1</v>
      </c>
      <c r="G28" s="30">
        <v>0</v>
      </c>
      <c r="H28" s="30">
        <v>0</v>
      </c>
      <c r="I28" s="42">
        <v>0</v>
      </c>
      <c r="J28" s="43">
        <v>0</v>
      </c>
      <c r="K28" s="44">
        <v>0</v>
      </c>
      <c r="L28" s="45">
        <v>0</v>
      </c>
      <c r="M28" s="44">
        <v>0</v>
      </c>
      <c r="N28" s="46">
        <v>0</v>
      </c>
      <c r="O28" s="44">
        <v>0</v>
      </c>
      <c r="P28" s="46">
        <v>0</v>
      </c>
      <c r="Q28" s="44">
        <v>2</v>
      </c>
      <c r="R28" s="43">
        <v>1</v>
      </c>
      <c r="S28" s="44">
        <v>0</v>
      </c>
      <c r="T28" s="45">
        <v>0</v>
      </c>
      <c r="U28" s="44">
        <v>0</v>
      </c>
      <c r="V28" s="45">
        <v>0</v>
      </c>
      <c r="W28" s="44">
        <v>1</v>
      </c>
      <c r="X28" s="45">
        <v>0</v>
      </c>
      <c r="Y28" s="44">
        <v>0</v>
      </c>
      <c r="Z28" s="45">
        <v>0</v>
      </c>
      <c r="AA28" s="44">
        <v>0</v>
      </c>
      <c r="AB28" s="45">
        <v>0</v>
      </c>
      <c r="AC28" s="44"/>
      <c r="AD28" s="47"/>
      <c r="AE28" s="30"/>
      <c r="AF28" s="30"/>
      <c r="AG28" s="30"/>
      <c r="AH28" s="33"/>
      <c r="AI28" s="40">
        <f t="shared" si="1"/>
        <v>0</v>
      </c>
      <c r="AJ28" s="40">
        <f t="shared" si="1"/>
        <v>0</v>
      </c>
      <c r="AK28" s="41"/>
      <c r="AL28" s="41"/>
    </row>
    <row r="29" spans="1:40" s="27" customFormat="1" ht="20.25" customHeight="1">
      <c r="A29" s="96"/>
      <c r="B29" s="90" t="s">
        <v>150</v>
      </c>
      <c r="C29" s="90"/>
      <c r="D29" s="90"/>
      <c r="E29" s="29">
        <f>+E30+E31+E32</f>
        <v>0</v>
      </c>
      <c r="F29" s="29">
        <f t="shared" ref="F29:AH29" si="6">+F30+F31+F32</f>
        <v>0</v>
      </c>
      <c r="G29" s="30">
        <v>0</v>
      </c>
      <c r="H29" s="30">
        <v>0</v>
      </c>
      <c r="I29" s="42">
        <v>0</v>
      </c>
      <c r="J29" s="43">
        <v>0</v>
      </c>
      <c r="K29" s="44">
        <v>0</v>
      </c>
      <c r="L29" s="45">
        <v>0</v>
      </c>
      <c r="M29" s="44">
        <v>0</v>
      </c>
      <c r="N29" s="46">
        <v>0</v>
      </c>
      <c r="O29" s="44">
        <v>0</v>
      </c>
      <c r="P29" s="46">
        <v>0</v>
      </c>
      <c r="Q29" s="44">
        <v>0</v>
      </c>
      <c r="R29" s="43">
        <v>0</v>
      </c>
      <c r="S29" s="44">
        <v>0</v>
      </c>
      <c r="T29" s="45">
        <v>0</v>
      </c>
      <c r="U29" s="44">
        <v>0</v>
      </c>
      <c r="V29" s="45">
        <v>0</v>
      </c>
      <c r="W29" s="44">
        <v>0</v>
      </c>
      <c r="X29" s="45">
        <v>0</v>
      </c>
      <c r="Y29" s="44">
        <v>0</v>
      </c>
      <c r="Z29" s="45">
        <v>0</v>
      </c>
      <c r="AA29" s="44">
        <v>0</v>
      </c>
      <c r="AB29" s="45">
        <v>0</v>
      </c>
      <c r="AC29" s="44"/>
      <c r="AD29" s="47"/>
      <c r="AE29" s="29">
        <f t="shared" si="6"/>
        <v>0</v>
      </c>
      <c r="AF29" s="29">
        <f t="shared" si="6"/>
        <v>0</v>
      </c>
      <c r="AG29" s="29">
        <f t="shared" si="6"/>
        <v>0</v>
      </c>
      <c r="AH29" s="29">
        <f t="shared" si="6"/>
        <v>0</v>
      </c>
      <c r="AI29" s="40">
        <f t="shared" si="1"/>
        <v>0</v>
      </c>
      <c r="AJ29" s="40">
        <f t="shared" si="1"/>
        <v>0</v>
      </c>
      <c r="AK29" s="40">
        <f>E30+E31+E32+E33-E29</f>
        <v>0</v>
      </c>
      <c r="AL29" s="40">
        <f>F30+F31+F32+F33-F29</f>
        <v>0</v>
      </c>
      <c r="AM29" s="40"/>
      <c r="AN29" s="40"/>
    </row>
    <row r="30" spans="1:40" ht="20.25" customHeight="1">
      <c r="A30" s="96"/>
      <c r="B30" s="81" t="s">
        <v>154</v>
      </c>
      <c r="C30" s="91" t="s">
        <v>151</v>
      </c>
      <c r="D30" s="91"/>
      <c r="E30" s="29">
        <f t="shared" ref="E30:F61" si="7">G30+I30+K30+M30+O30+Q30+S30+U30+W30+Y30+AA30+AC30+AE30+AG30</f>
        <v>0</v>
      </c>
      <c r="F30" s="29">
        <f t="shared" si="7"/>
        <v>0</v>
      </c>
      <c r="G30" s="30">
        <v>0</v>
      </c>
      <c r="H30" s="30">
        <v>0</v>
      </c>
      <c r="I30" s="42">
        <v>0</v>
      </c>
      <c r="J30" s="43">
        <v>0</v>
      </c>
      <c r="K30" s="44">
        <v>0</v>
      </c>
      <c r="L30" s="45">
        <v>0</v>
      </c>
      <c r="M30" s="44">
        <v>0</v>
      </c>
      <c r="N30" s="46">
        <v>0</v>
      </c>
      <c r="O30" s="44">
        <v>0</v>
      </c>
      <c r="P30" s="46">
        <v>0</v>
      </c>
      <c r="Q30" s="44">
        <v>0</v>
      </c>
      <c r="R30" s="43">
        <v>0</v>
      </c>
      <c r="S30" s="44">
        <v>0</v>
      </c>
      <c r="T30" s="45">
        <v>0</v>
      </c>
      <c r="U30" s="44">
        <v>0</v>
      </c>
      <c r="V30" s="45">
        <v>0</v>
      </c>
      <c r="W30" s="44">
        <v>0</v>
      </c>
      <c r="X30" s="45">
        <v>0</v>
      </c>
      <c r="Y30" s="44">
        <v>0</v>
      </c>
      <c r="Z30" s="45">
        <v>0</v>
      </c>
      <c r="AA30" s="44">
        <v>0</v>
      </c>
      <c r="AB30" s="45">
        <v>0</v>
      </c>
      <c r="AC30" s="44"/>
      <c r="AD30" s="47"/>
      <c r="AE30" s="30"/>
      <c r="AF30" s="30"/>
      <c r="AG30" s="30"/>
      <c r="AH30" s="33"/>
      <c r="AI30" s="40">
        <f t="shared" si="1"/>
        <v>0</v>
      </c>
      <c r="AJ30" s="40">
        <f t="shared" si="1"/>
        <v>0</v>
      </c>
      <c r="AK30" s="41"/>
      <c r="AL30" s="41"/>
    </row>
    <row r="31" spans="1:40" ht="20.25" customHeight="1">
      <c r="A31" s="96"/>
      <c r="B31" s="81"/>
      <c r="C31" s="91" t="s">
        <v>152</v>
      </c>
      <c r="D31" s="91"/>
      <c r="E31" s="29">
        <f t="shared" si="7"/>
        <v>0</v>
      </c>
      <c r="F31" s="29">
        <f t="shared" si="7"/>
        <v>0</v>
      </c>
      <c r="G31" s="30">
        <v>0</v>
      </c>
      <c r="H31" s="30">
        <v>0</v>
      </c>
      <c r="I31" s="42">
        <v>0</v>
      </c>
      <c r="J31" s="43">
        <v>0</v>
      </c>
      <c r="K31" s="44">
        <v>0</v>
      </c>
      <c r="L31" s="45">
        <v>0</v>
      </c>
      <c r="M31" s="44">
        <v>0</v>
      </c>
      <c r="N31" s="46">
        <v>0</v>
      </c>
      <c r="O31" s="44">
        <v>0</v>
      </c>
      <c r="P31" s="46">
        <v>0</v>
      </c>
      <c r="Q31" s="44">
        <v>0</v>
      </c>
      <c r="R31" s="43">
        <v>0</v>
      </c>
      <c r="S31" s="44">
        <v>0</v>
      </c>
      <c r="T31" s="45">
        <v>0</v>
      </c>
      <c r="U31" s="44">
        <v>0</v>
      </c>
      <c r="V31" s="45">
        <v>0</v>
      </c>
      <c r="W31" s="44">
        <v>0</v>
      </c>
      <c r="X31" s="45">
        <v>0</v>
      </c>
      <c r="Y31" s="44">
        <v>0</v>
      </c>
      <c r="Z31" s="45">
        <v>0</v>
      </c>
      <c r="AA31" s="44">
        <v>0</v>
      </c>
      <c r="AB31" s="45">
        <v>0</v>
      </c>
      <c r="AC31" s="44"/>
      <c r="AD31" s="47"/>
      <c r="AE31" s="30"/>
      <c r="AF31" s="30"/>
      <c r="AG31" s="30"/>
      <c r="AH31" s="33"/>
      <c r="AI31" s="40">
        <f t="shared" si="1"/>
        <v>0</v>
      </c>
      <c r="AJ31" s="40">
        <f t="shared" si="1"/>
        <v>0</v>
      </c>
      <c r="AK31" s="41"/>
      <c r="AL31" s="41"/>
    </row>
    <row r="32" spans="1:40" ht="20.25" customHeight="1">
      <c r="A32" s="96"/>
      <c r="B32" s="81"/>
      <c r="C32" s="91" t="s">
        <v>153</v>
      </c>
      <c r="D32" s="91"/>
      <c r="E32" s="29">
        <f t="shared" si="7"/>
        <v>0</v>
      </c>
      <c r="F32" s="29">
        <f t="shared" si="7"/>
        <v>0</v>
      </c>
      <c r="G32" s="30">
        <v>0</v>
      </c>
      <c r="H32" s="30">
        <v>0</v>
      </c>
      <c r="I32" s="42">
        <v>0</v>
      </c>
      <c r="J32" s="43">
        <v>0</v>
      </c>
      <c r="K32" s="44">
        <v>0</v>
      </c>
      <c r="L32" s="45">
        <v>0</v>
      </c>
      <c r="M32" s="44">
        <v>0</v>
      </c>
      <c r="N32" s="46">
        <v>0</v>
      </c>
      <c r="O32" s="44">
        <v>0</v>
      </c>
      <c r="P32" s="46">
        <v>0</v>
      </c>
      <c r="Q32" s="44">
        <v>0</v>
      </c>
      <c r="R32" s="43">
        <v>0</v>
      </c>
      <c r="S32" s="44">
        <v>0</v>
      </c>
      <c r="T32" s="45">
        <v>0</v>
      </c>
      <c r="U32" s="44">
        <v>0</v>
      </c>
      <c r="V32" s="45">
        <v>0</v>
      </c>
      <c r="W32" s="44">
        <v>0</v>
      </c>
      <c r="X32" s="45">
        <v>0</v>
      </c>
      <c r="Y32" s="44">
        <v>0</v>
      </c>
      <c r="Z32" s="45">
        <v>0</v>
      </c>
      <c r="AA32" s="44">
        <v>0</v>
      </c>
      <c r="AB32" s="45">
        <v>0</v>
      </c>
      <c r="AC32" s="44"/>
      <c r="AD32" s="47"/>
      <c r="AE32" s="30"/>
      <c r="AF32" s="30"/>
      <c r="AG32" s="30"/>
      <c r="AH32" s="33"/>
      <c r="AI32" s="40">
        <f t="shared" si="1"/>
        <v>0</v>
      </c>
      <c r="AJ32" s="40">
        <f t="shared" si="1"/>
        <v>0</v>
      </c>
      <c r="AK32" s="41"/>
      <c r="AL32" s="41"/>
    </row>
    <row r="33" spans="1:38" ht="52.5" customHeight="1">
      <c r="A33" s="96"/>
      <c r="B33" s="92" t="s">
        <v>156</v>
      </c>
      <c r="C33" s="92"/>
      <c r="D33" s="92"/>
      <c r="E33" s="29">
        <f t="shared" si="7"/>
        <v>0</v>
      </c>
      <c r="F33" s="29">
        <f t="shared" si="7"/>
        <v>0</v>
      </c>
      <c r="G33" s="30">
        <v>0</v>
      </c>
      <c r="H33" s="30">
        <v>0</v>
      </c>
      <c r="I33" s="42">
        <v>0</v>
      </c>
      <c r="J33" s="43">
        <v>0</v>
      </c>
      <c r="K33" s="44">
        <v>0</v>
      </c>
      <c r="L33" s="45">
        <v>0</v>
      </c>
      <c r="M33" s="44">
        <v>0</v>
      </c>
      <c r="N33" s="46">
        <v>0</v>
      </c>
      <c r="O33" s="44">
        <v>0</v>
      </c>
      <c r="P33" s="46">
        <v>0</v>
      </c>
      <c r="Q33" s="44">
        <v>0</v>
      </c>
      <c r="R33" s="43">
        <v>0</v>
      </c>
      <c r="S33" s="44">
        <v>0</v>
      </c>
      <c r="T33" s="45">
        <v>0</v>
      </c>
      <c r="U33" s="44">
        <v>0</v>
      </c>
      <c r="V33" s="45">
        <v>0</v>
      </c>
      <c r="W33" s="44">
        <v>0</v>
      </c>
      <c r="X33" s="45">
        <v>0</v>
      </c>
      <c r="Y33" s="44">
        <v>0</v>
      </c>
      <c r="Z33" s="45">
        <v>0</v>
      </c>
      <c r="AA33" s="44">
        <v>0</v>
      </c>
      <c r="AB33" s="45">
        <v>0</v>
      </c>
      <c r="AC33" s="44"/>
      <c r="AD33" s="47"/>
      <c r="AE33" s="30"/>
      <c r="AF33" s="30"/>
      <c r="AG33" s="30"/>
      <c r="AH33" s="33"/>
      <c r="AI33" s="40">
        <f t="shared" si="1"/>
        <v>0</v>
      </c>
      <c r="AJ33" s="40">
        <f t="shared" si="1"/>
        <v>0</v>
      </c>
      <c r="AK33" s="41"/>
      <c r="AL33" s="41"/>
    </row>
    <row r="34" spans="1:38" s="27" customFormat="1" ht="19.5" customHeight="1">
      <c r="A34" s="94" t="s">
        <v>170</v>
      </c>
      <c r="B34" s="90" t="s">
        <v>157</v>
      </c>
      <c r="C34" s="90"/>
      <c r="D34" s="90"/>
      <c r="E34" s="29">
        <f t="shared" si="7"/>
        <v>0</v>
      </c>
      <c r="F34" s="29">
        <f t="shared" si="7"/>
        <v>0</v>
      </c>
      <c r="G34" s="30">
        <v>0</v>
      </c>
      <c r="H34" s="30">
        <v>0</v>
      </c>
      <c r="I34" s="42">
        <v>0</v>
      </c>
      <c r="J34" s="43">
        <v>0</v>
      </c>
      <c r="K34" s="44">
        <v>0</v>
      </c>
      <c r="L34" s="45">
        <v>0</v>
      </c>
      <c r="M34" s="44">
        <v>0</v>
      </c>
      <c r="N34" s="46">
        <v>0</v>
      </c>
      <c r="O34" s="44">
        <v>0</v>
      </c>
      <c r="P34" s="46">
        <v>0</v>
      </c>
      <c r="Q34" s="44">
        <v>0</v>
      </c>
      <c r="R34" s="43">
        <v>0</v>
      </c>
      <c r="S34" s="44">
        <v>0</v>
      </c>
      <c r="T34" s="45">
        <v>0</v>
      </c>
      <c r="U34" s="44">
        <v>0</v>
      </c>
      <c r="V34" s="45">
        <v>0</v>
      </c>
      <c r="W34" s="44">
        <v>0</v>
      </c>
      <c r="X34" s="45">
        <v>0</v>
      </c>
      <c r="Y34" s="44">
        <v>0</v>
      </c>
      <c r="Z34" s="45">
        <v>0</v>
      </c>
      <c r="AA34" s="44">
        <v>0</v>
      </c>
      <c r="AB34" s="45">
        <v>0</v>
      </c>
      <c r="AC34" s="44"/>
      <c r="AD34" s="47"/>
      <c r="AE34" s="30"/>
      <c r="AF34" s="30"/>
      <c r="AG34" s="30"/>
      <c r="AH34" s="33"/>
      <c r="AI34" s="40">
        <f t="shared" si="1"/>
        <v>0</v>
      </c>
      <c r="AJ34" s="40">
        <f t="shared" si="1"/>
        <v>0</v>
      </c>
      <c r="AK34" s="41"/>
      <c r="AL34" s="41"/>
    </row>
    <row r="35" spans="1:38" ht="19.5" customHeight="1">
      <c r="A35" s="94"/>
      <c r="B35" s="81" t="s">
        <v>158</v>
      </c>
      <c r="C35" s="81"/>
      <c r="D35" s="81"/>
      <c r="E35" s="29">
        <f t="shared" si="7"/>
        <v>0</v>
      </c>
      <c r="F35" s="29">
        <f t="shared" si="7"/>
        <v>0</v>
      </c>
      <c r="G35" s="30">
        <v>0</v>
      </c>
      <c r="H35" s="30">
        <v>0</v>
      </c>
      <c r="I35" s="42">
        <v>0</v>
      </c>
      <c r="J35" s="43">
        <v>0</v>
      </c>
      <c r="K35" s="44">
        <v>0</v>
      </c>
      <c r="L35" s="45">
        <v>0</v>
      </c>
      <c r="M35" s="44">
        <v>0</v>
      </c>
      <c r="N35" s="46">
        <v>0</v>
      </c>
      <c r="O35" s="44">
        <v>0</v>
      </c>
      <c r="P35" s="46">
        <v>0</v>
      </c>
      <c r="Q35" s="44">
        <v>0</v>
      </c>
      <c r="R35" s="43">
        <v>0</v>
      </c>
      <c r="S35" s="44">
        <v>0</v>
      </c>
      <c r="T35" s="45">
        <v>0</v>
      </c>
      <c r="U35" s="44">
        <v>0</v>
      </c>
      <c r="V35" s="45">
        <v>0</v>
      </c>
      <c r="W35" s="44">
        <v>0</v>
      </c>
      <c r="X35" s="45">
        <v>0</v>
      </c>
      <c r="Y35" s="44">
        <v>0</v>
      </c>
      <c r="Z35" s="45">
        <v>0</v>
      </c>
      <c r="AA35" s="44">
        <v>0</v>
      </c>
      <c r="AB35" s="45">
        <v>0</v>
      </c>
      <c r="AC35" s="44"/>
      <c r="AD35" s="47"/>
      <c r="AE35" s="30"/>
      <c r="AF35" s="30"/>
      <c r="AG35" s="30"/>
      <c r="AH35" s="33"/>
      <c r="AI35" s="40">
        <f t="shared" si="1"/>
        <v>0</v>
      </c>
      <c r="AJ35" s="40">
        <f t="shared" si="1"/>
        <v>0</v>
      </c>
      <c r="AK35" s="41"/>
      <c r="AL35" s="41"/>
    </row>
    <row r="36" spans="1:38" ht="19.5" customHeight="1">
      <c r="A36" s="94"/>
      <c r="B36" s="81" t="s">
        <v>159</v>
      </c>
      <c r="C36" s="81"/>
      <c r="D36" s="81"/>
      <c r="E36" s="29">
        <f t="shared" si="7"/>
        <v>0</v>
      </c>
      <c r="F36" s="29">
        <f t="shared" si="7"/>
        <v>0</v>
      </c>
      <c r="G36" s="30">
        <v>0</v>
      </c>
      <c r="H36" s="30">
        <v>0</v>
      </c>
      <c r="I36" s="42">
        <v>0</v>
      </c>
      <c r="J36" s="43">
        <v>0</v>
      </c>
      <c r="K36" s="44">
        <v>0</v>
      </c>
      <c r="L36" s="45">
        <v>0</v>
      </c>
      <c r="M36" s="44">
        <v>0</v>
      </c>
      <c r="N36" s="46">
        <v>0</v>
      </c>
      <c r="O36" s="44">
        <v>0</v>
      </c>
      <c r="P36" s="46">
        <v>0</v>
      </c>
      <c r="Q36" s="44">
        <v>0</v>
      </c>
      <c r="R36" s="43">
        <v>0</v>
      </c>
      <c r="S36" s="44">
        <v>0</v>
      </c>
      <c r="T36" s="45">
        <v>0</v>
      </c>
      <c r="U36" s="44">
        <v>0</v>
      </c>
      <c r="V36" s="45">
        <v>0</v>
      </c>
      <c r="W36" s="44">
        <v>0</v>
      </c>
      <c r="X36" s="45">
        <v>0</v>
      </c>
      <c r="Y36" s="44">
        <v>0</v>
      </c>
      <c r="Z36" s="45">
        <v>0</v>
      </c>
      <c r="AA36" s="44">
        <v>0</v>
      </c>
      <c r="AB36" s="45">
        <v>0</v>
      </c>
      <c r="AC36" s="44"/>
      <c r="AD36" s="47"/>
      <c r="AE36" s="30"/>
      <c r="AF36" s="30"/>
      <c r="AG36" s="30"/>
      <c r="AH36" s="33"/>
      <c r="AI36" s="40">
        <f t="shared" si="1"/>
        <v>0</v>
      </c>
      <c r="AJ36" s="40">
        <f t="shared" si="1"/>
        <v>0</v>
      </c>
      <c r="AK36" s="41"/>
      <c r="AL36" s="41"/>
    </row>
    <row r="37" spans="1:38" ht="19.5" customHeight="1">
      <c r="A37" s="94"/>
      <c r="B37" s="81" t="s">
        <v>160</v>
      </c>
      <c r="C37" s="81"/>
      <c r="D37" s="81"/>
      <c r="E37" s="29">
        <f t="shared" si="7"/>
        <v>0</v>
      </c>
      <c r="F37" s="29">
        <f t="shared" si="7"/>
        <v>0</v>
      </c>
      <c r="G37" s="30">
        <v>0</v>
      </c>
      <c r="H37" s="30">
        <v>0</v>
      </c>
      <c r="I37" s="42">
        <v>0</v>
      </c>
      <c r="J37" s="43">
        <v>0</v>
      </c>
      <c r="K37" s="44">
        <v>0</v>
      </c>
      <c r="L37" s="45">
        <v>0</v>
      </c>
      <c r="M37" s="44">
        <v>0</v>
      </c>
      <c r="N37" s="46">
        <v>0</v>
      </c>
      <c r="O37" s="44">
        <v>0</v>
      </c>
      <c r="P37" s="46">
        <v>0</v>
      </c>
      <c r="Q37" s="44">
        <v>0</v>
      </c>
      <c r="R37" s="43">
        <v>0</v>
      </c>
      <c r="S37" s="44">
        <v>0</v>
      </c>
      <c r="T37" s="45">
        <v>0</v>
      </c>
      <c r="U37" s="44">
        <v>0</v>
      </c>
      <c r="V37" s="45">
        <v>0</v>
      </c>
      <c r="W37" s="44">
        <v>0</v>
      </c>
      <c r="X37" s="45">
        <v>0</v>
      </c>
      <c r="Y37" s="44">
        <v>0</v>
      </c>
      <c r="Z37" s="45">
        <v>0</v>
      </c>
      <c r="AA37" s="44">
        <v>0</v>
      </c>
      <c r="AB37" s="45">
        <v>0</v>
      </c>
      <c r="AC37" s="44"/>
      <c r="AD37" s="47"/>
      <c r="AE37" s="30"/>
      <c r="AF37" s="30"/>
      <c r="AG37" s="30"/>
      <c r="AH37" s="33"/>
      <c r="AI37" s="40">
        <f t="shared" si="1"/>
        <v>0</v>
      </c>
      <c r="AJ37" s="40">
        <f t="shared" si="1"/>
        <v>0</v>
      </c>
      <c r="AK37" s="41"/>
      <c r="AL37" s="41"/>
    </row>
    <row r="38" spans="1:38" s="27" customFormat="1" ht="19.5" customHeight="1">
      <c r="A38" s="94"/>
      <c r="B38" s="90" t="s">
        <v>161</v>
      </c>
      <c r="C38" s="90"/>
      <c r="D38" s="90"/>
      <c r="E38" s="29">
        <f t="shared" si="7"/>
        <v>0</v>
      </c>
      <c r="F38" s="29">
        <f t="shared" si="7"/>
        <v>0</v>
      </c>
      <c r="G38" s="30">
        <v>0</v>
      </c>
      <c r="H38" s="30">
        <v>0</v>
      </c>
      <c r="I38" s="42">
        <v>0</v>
      </c>
      <c r="J38" s="43">
        <v>0</v>
      </c>
      <c r="K38" s="44">
        <v>0</v>
      </c>
      <c r="L38" s="45">
        <v>0</v>
      </c>
      <c r="M38" s="44">
        <v>0</v>
      </c>
      <c r="N38" s="46">
        <v>0</v>
      </c>
      <c r="O38" s="44">
        <v>0</v>
      </c>
      <c r="P38" s="46">
        <v>0</v>
      </c>
      <c r="Q38" s="44">
        <v>0</v>
      </c>
      <c r="R38" s="43">
        <v>0</v>
      </c>
      <c r="S38" s="44">
        <v>0</v>
      </c>
      <c r="T38" s="45">
        <v>0</v>
      </c>
      <c r="U38" s="44">
        <v>0</v>
      </c>
      <c r="V38" s="45">
        <v>0</v>
      </c>
      <c r="W38" s="44">
        <v>0</v>
      </c>
      <c r="X38" s="45">
        <v>0</v>
      </c>
      <c r="Y38" s="44">
        <v>0</v>
      </c>
      <c r="Z38" s="45">
        <v>0</v>
      </c>
      <c r="AA38" s="44">
        <v>0</v>
      </c>
      <c r="AB38" s="45">
        <v>0</v>
      </c>
      <c r="AC38" s="44"/>
      <c r="AD38" s="47"/>
      <c r="AE38" s="30"/>
      <c r="AF38" s="30"/>
      <c r="AG38" s="30"/>
      <c r="AH38" s="33"/>
      <c r="AI38" s="40">
        <f t="shared" si="1"/>
        <v>0</v>
      </c>
      <c r="AJ38" s="40">
        <f t="shared" si="1"/>
        <v>0</v>
      </c>
      <c r="AK38" s="41"/>
      <c r="AL38" s="41"/>
    </row>
    <row r="39" spans="1:38" ht="19.5" customHeight="1">
      <c r="A39" s="94"/>
      <c r="B39" s="81" t="s">
        <v>162</v>
      </c>
      <c r="C39" s="81"/>
      <c r="D39" s="81"/>
      <c r="E39" s="29">
        <f t="shared" si="7"/>
        <v>0</v>
      </c>
      <c r="F39" s="29">
        <f t="shared" si="7"/>
        <v>0</v>
      </c>
      <c r="G39" s="30">
        <v>0</v>
      </c>
      <c r="H39" s="30">
        <v>0</v>
      </c>
      <c r="I39" s="42">
        <v>0</v>
      </c>
      <c r="J39" s="43">
        <v>0</v>
      </c>
      <c r="K39" s="44">
        <v>0</v>
      </c>
      <c r="L39" s="45">
        <v>0</v>
      </c>
      <c r="M39" s="44">
        <v>0</v>
      </c>
      <c r="N39" s="46">
        <v>0</v>
      </c>
      <c r="O39" s="44">
        <v>0</v>
      </c>
      <c r="P39" s="46">
        <v>0</v>
      </c>
      <c r="Q39" s="44">
        <v>0</v>
      </c>
      <c r="R39" s="43">
        <v>0</v>
      </c>
      <c r="S39" s="44">
        <v>0</v>
      </c>
      <c r="T39" s="45">
        <v>0</v>
      </c>
      <c r="U39" s="44">
        <v>0</v>
      </c>
      <c r="V39" s="45">
        <v>0</v>
      </c>
      <c r="W39" s="44">
        <v>0</v>
      </c>
      <c r="X39" s="45">
        <v>0</v>
      </c>
      <c r="Y39" s="44">
        <v>0</v>
      </c>
      <c r="Z39" s="45">
        <v>0</v>
      </c>
      <c r="AA39" s="44">
        <v>0</v>
      </c>
      <c r="AB39" s="45">
        <v>0</v>
      </c>
      <c r="AC39" s="44"/>
      <c r="AD39" s="47"/>
      <c r="AE39" s="30"/>
      <c r="AF39" s="30"/>
      <c r="AG39" s="30"/>
      <c r="AH39" s="33"/>
      <c r="AI39" s="40">
        <f t="shared" si="1"/>
        <v>0</v>
      </c>
      <c r="AJ39" s="40">
        <f t="shared" si="1"/>
        <v>0</v>
      </c>
      <c r="AK39" s="41"/>
      <c r="AL39" s="41"/>
    </row>
    <row r="40" spans="1:38" ht="19.5" customHeight="1">
      <c r="A40" s="94"/>
      <c r="B40" s="81" t="s">
        <v>163</v>
      </c>
      <c r="C40" s="81"/>
      <c r="D40" s="81"/>
      <c r="E40" s="29">
        <f t="shared" si="7"/>
        <v>0</v>
      </c>
      <c r="F40" s="29">
        <f t="shared" si="7"/>
        <v>0</v>
      </c>
      <c r="G40" s="30">
        <v>0</v>
      </c>
      <c r="H40" s="30">
        <v>0</v>
      </c>
      <c r="I40" s="42">
        <v>0</v>
      </c>
      <c r="J40" s="43">
        <v>0</v>
      </c>
      <c r="K40" s="44">
        <v>0</v>
      </c>
      <c r="L40" s="45">
        <v>0</v>
      </c>
      <c r="M40" s="44">
        <v>0</v>
      </c>
      <c r="N40" s="46">
        <v>0</v>
      </c>
      <c r="O40" s="44">
        <v>0</v>
      </c>
      <c r="P40" s="46">
        <v>0</v>
      </c>
      <c r="Q40" s="44">
        <v>0</v>
      </c>
      <c r="R40" s="43">
        <v>0</v>
      </c>
      <c r="S40" s="44">
        <v>0</v>
      </c>
      <c r="T40" s="45">
        <v>0</v>
      </c>
      <c r="U40" s="44">
        <v>0</v>
      </c>
      <c r="V40" s="45">
        <v>0</v>
      </c>
      <c r="W40" s="44">
        <v>0</v>
      </c>
      <c r="X40" s="45">
        <v>0</v>
      </c>
      <c r="Y40" s="44">
        <v>0</v>
      </c>
      <c r="Z40" s="45">
        <v>0</v>
      </c>
      <c r="AA40" s="44">
        <v>0</v>
      </c>
      <c r="AB40" s="45">
        <v>0</v>
      </c>
      <c r="AC40" s="44"/>
      <c r="AD40" s="47"/>
      <c r="AE40" s="30"/>
      <c r="AF40" s="30"/>
      <c r="AG40" s="30"/>
      <c r="AH40" s="33"/>
      <c r="AI40" s="40">
        <f t="shared" si="1"/>
        <v>0</v>
      </c>
      <c r="AJ40" s="40">
        <f t="shared" si="1"/>
        <v>0</v>
      </c>
      <c r="AK40" s="41"/>
      <c r="AL40" s="41"/>
    </row>
    <row r="41" spans="1:38" s="27" customFormat="1" ht="19.5" customHeight="1">
      <c r="A41" s="94"/>
      <c r="B41" s="90" t="s">
        <v>164</v>
      </c>
      <c r="C41" s="90"/>
      <c r="D41" s="90"/>
      <c r="E41" s="29">
        <f t="shared" si="7"/>
        <v>10</v>
      </c>
      <c r="F41" s="29">
        <f t="shared" si="7"/>
        <v>2</v>
      </c>
      <c r="G41" s="30">
        <v>0</v>
      </c>
      <c r="H41" s="30">
        <v>0</v>
      </c>
      <c r="I41" s="42">
        <v>0</v>
      </c>
      <c r="J41" s="43">
        <v>0</v>
      </c>
      <c r="K41" s="44">
        <v>0</v>
      </c>
      <c r="L41" s="45">
        <v>0</v>
      </c>
      <c r="M41" s="44">
        <v>0</v>
      </c>
      <c r="N41" s="46">
        <v>0</v>
      </c>
      <c r="O41" s="44">
        <v>0</v>
      </c>
      <c r="P41" s="46">
        <v>0</v>
      </c>
      <c r="Q41" s="44">
        <v>0</v>
      </c>
      <c r="R41" s="43">
        <v>0</v>
      </c>
      <c r="S41" s="44">
        <v>0</v>
      </c>
      <c r="T41" s="45">
        <v>0</v>
      </c>
      <c r="U41" s="44">
        <v>0</v>
      </c>
      <c r="V41" s="45">
        <v>0</v>
      </c>
      <c r="W41" s="44">
        <v>0</v>
      </c>
      <c r="X41" s="45">
        <v>0</v>
      </c>
      <c r="Y41" s="44">
        <v>6</v>
      </c>
      <c r="Z41" s="45">
        <v>2</v>
      </c>
      <c r="AA41" s="44">
        <v>4</v>
      </c>
      <c r="AB41" s="45">
        <v>0</v>
      </c>
      <c r="AC41" s="44"/>
      <c r="AD41" s="47"/>
      <c r="AE41" s="30"/>
      <c r="AF41" s="30"/>
      <c r="AG41" s="30"/>
      <c r="AH41" s="33"/>
      <c r="AI41" s="40">
        <f t="shared" si="1"/>
        <v>0</v>
      </c>
      <c r="AJ41" s="40">
        <f t="shared" si="1"/>
        <v>0</v>
      </c>
      <c r="AK41" s="41"/>
      <c r="AL41" s="41"/>
    </row>
    <row r="42" spans="1:38" ht="19.5" customHeight="1">
      <c r="A42" s="94"/>
      <c r="B42" s="81" t="s">
        <v>154</v>
      </c>
      <c r="C42" s="95" t="s">
        <v>165</v>
      </c>
      <c r="D42" s="95"/>
      <c r="E42" s="29">
        <f t="shared" si="7"/>
        <v>5</v>
      </c>
      <c r="F42" s="29">
        <f t="shared" si="7"/>
        <v>1</v>
      </c>
      <c r="G42" s="30">
        <v>0</v>
      </c>
      <c r="H42" s="30">
        <v>0</v>
      </c>
      <c r="I42" s="42">
        <v>0</v>
      </c>
      <c r="J42" s="43">
        <v>0</v>
      </c>
      <c r="K42" s="44">
        <v>0</v>
      </c>
      <c r="L42" s="45">
        <v>0</v>
      </c>
      <c r="M42" s="44">
        <v>0</v>
      </c>
      <c r="N42" s="46">
        <v>0</v>
      </c>
      <c r="O42" s="44">
        <v>0</v>
      </c>
      <c r="P42" s="46">
        <v>0</v>
      </c>
      <c r="Q42" s="44">
        <v>0</v>
      </c>
      <c r="R42" s="43">
        <v>0</v>
      </c>
      <c r="S42" s="44">
        <v>0</v>
      </c>
      <c r="T42" s="45">
        <v>0</v>
      </c>
      <c r="U42" s="44">
        <v>0</v>
      </c>
      <c r="V42" s="45">
        <v>0</v>
      </c>
      <c r="W42" s="44">
        <v>0</v>
      </c>
      <c r="X42" s="45">
        <v>0</v>
      </c>
      <c r="Y42" s="44">
        <v>3</v>
      </c>
      <c r="Z42" s="45">
        <v>1</v>
      </c>
      <c r="AA42" s="44">
        <v>2</v>
      </c>
      <c r="AB42" s="45">
        <v>0</v>
      </c>
      <c r="AC42" s="44"/>
      <c r="AD42" s="47"/>
      <c r="AE42" s="30"/>
      <c r="AF42" s="30"/>
      <c r="AG42" s="30"/>
      <c r="AH42" s="33"/>
      <c r="AI42" s="40">
        <f t="shared" si="1"/>
        <v>0</v>
      </c>
      <c r="AJ42" s="40">
        <f t="shared" si="1"/>
        <v>0</v>
      </c>
      <c r="AK42" s="41"/>
      <c r="AL42" s="41"/>
    </row>
    <row r="43" spans="1:38" ht="19.5" customHeight="1">
      <c r="A43" s="94"/>
      <c r="B43" s="81"/>
      <c r="C43" s="95" t="s">
        <v>166</v>
      </c>
      <c r="D43" s="95"/>
      <c r="E43" s="29">
        <f t="shared" si="7"/>
        <v>5</v>
      </c>
      <c r="F43" s="29">
        <f t="shared" si="7"/>
        <v>1</v>
      </c>
      <c r="G43" s="30">
        <v>0</v>
      </c>
      <c r="H43" s="30">
        <v>0</v>
      </c>
      <c r="I43" s="42">
        <v>0</v>
      </c>
      <c r="J43" s="43">
        <v>0</v>
      </c>
      <c r="K43" s="44">
        <v>0</v>
      </c>
      <c r="L43" s="45">
        <v>0</v>
      </c>
      <c r="M43" s="44">
        <v>0</v>
      </c>
      <c r="N43" s="46">
        <v>0</v>
      </c>
      <c r="O43" s="44">
        <v>0</v>
      </c>
      <c r="P43" s="46">
        <v>0</v>
      </c>
      <c r="Q43" s="44">
        <v>0</v>
      </c>
      <c r="R43" s="43">
        <v>0</v>
      </c>
      <c r="S43" s="44">
        <v>0</v>
      </c>
      <c r="T43" s="45">
        <v>0</v>
      </c>
      <c r="U43" s="44">
        <v>0</v>
      </c>
      <c r="V43" s="45">
        <v>0</v>
      </c>
      <c r="W43" s="44">
        <v>0</v>
      </c>
      <c r="X43" s="45">
        <v>0</v>
      </c>
      <c r="Y43" s="44">
        <v>3</v>
      </c>
      <c r="Z43" s="45">
        <v>1</v>
      </c>
      <c r="AA43" s="44">
        <v>2</v>
      </c>
      <c r="AB43" s="45">
        <v>0</v>
      </c>
      <c r="AC43" s="44"/>
      <c r="AD43" s="47"/>
      <c r="AE43" s="30"/>
      <c r="AF43" s="30"/>
      <c r="AG43" s="30"/>
      <c r="AH43" s="33"/>
      <c r="AI43" s="40">
        <f t="shared" si="1"/>
        <v>0</v>
      </c>
      <c r="AJ43" s="40">
        <f t="shared" si="1"/>
        <v>0</v>
      </c>
      <c r="AK43" s="41"/>
      <c r="AL43" s="41"/>
    </row>
    <row r="44" spans="1:38" ht="19.5" customHeight="1">
      <c r="A44" s="94"/>
      <c r="B44" s="81"/>
      <c r="C44" s="95" t="s">
        <v>167</v>
      </c>
      <c r="D44" s="95"/>
      <c r="E44" s="29">
        <f t="shared" si="7"/>
        <v>0</v>
      </c>
      <c r="F44" s="29">
        <f t="shared" si="7"/>
        <v>0</v>
      </c>
      <c r="G44" s="30">
        <v>0</v>
      </c>
      <c r="H44" s="30">
        <v>0</v>
      </c>
      <c r="I44" s="42">
        <v>0</v>
      </c>
      <c r="J44" s="43">
        <v>0</v>
      </c>
      <c r="K44" s="44">
        <v>0</v>
      </c>
      <c r="L44" s="45">
        <v>0</v>
      </c>
      <c r="M44" s="44">
        <v>0</v>
      </c>
      <c r="N44" s="46">
        <v>0</v>
      </c>
      <c r="O44" s="44">
        <v>0</v>
      </c>
      <c r="P44" s="46">
        <v>0</v>
      </c>
      <c r="Q44" s="44">
        <v>0</v>
      </c>
      <c r="R44" s="43">
        <v>0</v>
      </c>
      <c r="S44" s="44">
        <v>0</v>
      </c>
      <c r="T44" s="45">
        <v>0</v>
      </c>
      <c r="U44" s="44">
        <v>0</v>
      </c>
      <c r="V44" s="45">
        <v>0</v>
      </c>
      <c r="W44" s="44">
        <v>0</v>
      </c>
      <c r="X44" s="45">
        <v>0</v>
      </c>
      <c r="Y44" s="44">
        <v>0</v>
      </c>
      <c r="Z44" s="45">
        <v>0</v>
      </c>
      <c r="AA44" s="44">
        <v>0</v>
      </c>
      <c r="AB44" s="45">
        <v>0</v>
      </c>
      <c r="AC44" s="44"/>
      <c r="AD44" s="47"/>
      <c r="AE44" s="30"/>
      <c r="AF44" s="30"/>
      <c r="AG44" s="30"/>
      <c r="AH44" s="33"/>
      <c r="AI44" s="40">
        <f t="shared" si="1"/>
        <v>0</v>
      </c>
      <c r="AJ44" s="40">
        <f t="shared" si="1"/>
        <v>0</v>
      </c>
      <c r="AK44" s="41"/>
      <c r="AL44" s="41"/>
    </row>
    <row r="45" spans="1:38" ht="19.5" customHeight="1">
      <c r="A45" s="94"/>
      <c r="B45" s="81"/>
      <c r="C45" s="95" t="s">
        <v>168</v>
      </c>
      <c r="D45" s="95"/>
      <c r="E45" s="29">
        <f t="shared" si="7"/>
        <v>0</v>
      </c>
      <c r="F45" s="29">
        <f t="shared" si="7"/>
        <v>0</v>
      </c>
      <c r="G45" s="30">
        <v>0</v>
      </c>
      <c r="H45" s="30">
        <v>0</v>
      </c>
      <c r="I45" s="42">
        <v>0</v>
      </c>
      <c r="J45" s="43">
        <v>0</v>
      </c>
      <c r="K45" s="44">
        <v>0</v>
      </c>
      <c r="L45" s="45">
        <v>0</v>
      </c>
      <c r="M45" s="44">
        <v>0</v>
      </c>
      <c r="N45" s="46">
        <v>0</v>
      </c>
      <c r="O45" s="44">
        <v>0</v>
      </c>
      <c r="P45" s="46">
        <v>0</v>
      </c>
      <c r="Q45" s="44">
        <v>0</v>
      </c>
      <c r="R45" s="43">
        <v>0</v>
      </c>
      <c r="S45" s="44">
        <v>0</v>
      </c>
      <c r="T45" s="45">
        <v>0</v>
      </c>
      <c r="U45" s="44">
        <v>0</v>
      </c>
      <c r="V45" s="45">
        <v>0</v>
      </c>
      <c r="W45" s="44">
        <v>0</v>
      </c>
      <c r="X45" s="45">
        <v>0</v>
      </c>
      <c r="Y45" s="44">
        <v>0</v>
      </c>
      <c r="Z45" s="45">
        <v>0</v>
      </c>
      <c r="AA45" s="44">
        <v>0</v>
      </c>
      <c r="AB45" s="45">
        <v>0</v>
      </c>
      <c r="AC45" s="44"/>
      <c r="AD45" s="47"/>
      <c r="AE45" s="30"/>
      <c r="AF45" s="30"/>
      <c r="AG45" s="30"/>
      <c r="AH45" s="33"/>
      <c r="AI45" s="40">
        <f t="shared" si="1"/>
        <v>0</v>
      </c>
      <c r="AJ45" s="40">
        <f t="shared" si="1"/>
        <v>0</v>
      </c>
      <c r="AK45" s="41"/>
      <c r="AL45" s="41"/>
    </row>
    <row r="46" spans="1:38" ht="98.25" customHeight="1">
      <c r="A46" s="97" t="s">
        <v>171</v>
      </c>
      <c r="B46" s="92" t="s">
        <v>172</v>
      </c>
      <c r="C46" s="92"/>
      <c r="D46" s="92"/>
      <c r="E46" s="29">
        <f t="shared" si="7"/>
        <v>0</v>
      </c>
      <c r="F46" s="29">
        <f t="shared" si="7"/>
        <v>0</v>
      </c>
      <c r="G46" s="30">
        <v>0</v>
      </c>
      <c r="H46" s="30">
        <v>0</v>
      </c>
      <c r="I46" s="42">
        <v>0</v>
      </c>
      <c r="J46" s="43">
        <v>0</v>
      </c>
      <c r="K46" s="44">
        <v>0</v>
      </c>
      <c r="L46" s="45">
        <v>0</v>
      </c>
      <c r="M46" s="44">
        <v>0</v>
      </c>
      <c r="N46" s="46">
        <v>0</v>
      </c>
      <c r="O46" s="44">
        <v>0</v>
      </c>
      <c r="P46" s="46">
        <v>0</v>
      </c>
      <c r="Q46" s="44">
        <v>0</v>
      </c>
      <c r="R46" s="43">
        <v>0</v>
      </c>
      <c r="S46" s="44">
        <v>0</v>
      </c>
      <c r="T46" s="45">
        <v>0</v>
      </c>
      <c r="U46" s="44">
        <v>0</v>
      </c>
      <c r="V46" s="45">
        <v>0</v>
      </c>
      <c r="W46" s="44">
        <v>0</v>
      </c>
      <c r="X46" s="45">
        <v>0</v>
      </c>
      <c r="Y46" s="44">
        <v>0</v>
      </c>
      <c r="Z46" s="45">
        <v>0</v>
      </c>
      <c r="AA46" s="44">
        <v>0</v>
      </c>
      <c r="AB46" s="45">
        <v>0</v>
      </c>
      <c r="AC46" s="44"/>
      <c r="AD46" s="47"/>
      <c r="AE46" s="30"/>
      <c r="AF46" s="30"/>
      <c r="AG46" s="30"/>
      <c r="AH46" s="33"/>
      <c r="AI46" s="40">
        <f t="shared" si="1"/>
        <v>0</v>
      </c>
      <c r="AJ46" s="40">
        <f t="shared" si="1"/>
        <v>0</v>
      </c>
      <c r="AK46" s="41"/>
      <c r="AL46" s="41"/>
    </row>
    <row r="47" spans="1:38" ht="72" customHeight="1">
      <c r="A47" s="97"/>
      <c r="B47" s="92" t="s">
        <v>173</v>
      </c>
      <c r="C47" s="92"/>
      <c r="D47" s="92"/>
      <c r="E47" s="29">
        <f t="shared" si="7"/>
        <v>9</v>
      </c>
      <c r="F47" s="29">
        <f t="shared" si="7"/>
        <v>0</v>
      </c>
      <c r="G47" s="30">
        <v>0</v>
      </c>
      <c r="H47" s="30">
        <v>0</v>
      </c>
      <c r="I47" s="42">
        <v>1</v>
      </c>
      <c r="J47" s="43">
        <v>0</v>
      </c>
      <c r="K47" s="44">
        <v>0</v>
      </c>
      <c r="L47" s="45">
        <v>0</v>
      </c>
      <c r="M47" s="44">
        <v>0</v>
      </c>
      <c r="N47" s="46">
        <v>0</v>
      </c>
      <c r="O47" s="44">
        <v>0</v>
      </c>
      <c r="P47" s="46">
        <v>0</v>
      </c>
      <c r="Q47" s="44">
        <v>0</v>
      </c>
      <c r="R47" s="43">
        <v>0</v>
      </c>
      <c r="S47" s="44">
        <v>2</v>
      </c>
      <c r="T47" s="45">
        <v>0</v>
      </c>
      <c r="U47" s="44">
        <v>2</v>
      </c>
      <c r="V47" s="45">
        <v>0</v>
      </c>
      <c r="W47" s="44">
        <v>0</v>
      </c>
      <c r="X47" s="45">
        <v>0</v>
      </c>
      <c r="Y47" s="44">
        <v>2</v>
      </c>
      <c r="Z47" s="45">
        <v>0</v>
      </c>
      <c r="AA47" s="44">
        <v>2</v>
      </c>
      <c r="AB47" s="45">
        <v>0</v>
      </c>
      <c r="AC47" s="44"/>
      <c r="AD47" s="47"/>
      <c r="AE47" s="30"/>
      <c r="AF47" s="30"/>
      <c r="AG47" s="30"/>
      <c r="AH47" s="33"/>
      <c r="AI47" s="40">
        <f t="shared" si="1"/>
        <v>0</v>
      </c>
      <c r="AJ47" s="40">
        <f t="shared" si="1"/>
        <v>0</v>
      </c>
      <c r="AK47" s="41"/>
      <c r="AL47" s="41"/>
    </row>
    <row r="48" spans="1:38" ht="91.5" customHeight="1">
      <c r="A48" s="97"/>
      <c r="B48" s="92" t="s">
        <v>174</v>
      </c>
      <c r="C48" s="92"/>
      <c r="D48" s="92"/>
      <c r="E48" s="29">
        <f t="shared" si="7"/>
        <v>1</v>
      </c>
      <c r="F48" s="29">
        <f t="shared" si="7"/>
        <v>0</v>
      </c>
      <c r="G48" s="30">
        <v>0</v>
      </c>
      <c r="H48" s="30">
        <v>0</v>
      </c>
      <c r="I48" s="42">
        <v>0</v>
      </c>
      <c r="J48" s="43">
        <v>0</v>
      </c>
      <c r="K48" s="44">
        <v>0</v>
      </c>
      <c r="L48" s="45">
        <v>0</v>
      </c>
      <c r="M48" s="44">
        <v>0</v>
      </c>
      <c r="N48" s="46">
        <v>0</v>
      </c>
      <c r="O48" s="44">
        <v>0</v>
      </c>
      <c r="P48" s="46">
        <v>0</v>
      </c>
      <c r="Q48" s="44">
        <v>0</v>
      </c>
      <c r="R48" s="43">
        <v>0</v>
      </c>
      <c r="S48" s="44">
        <v>0</v>
      </c>
      <c r="T48" s="45">
        <v>0</v>
      </c>
      <c r="U48" s="44">
        <v>0</v>
      </c>
      <c r="V48" s="45">
        <v>0</v>
      </c>
      <c r="W48" s="44">
        <v>0</v>
      </c>
      <c r="X48" s="45">
        <v>0</v>
      </c>
      <c r="Y48" s="44">
        <v>0</v>
      </c>
      <c r="Z48" s="45">
        <v>0</v>
      </c>
      <c r="AA48" s="44">
        <v>1</v>
      </c>
      <c r="AB48" s="45">
        <v>0</v>
      </c>
      <c r="AC48" s="44"/>
      <c r="AD48" s="47"/>
      <c r="AE48" s="30"/>
      <c r="AF48" s="30"/>
      <c r="AG48" s="30"/>
      <c r="AH48" s="33"/>
      <c r="AI48" s="40">
        <f t="shared" si="1"/>
        <v>0</v>
      </c>
      <c r="AJ48" s="40">
        <f t="shared" si="1"/>
        <v>0</v>
      </c>
      <c r="AK48" s="41"/>
      <c r="AL48" s="41"/>
    </row>
    <row r="49" spans="1:38" ht="79.5" customHeight="1">
      <c r="A49" s="97"/>
      <c r="B49" s="92" t="s">
        <v>175</v>
      </c>
      <c r="C49" s="92"/>
      <c r="D49" s="92"/>
      <c r="E49" s="29">
        <f t="shared" si="7"/>
        <v>60</v>
      </c>
      <c r="F49" s="29">
        <f t="shared" si="7"/>
        <v>0</v>
      </c>
      <c r="G49" s="30">
        <v>0</v>
      </c>
      <c r="H49" s="30">
        <v>0</v>
      </c>
      <c r="I49" s="42">
        <v>0</v>
      </c>
      <c r="J49" s="43">
        <v>0</v>
      </c>
      <c r="K49" s="44">
        <v>0</v>
      </c>
      <c r="L49" s="45">
        <v>0</v>
      </c>
      <c r="M49" s="44">
        <v>0</v>
      </c>
      <c r="N49" s="46">
        <v>0</v>
      </c>
      <c r="O49" s="44">
        <v>0</v>
      </c>
      <c r="P49" s="46">
        <v>0</v>
      </c>
      <c r="Q49" s="44">
        <v>0</v>
      </c>
      <c r="R49" s="43">
        <v>0</v>
      </c>
      <c r="S49" s="44">
        <v>17</v>
      </c>
      <c r="T49" s="45">
        <v>0</v>
      </c>
      <c r="U49" s="44">
        <v>28</v>
      </c>
      <c r="V49" s="45">
        <v>0</v>
      </c>
      <c r="W49" s="44">
        <v>15</v>
      </c>
      <c r="X49" s="45">
        <v>0</v>
      </c>
      <c r="Y49" s="44">
        <v>0</v>
      </c>
      <c r="Z49" s="45">
        <v>0</v>
      </c>
      <c r="AA49" s="44">
        <v>0</v>
      </c>
      <c r="AB49" s="45">
        <v>0</v>
      </c>
      <c r="AC49" s="44"/>
      <c r="AD49" s="47"/>
      <c r="AE49" s="30"/>
      <c r="AF49" s="30"/>
      <c r="AG49" s="30"/>
      <c r="AH49" s="33"/>
      <c r="AI49" s="40">
        <f t="shared" si="1"/>
        <v>0</v>
      </c>
      <c r="AJ49" s="40">
        <f t="shared" si="1"/>
        <v>0</v>
      </c>
      <c r="AK49" s="41"/>
      <c r="AL49" s="41"/>
    </row>
    <row r="50" spans="1:38" ht="37.5" customHeight="1">
      <c r="A50" s="101" t="s">
        <v>189</v>
      </c>
      <c r="B50" s="82" t="s">
        <v>190</v>
      </c>
      <c r="C50" s="82"/>
      <c r="D50" s="82"/>
      <c r="E50" s="29">
        <f t="shared" si="7"/>
        <v>1284</v>
      </c>
      <c r="F50" s="29">
        <f t="shared" si="7"/>
        <v>684</v>
      </c>
      <c r="G50" s="30">
        <v>140</v>
      </c>
      <c r="H50" s="30">
        <v>63</v>
      </c>
      <c r="I50" s="42">
        <v>145</v>
      </c>
      <c r="J50" s="43">
        <v>68</v>
      </c>
      <c r="K50" s="44">
        <v>103</v>
      </c>
      <c r="L50" s="45">
        <v>64</v>
      </c>
      <c r="M50" s="44">
        <v>121</v>
      </c>
      <c r="N50" s="46">
        <v>58</v>
      </c>
      <c r="O50" s="44">
        <v>117</v>
      </c>
      <c r="P50" s="46">
        <v>66</v>
      </c>
      <c r="Q50" s="44">
        <v>126</v>
      </c>
      <c r="R50" s="43">
        <v>68</v>
      </c>
      <c r="S50" s="44">
        <v>143</v>
      </c>
      <c r="T50" s="45">
        <v>71</v>
      </c>
      <c r="U50" s="44">
        <v>129</v>
      </c>
      <c r="V50" s="45">
        <v>82</v>
      </c>
      <c r="W50" s="44">
        <v>97</v>
      </c>
      <c r="X50" s="45">
        <v>48</v>
      </c>
      <c r="Y50" s="44">
        <v>88</v>
      </c>
      <c r="Z50" s="45">
        <v>54</v>
      </c>
      <c r="AA50" s="44">
        <v>75</v>
      </c>
      <c r="AB50" s="45">
        <v>42</v>
      </c>
      <c r="AC50" s="44"/>
      <c r="AD50" s="47"/>
      <c r="AE50" s="30"/>
      <c r="AF50" s="30"/>
      <c r="AG50" s="30"/>
      <c r="AH50" s="33"/>
      <c r="AI50" s="40">
        <f t="shared" si="1"/>
        <v>0</v>
      </c>
      <c r="AJ50" s="40">
        <f t="shared" si="1"/>
        <v>0</v>
      </c>
      <c r="AK50" s="41"/>
      <c r="AL50" s="41"/>
    </row>
    <row r="51" spans="1:38" ht="49.5" customHeight="1">
      <c r="A51" s="101"/>
      <c r="B51" s="82" t="s">
        <v>201</v>
      </c>
      <c r="C51" s="82"/>
      <c r="D51" s="82"/>
      <c r="E51" s="29">
        <f t="shared" si="7"/>
        <v>0</v>
      </c>
      <c r="F51" s="29">
        <f t="shared" si="7"/>
        <v>0</v>
      </c>
      <c r="G51" s="30">
        <v>0</v>
      </c>
      <c r="H51" s="30">
        <v>0</v>
      </c>
      <c r="I51" s="30">
        <v>0</v>
      </c>
      <c r="J51" s="30">
        <v>0</v>
      </c>
      <c r="K51" s="30">
        <v>0</v>
      </c>
      <c r="L51" s="30">
        <v>0</v>
      </c>
      <c r="M51" s="30">
        <v>0</v>
      </c>
      <c r="N51" s="30">
        <v>0</v>
      </c>
      <c r="O51" s="30">
        <v>0</v>
      </c>
      <c r="P51" s="30">
        <v>0</v>
      </c>
      <c r="Q51" s="30">
        <v>0</v>
      </c>
      <c r="R51" s="30">
        <v>0</v>
      </c>
      <c r="S51" s="30">
        <v>0</v>
      </c>
      <c r="T51" s="30">
        <v>0</v>
      </c>
      <c r="U51" s="30">
        <v>0</v>
      </c>
      <c r="V51" s="30">
        <v>0</v>
      </c>
      <c r="W51" s="30">
        <v>0</v>
      </c>
      <c r="X51" s="30">
        <v>0</v>
      </c>
      <c r="Y51" s="30">
        <v>0</v>
      </c>
      <c r="Z51" s="30">
        <v>0</v>
      </c>
      <c r="AA51" s="30">
        <v>0</v>
      </c>
      <c r="AB51" s="30">
        <v>0</v>
      </c>
      <c r="AC51" s="30"/>
      <c r="AD51" s="30"/>
      <c r="AE51" s="30"/>
      <c r="AF51" s="30"/>
      <c r="AG51" s="30"/>
      <c r="AH51" s="33"/>
      <c r="AI51" s="40">
        <f t="shared" si="1"/>
        <v>0</v>
      </c>
      <c r="AJ51" s="40">
        <f t="shared" si="1"/>
        <v>0</v>
      </c>
      <c r="AK51" s="41"/>
      <c r="AL51" s="41"/>
    </row>
    <row r="52" spans="1:38" ht="21.75" customHeight="1">
      <c r="A52" s="106" t="s">
        <v>186</v>
      </c>
      <c r="B52" s="81" t="s">
        <v>154</v>
      </c>
      <c r="C52" s="95" t="s">
        <v>176</v>
      </c>
      <c r="D52" s="95"/>
      <c r="E52" s="29">
        <f t="shared" si="7"/>
        <v>0</v>
      </c>
      <c r="F52" s="29">
        <f t="shared" si="7"/>
        <v>0</v>
      </c>
      <c r="G52" s="30">
        <v>0</v>
      </c>
      <c r="H52" s="30">
        <v>0</v>
      </c>
      <c r="I52" s="42">
        <v>0</v>
      </c>
      <c r="J52" s="43">
        <v>0</v>
      </c>
      <c r="K52" s="44">
        <v>0</v>
      </c>
      <c r="L52" s="45">
        <v>0</v>
      </c>
      <c r="M52" s="44">
        <v>0</v>
      </c>
      <c r="N52" s="46">
        <v>0</v>
      </c>
      <c r="O52" s="44">
        <v>0</v>
      </c>
      <c r="P52" s="46">
        <v>0</v>
      </c>
      <c r="Q52" s="44">
        <v>0</v>
      </c>
      <c r="R52" s="43">
        <v>0</v>
      </c>
      <c r="S52" s="44">
        <v>0</v>
      </c>
      <c r="T52" s="45">
        <v>0</v>
      </c>
      <c r="U52" s="44">
        <v>0</v>
      </c>
      <c r="V52" s="45">
        <v>0</v>
      </c>
      <c r="W52" s="44">
        <v>0</v>
      </c>
      <c r="X52" s="45">
        <v>0</v>
      </c>
      <c r="Y52" s="44">
        <v>0</v>
      </c>
      <c r="Z52" s="45">
        <v>0</v>
      </c>
      <c r="AA52" s="44">
        <v>0</v>
      </c>
      <c r="AB52" s="45">
        <v>0</v>
      </c>
      <c r="AC52" s="44"/>
      <c r="AD52" s="47"/>
      <c r="AE52" s="30"/>
      <c r="AF52" s="30"/>
      <c r="AG52" s="30"/>
      <c r="AH52" s="33"/>
      <c r="AI52" s="40">
        <f t="shared" si="1"/>
        <v>0</v>
      </c>
      <c r="AJ52" s="40">
        <f t="shared" si="1"/>
        <v>0</v>
      </c>
      <c r="AK52" s="41"/>
      <c r="AL52" s="41"/>
    </row>
    <row r="53" spans="1:38" ht="21.75" customHeight="1">
      <c r="A53" s="106"/>
      <c r="B53" s="81"/>
      <c r="C53" s="95" t="s">
        <v>177</v>
      </c>
      <c r="D53" s="95"/>
      <c r="E53" s="29">
        <f t="shared" si="7"/>
        <v>0</v>
      </c>
      <c r="F53" s="29">
        <f t="shared" si="7"/>
        <v>0</v>
      </c>
      <c r="G53" s="30">
        <v>0</v>
      </c>
      <c r="H53" s="30">
        <v>0</v>
      </c>
      <c r="I53" s="42">
        <v>0</v>
      </c>
      <c r="J53" s="43">
        <v>0</v>
      </c>
      <c r="K53" s="44">
        <v>0</v>
      </c>
      <c r="L53" s="45">
        <v>0</v>
      </c>
      <c r="M53" s="44">
        <v>0</v>
      </c>
      <c r="N53" s="46">
        <v>0</v>
      </c>
      <c r="O53" s="44">
        <v>0</v>
      </c>
      <c r="P53" s="46">
        <v>0</v>
      </c>
      <c r="Q53" s="44">
        <v>0</v>
      </c>
      <c r="R53" s="43">
        <v>0</v>
      </c>
      <c r="S53" s="44">
        <v>0</v>
      </c>
      <c r="T53" s="45">
        <v>0</v>
      </c>
      <c r="U53" s="44">
        <v>0</v>
      </c>
      <c r="V53" s="45">
        <v>0</v>
      </c>
      <c r="W53" s="44">
        <v>0</v>
      </c>
      <c r="X53" s="45">
        <v>0</v>
      </c>
      <c r="Y53" s="44">
        <v>0</v>
      </c>
      <c r="Z53" s="45">
        <v>0</v>
      </c>
      <c r="AA53" s="44">
        <v>0</v>
      </c>
      <c r="AB53" s="45">
        <v>0</v>
      </c>
      <c r="AC53" s="44"/>
      <c r="AD53" s="47"/>
      <c r="AE53" s="30"/>
      <c r="AF53" s="30"/>
      <c r="AG53" s="30"/>
      <c r="AH53" s="33"/>
      <c r="AI53" s="40">
        <f t="shared" si="1"/>
        <v>0</v>
      </c>
      <c r="AJ53" s="40">
        <f t="shared" si="1"/>
        <v>0</v>
      </c>
      <c r="AK53" s="41"/>
      <c r="AL53" s="41"/>
    </row>
    <row r="54" spans="1:38" ht="21.75" customHeight="1">
      <c r="A54" s="106"/>
      <c r="B54" s="81"/>
      <c r="C54" s="95" t="s">
        <v>178</v>
      </c>
      <c r="D54" s="95"/>
      <c r="E54" s="29">
        <f t="shared" si="7"/>
        <v>0</v>
      </c>
      <c r="F54" s="29">
        <f t="shared" si="7"/>
        <v>0</v>
      </c>
      <c r="G54" s="30">
        <v>0</v>
      </c>
      <c r="H54" s="30">
        <v>0</v>
      </c>
      <c r="I54" s="42">
        <v>0</v>
      </c>
      <c r="J54" s="43">
        <v>0</v>
      </c>
      <c r="K54" s="44">
        <v>0</v>
      </c>
      <c r="L54" s="45">
        <v>0</v>
      </c>
      <c r="M54" s="44">
        <v>0</v>
      </c>
      <c r="N54" s="46">
        <v>0</v>
      </c>
      <c r="O54" s="44">
        <v>0</v>
      </c>
      <c r="P54" s="46">
        <v>0</v>
      </c>
      <c r="Q54" s="44">
        <v>0</v>
      </c>
      <c r="R54" s="43">
        <v>0</v>
      </c>
      <c r="S54" s="44">
        <v>0</v>
      </c>
      <c r="T54" s="45">
        <v>0</v>
      </c>
      <c r="U54" s="44">
        <v>0</v>
      </c>
      <c r="V54" s="45">
        <v>0</v>
      </c>
      <c r="W54" s="44">
        <v>0</v>
      </c>
      <c r="X54" s="45">
        <v>0</v>
      </c>
      <c r="Y54" s="44">
        <v>0</v>
      </c>
      <c r="Z54" s="45">
        <v>0</v>
      </c>
      <c r="AA54" s="44">
        <v>0</v>
      </c>
      <c r="AB54" s="45">
        <v>0</v>
      </c>
      <c r="AC54" s="44"/>
      <c r="AD54" s="47"/>
      <c r="AE54" s="30"/>
      <c r="AF54" s="30"/>
      <c r="AG54" s="30"/>
      <c r="AH54" s="33"/>
      <c r="AI54" s="40">
        <f t="shared" si="1"/>
        <v>0</v>
      </c>
      <c r="AJ54" s="40">
        <f t="shared" si="1"/>
        <v>0</v>
      </c>
      <c r="AK54" s="41"/>
      <c r="AL54" s="41"/>
    </row>
    <row r="55" spans="1:38" ht="21.75" customHeight="1">
      <c r="A55" s="106"/>
      <c r="B55" s="81"/>
      <c r="C55" s="95" t="s">
        <v>179</v>
      </c>
      <c r="D55" s="95"/>
      <c r="E55" s="29">
        <f t="shared" si="7"/>
        <v>0</v>
      </c>
      <c r="F55" s="29">
        <f t="shared" si="7"/>
        <v>0</v>
      </c>
      <c r="G55" s="30">
        <v>0</v>
      </c>
      <c r="H55" s="30">
        <v>0</v>
      </c>
      <c r="I55" s="42">
        <v>0</v>
      </c>
      <c r="J55" s="43">
        <v>0</v>
      </c>
      <c r="K55" s="44">
        <v>0</v>
      </c>
      <c r="L55" s="45">
        <v>0</v>
      </c>
      <c r="M55" s="44">
        <v>0</v>
      </c>
      <c r="N55" s="46">
        <v>0</v>
      </c>
      <c r="O55" s="44">
        <v>0</v>
      </c>
      <c r="P55" s="46">
        <v>0</v>
      </c>
      <c r="Q55" s="44">
        <v>0</v>
      </c>
      <c r="R55" s="43">
        <v>0</v>
      </c>
      <c r="S55" s="44">
        <v>0</v>
      </c>
      <c r="T55" s="45">
        <v>0</v>
      </c>
      <c r="U55" s="44">
        <v>0</v>
      </c>
      <c r="V55" s="45">
        <v>0</v>
      </c>
      <c r="W55" s="44">
        <v>0</v>
      </c>
      <c r="X55" s="45">
        <v>0</v>
      </c>
      <c r="Y55" s="44">
        <v>0</v>
      </c>
      <c r="Z55" s="45">
        <v>0</v>
      </c>
      <c r="AA55" s="44">
        <v>0</v>
      </c>
      <c r="AB55" s="45">
        <v>0</v>
      </c>
      <c r="AC55" s="44"/>
      <c r="AD55" s="47"/>
      <c r="AE55" s="30"/>
      <c r="AF55" s="30"/>
      <c r="AG55" s="30"/>
      <c r="AH55" s="33"/>
      <c r="AI55" s="40">
        <f t="shared" si="1"/>
        <v>0</v>
      </c>
      <c r="AJ55" s="40">
        <f t="shared" si="1"/>
        <v>0</v>
      </c>
      <c r="AK55" s="41"/>
      <c r="AL55" s="41"/>
    </row>
    <row r="56" spans="1:38" ht="33.75" customHeight="1">
      <c r="A56" s="103" t="s">
        <v>187</v>
      </c>
      <c r="B56" s="95" t="s">
        <v>154</v>
      </c>
      <c r="C56" s="95" t="s">
        <v>180</v>
      </c>
      <c r="D56" s="95"/>
      <c r="E56" s="29">
        <f t="shared" si="7"/>
        <v>2</v>
      </c>
      <c r="F56" s="29">
        <f t="shared" si="7"/>
        <v>1</v>
      </c>
      <c r="G56" s="30">
        <v>0</v>
      </c>
      <c r="H56" s="30">
        <v>0</v>
      </c>
      <c r="I56" s="42">
        <v>0</v>
      </c>
      <c r="J56" s="43">
        <v>0</v>
      </c>
      <c r="K56" s="44">
        <v>0</v>
      </c>
      <c r="L56" s="45">
        <v>0</v>
      </c>
      <c r="M56" s="44">
        <v>0</v>
      </c>
      <c r="N56" s="46">
        <v>0</v>
      </c>
      <c r="O56" s="44">
        <v>0</v>
      </c>
      <c r="P56" s="46">
        <v>0</v>
      </c>
      <c r="Q56" s="44">
        <v>0</v>
      </c>
      <c r="R56" s="43">
        <v>0</v>
      </c>
      <c r="S56" s="44">
        <v>2</v>
      </c>
      <c r="T56" s="45">
        <v>0</v>
      </c>
      <c r="U56" s="44">
        <v>0</v>
      </c>
      <c r="V56" s="45">
        <v>0</v>
      </c>
      <c r="W56" s="44">
        <v>0</v>
      </c>
      <c r="X56" s="45">
        <v>0</v>
      </c>
      <c r="Y56" s="44">
        <v>0</v>
      </c>
      <c r="Z56" s="45">
        <v>0</v>
      </c>
      <c r="AA56" s="44">
        <v>0</v>
      </c>
      <c r="AB56" s="45">
        <v>1</v>
      </c>
      <c r="AC56" s="44"/>
      <c r="AD56" s="47"/>
      <c r="AE56" s="30"/>
      <c r="AF56" s="30"/>
      <c r="AG56" s="30"/>
      <c r="AH56" s="33"/>
      <c r="AI56" s="40">
        <f t="shared" si="1"/>
        <v>0</v>
      </c>
      <c r="AJ56" s="40">
        <f t="shared" si="1"/>
        <v>0</v>
      </c>
      <c r="AK56" s="41"/>
      <c r="AL56" s="41"/>
    </row>
    <row r="57" spans="1:38" ht="39" customHeight="1">
      <c r="A57" s="103"/>
      <c r="B57" s="95"/>
      <c r="C57" s="95" t="s">
        <v>181</v>
      </c>
      <c r="D57" s="95"/>
      <c r="E57" s="29">
        <f t="shared" si="7"/>
        <v>0</v>
      </c>
      <c r="F57" s="29">
        <f t="shared" si="7"/>
        <v>0</v>
      </c>
      <c r="G57" s="30">
        <v>0</v>
      </c>
      <c r="H57" s="30">
        <v>0</v>
      </c>
      <c r="I57" s="42">
        <v>0</v>
      </c>
      <c r="J57" s="43">
        <v>0</v>
      </c>
      <c r="K57" s="44">
        <v>0</v>
      </c>
      <c r="L57" s="45">
        <v>0</v>
      </c>
      <c r="M57" s="44">
        <v>0</v>
      </c>
      <c r="N57" s="46">
        <v>0</v>
      </c>
      <c r="O57" s="44">
        <v>0</v>
      </c>
      <c r="P57" s="46">
        <v>0</v>
      </c>
      <c r="Q57" s="44">
        <v>0</v>
      </c>
      <c r="R57" s="43">
        <v>0</v>
      </c>
      <c r="S57" s="44">
        <v>0</v>
      </c>
      <c r="T57" s="45">
        <v>0</v>
      </c>
      <c r="U57" s="44">
        <v>0</v>
      </c>
      <c r="V57" s="45">
        <v>0</v>
      </c>
      <c r="W57" s="44">
        <v>0</v>
      </c>
      <c r="X57" s="45">
        <v>0</v>
      </c>
      <c r="Y57" s="44">
        <v>0</v>
      </c>
      <c r="Z57" s="45">
        <v>0</v>
      </c>
      <c r="AA57" s="44">
        <v>0</v>
      </c>
      <c r="AB57" s="45">
        <v>0</v>
      </c>
      <c r="AC57" s="44"/>
      <c r="AD57" s="47"/>
      <c r="AE57" s="30"/>
      <c r="AF57" s="30"/>
      <c r="AG57" s="30"/>
      <c r="AH57" s="33"/>
      <c r="AI57" s="40">
        <f t="shared" si="1"/>
        <v>0</v>
      </c>
      <c r="AJ57" s="40">
        <f t="shared" si="1"/>
        <v>0</v>
      </c>
      <c r="AK57" s="41"/>
      <c r="AL57" s="41"/>
    </row>
    <row r="58" spans="1:38" ht="21.75" customHeight="1">
      <c r="A58" s="103"/>
      <c r="B58" s="95"/>
      <c r="C58" s="95" t="s">
        <v>182</v>
      </c>
      <c r="D58" s="95"/>
      <c r="E58" s="29">
        <f t="shared" si="7"/>
        <v>0</v>
      </c>
      <c r="F58" s="29">
        <f t="shared" si="7"/>
        <v>0</v>
      </c>
      <c r="G58" s="30">
        <v>0</v>
      </c>
      <c r="H58" s="30">
        <v>0</v>
      </c>
      <c r="I58" s="42">
        <v>0</v>
      </c>
      <c r="J58" s="43">
        <v>0</v>
      </c>
      <c r="K58" s="44">
        <v>0</v>
      </c>
      <c r="L58" s="45">
        <v>0</v>
      </c>
      <c r="M58" s="44">
        <v>0</v>
      </c>
      <c r="N58" s="46">
        <v>0</v>
      </c>
      <c r="O58" s="44">
        <v>0</v>
      </c>
      <c r="P58" s="46">
        <v>0</v>
      </c>
      <c r="Q58" s="44">
        <v>0</v>
      </c>
      <c r="R58" s="43">
        <v>0</v>
      </c>
      <c r="S58" s="44">
        <v>0</v>
      </c>
      <c r="T58" s="45">
        <v>0</v>
      </c>
      <c r="U58" s="44">
        <v>0</v>
      </c>
      <c r="V58" s="45">
        <v>0</v>
      </c>
      <c r="W58" s="44">
        <v>0</v>
      </c>
      <c r="X58" s="45">
        <v>0</v>
      </c>
      <c r="Y58" s="44">
        <v>0</v>
      </c>
      <c r="Z58" s="45">
        <v>0</v>
      </c>
      <c r="AA58" s="44">
        <v>0</v>
      </c>
      <c r="AB58" s="45">
        <v>0</v>
      </c>
      <c r="AC58" s="44"/>
      <c r="AD58" s="47"/>
      <c r="AE58" s="30"/>
      <c r="AF58" s="30"/>
      <c r="AG58" s="30"/>
      <c r="AH58" s="33"/>
      <c r="AI58" s="40">
        <f t="shared" si="1"/>
        <v>0</v>
      </c>
      <c r="AJ58" s="40">
        <f t="shared" si="1"/>
        <v>0</v>
      </c>
      <c r="AK58" s="41"/>
      <c r="AL58" s="41"/>
    </row>
    <row r="59" spans="1:38" ht="45.75" customHeight="1">
      <c r="A59" s="103"/>
      <c r="B59" s="95"/>
      <c r="C59" s="95" t="s">
        <v>183</v>
      </c>
      <c r="D59" s="95"/>
      <c r="E59" s="29">
        <f t="shared" si="7"/>
        <v>0</v>
      </c>
      <c r="F59" s="29">
        <f t="shared" si="7"/>
        <v>0</v>
      </c>
      <c r="G59" s="30">
        <v>0</v>
      </c>
      <c r="H59" s="30">
        <v>0</v>
      </c>
      <c r="I59" s="42">
        <v>0</v>
      </c>
      <c r="J59" s="43">
        <v>0</v>
      </c>
      <c r="K59" s="44">
        <v>0</v>
      </c>
      <c r="L59" s="45">
        <v>0</v>
      </c>
      <c r="M59" s="44">
        <v>0</v>
      </c>
      <c r="N59" s="46">
        <v>0</v>
      </c>
      <c r="O59" s="44">
        <v>0</v>
      </c>
      <c r="P59" s="46">
        <v>0</v>
      </c>
      <c r="Q59" s="44">
        <v>0</v>
      </c>
      <c r="R59" s="43">
        <v>0</v>
      </c>
      <c r="S59" s="44">
        <v>0</v>
      </c>
      <c r="T59" s="45">
        <v>0</v>
      </c>
      <c r="U59" s="44">
        <v>0</v>
      </c>
      <c r="V59" s="45">
        <v>0</v>
      </c>
      <c r="W59" s="44">
        <v>0</v>
      </c>
      <c r="X59" s="45">
        <v>0</v>
      </c>
      <c r="Y59" s="44">
        <v>0</v>
      </c>
      <c r="Z59" s="45">
        <v>0</v>
      </c>
      <c r="AA59" s="44">
        <v>0</v>
      </c>
      <c r="AB59" s="45">
        <v>0</v>
      </c>
      <c r="AC59" s="44"/>
      <c r="AD59" s="47"/>
      <c r="AE59" s="30"/>
      <c r="AF59" s="30"/>
      <c r="AG59" s="30"/>
      <c r="AH59" s="33"/>
      <c r="AI59" s="40">
        <f t="shared" si="1"/>
        <v>0</v>
      </c>
      <c r="AJ59" s="40">
        <f t="shared" si="1"/>
        <v>0</v>
      </c>
      <c r="AK59" s="41"/>
      <c r="AL59" s="41"/>
    </row>
    <row r="60" spans="1:38" ht="27.75" customHeight="1">
      <c r="A60" s="103"/>
      <c r="B60" s="95"/>
      <c r="C60" s="95" t="s">
        <v>184</v>
      </c>
      <c r="D60" s="95"/>
      <c r="E60" s="29">
        <f t="shared" si="7"/>
        <v>4</v>
      </c>
      <c r="F60" s="29">
        <f t="shared" si="7"/>
        <v>1</v>
      </c>
      <c r="G60" s="30">
        <v>0</v>
      </c>
      <c r="H60" s="30">
        <v>0</v>
      </c>
      <c r="I60" s="42">
        <v>0</v>
      </c>
      <c r="J60" s="43">
        <v>0</v>
      </c>
      <c r="K60" s="44">
        <v>0</v>
      </c>
      <c r="L60" s="45">
        <v>0</v>
      </c>
      <c r="M60" s="44">
        <v>1</v>
      </c>
      <c r="N60" s="46">
        <v>0</v>
      </c>
      <c r="O60" s="44">
        <v>0</v>
      </c>
      <c r="P60" s="46">
        <v>0</v>
      </c>
      <c r="Q60" s="44">
        <v>1</v>
      </c>
      <c r="R60" s="43">
        <v>1</v>
      </c>
      <c r="S60" s="44">
        <v>0</v>
      </c>
      <c r="T60" s="45">
        <v>0</v>
      </c>
      <c r="U60" s="44">
        <v>2</v>
      </c>
      <c r="V60" s="45">
        <v>0</v>
      </c>
      <c r="W60" s="44">
        <v>0</v>
      </c>
      <c r="X60" s="45">
        <v>0</v>
      </c>
      <c r="Y60" s="44">
        <v>0</v>
      </c>
      <c r="Z60" s="45">
        <v>0</v>
      </c>
      <c r="AA60" s="44">
        <v>0</v>
      </c>
      <c r="AB60" s="45">
        <v>0</v>
      </c>
      <c r="AC60" s="44"/>
      <c r="AD60" s="47"/>
      <c r="AE60" s="30"/>
      <c r="AF60" s="30"/>
      <c r="AG60" s="30"/>
      <c r="AH60" s="33"/>
      <c r="AI60" s="40">
        <f t="shared" si="1"/>
        <v>0</v>
      </c>
      <c r="AJ60" s="40">
        <f t="shared" si="1"/>
        <v>0</v>
      </c>
      <c r="AK60" s="41"/>
      <c r="AL60" s="41"/>
    </row>
    <row r="61" spans="1:38" ht="36.75" customHeight="1" thickBot="1">
      <c r="A61" s="104"/>
      <c r="B61" s="105"/>
      <c r="C61" s="105" t="s">
        <v>185</v>
      </c>
      <c r="D61" s="105"/>
      <c r="E61" s="34">
        <f t="shared" si="7"/>
        <v>0</v>
      </c>
      <c r="F61" s="34">
        <f t="shared" si="7"/>
        <v>0</v>
      </c>
      <c r="G61" s="30">
        <v>0</v>
      </c>
      <c r="H61" s="30">
        <v>0</v>
      </c>
      <c r="I61" s="42">
        <v>0</v>
      </c>
      <c r="J61" s="43">
        <v>0</v>
      </c>
      <c r="K61" s="44">
        <v>0</v>
      </c>
      <c r="L61" s="45">
        <v>0</v>
      </c>
      <c r="M61" s="44">
        <v>0</v>
      </c>
      <c r="N61" s="46">
        <v>0</v>
      </c>
      <c r="O61" s="44">
        <v>0</v>
      </c>
      <c r="P61" s="46">
        <v>0</v>
      </c>
      <c r="Q61" s="44">
        <v>0</v>
      </c>
      <c r="R61" s="43">
        <v>0</v>
      </c>
      <c r="S61" s="44">
        <v>0</v>
      </c>
      <c r="T61" s="45">
        <v>0</v>
      </c>
      <c r="U61" s="44">
        <v>0</v>
      </c>
      <c r="V61" s="45">
        <v>0</v>
      </c>
      <c r="W61" s="44">
        <v>0</v>
      </c>
      <c r="X61" s="45">
        <v>0</v>
      </c>
      <c r="Y61" s="44">
        <v>0</v>
      </c>
      <c r="Z61" s="45">
        <v>0</v>
      </c>
      <c r="AA61" s="44">
        <v>0</v>
      </c>
      <c r="AB61" s="45">
        <v>0</v>
      </c>
      <c r="AC61" s="44"/>
      <c r="AD61" s="47"/>
      <c r="AE61" s="35"/>
      <c r="AF61" s="35"/>
      <c r="AG61" s="35"/>
      <c r="AH61" s="36"/>
      <c r="AI61" s="40">
        <f t="shared" si="1"/>
        <v>0</v>
      </c>
      <c r="AJ61" s="40">
        <f t="shared" si="1"/>
        <v>0</v>
      </c>
      <c r="AK61" s="41"/>
      <c r="AL61" s="41"/>
    </row>
    <row r="62" spans="1:38">
      <c r="A62" s="102"/>
      <c r="B62" s="102"/>
      <c r="C62" s="102"/>
      <c r="D62" s="102"/>
      <c r="E62" s="102"/>
      <c r="F62" s="102"/>
      <c r="G62" s="102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>
        <v>0</v>
      </c>
      <c r="X62" s="28">
        <v>0</v>
      </c>
      <c r="Y62" s="28"/>
      <c r="Z62" s="28"/>
      <c r="AA62" s="28"/>
      <c r="AB62" s="28"/>
      <c r="AC62" s="28"/>
      <c r="AD62" s="28"/>
      <c r="AE62" s="28"/>
      <c r="AF62" s="28"/>
      <c r="AG62" s="28"/>
      <c r="AH62" s="28"/>
    </row>
    <row r="63" spans="1:38">
      <c r="A63" s="102"/>
      <c r="B63" s="102"/>
      <c r="C63" s="102"/>
      <c r="D63" s="102"/>
      <c r="E63" s="102"/>
      <c r="F63" s="102"/>
      <c r="G63" s="102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>
        <v>364</v>
      </c>
      <c r="X63" s="28">
        <v>118</v>
      </c>
      <c r="Y63" s="28"/>
      <c r="Z63" s="28"/>
      <c r="AA63" s="28"/>
      <c r="AB63" s="28"/>
      <c r="AC63" s="28"/>
      <c r="AD63" s="28"/>
      <c r="AE63" s="28"/>
      <c r="AF63" s="28"/>
      <c r="AG63" s="28"/>
      <c r="AH63" s="28"/>
    </row>
    <row r="64" spans="1:38">
      <c r="A64" s="102"/>
      <c r="B64" s="102"/>
      <c r="C64" s="102"/>
      <c r="D64" s="102"/>
      <c r="E64" s="102"/>
      <c r="F64" s="102"/>
      <c r="G64" s="102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>
        <v>0</v>
      </c>
      <c r="X64" s="28">
        <v>0</v>
      </c>
      <c r="Y64" s="28"/>
      <c r="Z64" s="28"/>
      <c r="AA64" s="28"/>
      <c r="AB64" s="28"/>
      <c r="AC64" s="28"/>
      <c r="AD64" s="28"/>
      <c r="AE64" s="28"/>
      <c r="AF64" s="28"/>
      <c r="AG64" s="28"/>
      <c r="AH64" s="28"/>
    </row>
  </sheetData>
  <mergeCells count="91">
    <mergeCell ref="A1:AH1"/>
    <mergeCell ref="A2:D2"/>
    <mergeCell ref="E2:E3"/>
    <mergeCell ref="F2:F3"/>
    <mergeCell ref="G2:H2"/>
    <mergeCell ref="I2:J2"/>
    <mergeCell ref="K2:L2"/>
    <mergeCell ref="M2:N2"/>
    <mergeCell ref="O2:P2"/>
    <mergeCell ref="Q2:R2"/>
    <mergeCell ref="AE2:AH2"/>
    <mergeCell ref="A3:D3"/>
    <mergeCell ref="S2:T2"/>
    <mergeCell ref="U2:V2"/>
    <mergeCell ref="W2:X2"/>
    <mergeCell ref="Y2:Z2"/>
    <mergeCell ref="A4:A12"/>
    <mergeCell ref="B4:D4"/>
    <mergeCell ref="B5:B12"/>
    <mergeCell ref="C5:D5"/>
    <mergeCell ref="C6:D6"/>
    <mergeCell ref="C7:D7"/>
    <mergeCell ref="C8:D8"/>
    <mergeCell ref="C9:D9"/>
    <mergeCell ref="AA2:AB2"/>
    <mergeCell ref="AC2:AD2"/>
    <mergeCell ref="C10:D10"/>
    <mergeCell ref="C11:D11"/>
    <mergeCell ref="C12:D12"/>
    <mergeCell ref="B18:D18"/>
    <mergeCell ref="B19:B21"/>
    <mergeCell ref="C19:D19"/>
    <mergeCell ref="C20:D20"/>
    <mergeCell ref="C21:D21"/>
    <mergeCell ref="B13:D13"/>
    <mergeCell ref="B14:D14"/>
    <mergeCell ref="B15:D15"/>
    <mergeCell ref="B16:D16"/>
    <mergeCell ref="B17:D17"/>
    <mergeCell ref="C26:D26"/>
    <mergeCell ref="C27:D27"/>
    <mergeCell ref="C28:D28"/>
    <mergeCell ref="B29:D29"/>
    <mergeCell ref="B30:B32"/>
    <mergeCell ref="C30:D30"/>
    <mergeCell ref="C31:D31"/>
    <mergeCell ref="C32:D32"/>
    <mergeCell ref="B22:B28"/>
    <mergeCell ref="C22:D22"/>
    <mergeCell ref="C23:D23"/>
    <mergeCell ref="C24:D24"/>
    <mergeCell ref="C25:D25"/>
    <mergeCell ref="B33:D33"/>
    <mergeCell ref="A34:A45"/>
    <mergeCell ref="B34:D34"/>
    <mergeCell ref="B35:D35"/>
    <mergeCell ref="B36:D36"/>
    <mergeCell ref="B37:D37"/>
    <mergeCell ref="B38:D38"/>
    <mergeCell ref="B39:D39"/>
    <mergeCell ref="B40:D40"/>
    <mergeCell ref="B41:D41"/>
    <mergeCell ref="B42:B45"/>
    <mergeCell ref="C42:D42"/>
    <mergeCell ref="C43:D43"/>
    <mergeCell ref="C44:D44"/>
    <mergeCell ref="C45:D45"/>
    <mergeCell ref="A13:A33"/>
    <mergeCell ref="A46:A49"/>
    <mergeCell ref="B46:D46"/>
    <mergeCell ref="B47:D47"/>
    <mergeCell ref="B48:D48"/>
    <mergeCell ref="B49:D49"/>
    <mergeCell ref="A50:A51"/>
    <mergeCell ref="B50:D50"/>
    <mergeCell ref="B51:D51"/>
    <mergeCell ref="A52:A55"/>
    <mergeCell ref="B52:B55"/>
    <mergeCell ref="C52:D52"/>
    <mergeCell ref="C53:D53"/>
    <mergeCell ref="C54:D54"/>
    <mergeCell ref="C55:D55"/>
    <mergeCell ref="A62:G64"/>
    <mergeCell ref="A56:A61"/>
    <mergeCell ref="B56:B61"/>
    <mergeCell ref="C56:D56"/>
    <mergeCell ref="C57:D57"/>
    <mergeCell ref="C58:D58"/>
    <mergeCell ref="C59:D59"/>
    <mergeCell ref="C60:D60"/>
    <mergeCell ref="C61:D6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35</vt:i4>
      </vt:variant>
      <vt:variant>
        <vt:lpstr>Именованные диапазоны</vt:lpstr>
      </vt:variant>
      <vt:variant>
        <vt:i4>5</vt:i4>
      </vt:variant>
    </vt:vector>
  </HeadingPairs>
  <TitlesOfParts>
    <vt:vector size="40" baseType="lpstr">
      <vt:lpstr>Умумтаълим мактаби</vt:lpstr>
      <vt:lpstr>1-мактаб</vt:lpstr>
      <vt:lpstr>2-мактаб</vt:lpstr>
      <vt:lpstr>3-мактаб</vt:lpstr>
      <vt:lpstr>4-мактаб </vt:lpstr>
      <vt:lpstr>5-мактаб</vt:lpstr>
      <vt:lpstr>6-мактаб</vt:lpstr>
      <vt:lpstr>7-мактаб</vt:lpstr>
      <vt:lpstr>8-мактаб</vt:lpstr>
      <vt:lpstr>9-мактаб</vt:lpstr>
      <vt:lpstr>10-мактаб</vt:lpstr>
      <vt:lpstr>11-мактаб</vt:lpstr>
      <vt:lpstr>12-мактаб</vt:lpstr>
      <vt:lpstr>13-мактаб</vt:lpstr>
      <vt:lpstr>14-мактаб</vt:lpstr>
      <vt:lpstr>15-мактаб</vt:lpstr>
      <vt:lpstr>16-мактаб</vt:lpstr>
      <vt:lpstr>17-мактаб</vt:lpstr>
      <vt:lpstr>18-мактаб</vt:lpstr>
      <vt:lpstr>19-мактаб</vt:lpstr>
      <vt:lpstr>20-мактаб</vt:lpstr>
      <vt:lpstr>21-мактаб</vt:lpstr>
      <vt:lpstr>22-мактаб</vt:lpstr>
      <vt:lpstr>23-мактаб</vt:lpstr>
      <vt:lpstr>24-мактаб</vt:lpstr>
      <vt:lpstr>25-мактаб </vt:lpstr>
      <vt:lpstr>26-мактаб</vt:lpstr>
      <vt:lpstr>27-мактаб</vt:lpstr>
      <vt:lpstr>28-мактаб</vt:lpstr>
      <vt:lpstr>29-мактаб</vt:lpstr>
      <vt:lpstr>Касб-ҳунар коллежи</vt:lpstr>
      <vt:lpstr>Академик лицей</vt:lpstr>
      <vt:lpstr>Техникум</vt:lpstr>
      <vt:lpstr>Касб-хунар мактаби</vt:lpstr>
      <vt:lpstr>O'chirilmasin</vt:lpstr>
      <vt:lpstr>'Академик лицей'!Область_печати</vt:lpstr>
      <vt:lpstr>'Касб-хунар мактаби'!Область_печати</vt:lpstr>
      <vt:lpstr>'Касб-ҳунар коллежи'!Область_печати</vt:lpstr>
      <vt:lpstr>Техникум!Область_печати</vt:lpstr>
      <vt:lpstr>'Умумтаълим мактаби'!Область_печати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Админ</cp:lastModifiedBy>
  <cp:lastPrinted>2023-02-25T04:49:29Z</cp:lastPrinted>
  <dcterms:created xsi:type="dcterms:W3CDTF">2021-12-11T13:38:38Z</dcterms:created>
  <dcterms:modified xsi:type="dcterms:W3CDTF">2023-08-29T09:33:46Z</dcterms:modified>
</cp:coreProperties>
</file>