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N:\DIRECTORATE\Thom File\2016 Voting tables\renamed tables\renamed tables\"/>
    </mc:Choice>
  </mc:AlternateContent>
  <bookViews>
    <workbookView xWindow="0" yWindow="1515" windowWidth="14175" windowHeight="7350" tabRatio="774"/>
  </bookViews>
  <sheets>
    <sheet name="A9" sheetId="23" r:id="rId1"/>
  </sheets>
  <calcPr calcId="162913"/>
</workbook>
</file>

<file path=xl/calcChain.xml><?xml version="1.0" encoding="utf-8"?>
<calcChain xmlns="http://schemas.openxmlformats.org/spreadsheetml/2006/main">
  <c r="E39" i="23" l="1"/>
  <c r="E38" i="23"/>
  <c r="E37" i="23"/>
  <c r="E36" i="23"/>
  <c r="E33" i="23"/>
</calcChain>
</file>

<file path=xl/sharedStrings.xml><?xml version="1.0" encoding="utf-8"?>
<sst xmlns="http://schemas.openxmlformats.org/spreadsheetml/2006/main" count="93" uniqueCount="33">
  <si>
    <t>Male</t>
  </si>
  <si>
    <t>Female</t>
  </si>
  <si>
    <t>25 to 44 years</t>
  </si>
  <si>
    <t>45 to 64 years</t>
  </si>
  <si>
    <t>65 years and over</t>
  </si>
  <si>
    <t>Hispanic (of any race)</t>
  </si>
  <si>
    <t>(Numbers in thousands)</t>
  </si>
  <si>
    <t>South</t>
  </si>
  <si>
    <t>Characteristic</t>
  </si>
  <si>
    <t>United States</t>
  </si>
  <si>
    <t/>
  </si>
  <si>
    <t>Northeast, Midwest, and West</t>
  </si>
  <si>
    <t>Note:  NA Not available.</t>
  </si>
  <si>
    <t>Total, voting age</t>
  </si>
  <si>
    <t>Total voted</t>
  </si>
  <si>
    <t>Percent voted</t>
  </si>
  <si>
    <t>Race and Hispanic Origin</t>
  </si>
  <si>
    <t xml:space="preserve">White </t>
  </si>
  <si>
    <t xml:space="preserve">White non-Hispanic </t>
  </si>
  <si>
    <t>(NA)</t>
  </si>
  <si>
    <r>
      <t>Black</t>
    </r>
    <r>
      <rPr>
        <vertAlign val="superscript"/>
        <sz val="10"/>
        <rFont val="Arial"/>
        <family val="2"/>
      </rPr>
      <t>1</t>
    </r>
  </si>
  <si>
    <t>Asian and Pacific Islander</t>
  </si>
  <si>
    <t>Sex</t>
  </si>
  <si>
    <t>Age</t>
  </si>
  <si>
    <r>
      <t>18 to 24 years</t>
    </r>
    <r>
      <rPr>
        <vertAlign val="superscript"/>
        <sz val="10"/>
        <rFont val="Arial"/>
        <family val="2"/>
      </rPr>
      <t>2</t>
    </r>
  </si>
  <si>
    <t>Note: Federal surveys now give respondents the option of reporting more than one race.  Therefore, two basic ways of defining a race group are possible.  A group such as Asian may be defined as those who reported Asian and no other race (the race-alone or single-race concept) or as those who reported Asian regardless of whether they also reported another race (the race-alone-or-in-combination concept). This table shows data for people who reported they were the single race White and not Hispanic, people who reported the single race Black, and people who reported the single race Asian.  Use of the single-race populations does not imply that it is the preferred method of presenting or analyzing data.</t>
  </si>
  <si>
    <r>
      <t>1</t>
    </r>
    <r>
      <rPr>
        <sz val="10"/>
        <rFont val="Arial"/>
        <family val="2"/>
      </rPr>
      <t xml:space="preserve"> Black category includes other races in 1964.</t>
    </r>
  </si>
  <si>
    <t>Table A-9.  Reported Voting Rates in Presidential Election Years, by Selected Characteristics:  November 1964 to 2016</t>
  </si>
  <si>
    <r>
      <t xml:space="preserve">2 </t>
    </r>
    <r>
      <rPr>
        <sz val="10"/>
        <rFont val="Arial"/>
        <family val="2"/>
      </rPr>
      <t xml:space="preserve">Prior to 1972, data are for people 21 to 24 years of age with the exception of those aged 18 to 24 in Georgia and Kentucky, 19 to 24 in Alaska, and 20 to 24 in Hawaii. </t>
    </r>
  </si>
  <si>
    <t>Source:  U.S. Census Bureau, Current Population Surveys 1968 to 2016.</t>
  </si>
  <si>
    <r>
      <rPr>
        <vertAlign val="superscript"/>
        <sz val="10"/>
        <rFont val="Arial"/>
        <family val="2"/>
      </rPr>
      <t>1</t>
    </r>
    <r>
      <rPr>
        <sz val="10"/>
        <rFont val="Arial"/>
        <family val="2"/>
      </rPr>
      <t xml:space="preserve"> 58.5</t>
    </r>
  </si>
  <si>
    <t>Note:  Because of changes in the Current Population Survey race categories beginning in 2003, 2004-2016 data on race are not directly comparable with earlier years</t>
  </si>
  <si>
    <t>Table with row headers in column A and column headers in row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</si>
</sst>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164" formatCode="0.0"/>
  </numFmts>
  <fonts count="8" x14ac:knownFonts="1">
    <font>
      <sz val="10"/>
      <name val="Arial"/>
    </font>
    <font>
      <b/>
      <sz val="18"/>
      <name val="Arial"/>
      <family val="2"/>
    </font>
    <font>
      <b/>
      <sz val="12"/>
      <name val="Arial"/>
      <family val="2"/>
    </font>
    <font>
      <sz val="10"/>
      <name val="Arial"/>
      <family val="2"/>
    </font>
    <font>
      <b/>
      <sz val="10"/>
      <name val="Arial"/>
      <family val="2"/>
    </font>
    <font>
      <sz val="10"/>
      <name val="Arial"/>
      <family val="2"/>
    </font>
    <font>
      <vertAlign val="superscript"/>
      <sz val="10"/>
      <name val="Arial"/>
      <family val="2"/>
    </font>
    <font>
      <sz val="11"/>
      <color theme="1"/>
      <name val="Calibri"/>
      <family val="2"/>
      <scheme val="minor"/>
    </font>
  </fonts>
  <fills count="3">
    <fill>
      <patternFill patternType="none"/>
    </fill>
    <fill>
      <patternFill patternType="gray125"/>
    </fill>
    <fill>
      <patternFill patternType="solid">
        <fgColor indexed="65"/>
        <bgColor indexed="64"/>
      </patternFill>
    </fill>
  </fills>
  <borders count="10">
    <border>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1">
    <xf numFmtId="0" fontId="0" fillId="0" borderId="0">
      <alignment vertical="top"/>
    </xf>
    <xf numFmtId="3" fontId="3" fillId="0" borderId="0" applyFont="0" applyFill="0" applyBorder="0" applyAlignment="0" applyProtection="0"/>
    <xf numFmtId="5" fontId="3" fillId="0" borderId="0" applyFont="0" applyFill="0" applyBorder="0" applyAlignment="0" applyProtection="0"/>
    <xf numFmtId="14" fontId="3" fillId="0" borderId="0" applyFont="0" applyFill="0" applyBorder="0" applyAlignment="0" applyProtection="0"/>
    <xf numFmtId="2" fontId="3" fillId="0" borderId="0" applyFont="0" applyFill="0" applyBorder="0" applyAlignment="0" applyProtection="0"/>
    <xf numFmtId="0" fontId="1" fillId="0" borderId="0" applyFont="0" applyFill="0" applyBorder="0" applyAlignment="0" applyProtection="0"/>
    <xf numFmtId="0" fontId="2" fillId="0" borderId="0" applyFont="0" applyFill="0" applyBorder="0" applyAlignment="0" applyProtection="0"/>
    <xf numFmtId="0" fontId="3" fillId="0" borderId="0" applyFont="0" applyFill="0" applyBorder="0" applyAlignment="0" applyProtection="0"/>
    <xf numFmtId="0" fontId="7" fillId="0" borderId="0"/>
    <xf numFmtId="0" fontId="7" fillId="0" borderId="0"/>
    <xf numFmtId="0" fontId="7" fillId="0" borderId="0"/>
    <xf numFmtId="0" fontId="7" fillId="0" borderId="0"/>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cellStyleXfs>
  <cellXfs count="67">
    <xf numFmtId="0" fontId="0" fillId="0" borderId="0" xfId="0" applyAlignment="1"/>
    <xf numFmtId="0" fontId="3" fillId="0" borderId="0" xfId="0" applyFont="1" applyAlignment="1"/>
    <xf numFmtId="3" fontId="4" fillId="0" borderId="7" xfId="0" applyNumberFormat="1" applyFont="1" applyFill="1" applyBorder="1" applyAlignment="1" applyProtection="1">
      <alignment horizontal="right" wrapText="1"/>
    </xf>
    <xf numFmtId="3" fontId="0" fillId="0" borderId="7" xfId="0" applyNumberFormat="1" applyFont="1" applyFill="1" applyBorder="1" applyAlignment="1" applyProtection="1">
      <alignment horizontal="right" wrapText="1"/>
    </xf>
    <xf numFmtId="164" fontId="0" fillId="0" borderId="7" xfId="0" applyNumberFormat="1" applyFont="1" applyFill="1" applyBorder="1" applyAlignment="1" applyProtection="1">
      <alignment horizontal="right" wrapText="1"/>
    </xf>
    <xf numFmtId="0" fontId="3" fillId="0" borderId="7" xfId="0" applyFont="1" applyFill="1" applyBorder="1" applyAlignment="1"/>
    <xf numFmtId="0" fontId="0" fillId="0" borderId="0" xfId="0" applyAlignment="1">
      <alignment wrapText="1"/>
    </xf>
    <xf numFmtId="0" fontId="4" fillId="0" borderId="0" xfId="20" applyFont="1"/>
    <xf numFmtId="0" fontId="4" fillId="0" borderId="0" xfId="20" applyFont="1" applyAlignment="1"/>
    <xf numFmtId="0" fontId="3" fillId="0" borderId="0" xfId="20" applyFont="1" applyAlignment="1">
      <alignment horizontal="right"/>
    </xf>
    <xf numFmtId="0" fontId="3" fillId="0" borderId="0" xfId="20"/>
    <xf numFmtId="0" fontId="3" fillId="0" borderId="0" xfId="20" applyFont="1"/>
    <xf numFmtId="0" fontId="3" fillId="0" borderId="0" xfId="20" applyFont="1" applyAlignment="1"/>
    <xf numFmtId="0" fontId="3" fillId="0" borderId="8" xfId="20" applyFont="1" applyBorder="1"/>
    <xf numFmtId="0" fontId="3" fillId="0" borderId="9" xfId="20" applyFont="1" applyBorder="1" applyAlignment="1"/>
    <xf numFmtId="0" fontId="3" fillId="0" borderId="9" xfId="20" applyFont="1" applyBorder="1" applyAlignment="1">
      <alignment horizontal="right"/>
    </xf>
    <xf numFmtId="0" fontId="3" fillId="0" borderId="8" xfId="20" applyFont="1" applyBorder="1" applyAlignment="1">
      <alignment horizontal="right"/>
    </xf>
    <xf numFmtId="0" fontId="3" fillId="0" borderId="9" xfId="20" applyFont="1" applyBorder="1"/>
    <xf numFmtId="0" fontId="3" fillId="0" borderId="5" xfId="20" applyFont="1" applyFill="1" applyBorder="1" applyAlignment="1"/>
    <xf numFmtId="0" fontId="3" fillId="0" borderId="5" xfId="20" applyBorder="1"/>
    <xf numFmtId="0" fontId="3" fillId="0" borderId="7" xfId="20" applyFont="1" applyBorder="1" applyAlignment="1">
      <alignment horizontal="right"/>
    </xf>
    <xf numFmtId="0" fontId="4" fillId="0" borderId="0" xfId="20" applyFont="1" applyFill="1" applyBorder="1"/>
    <xf numFmtId="0" fontId="4" fillId="0" borderId="7" xfId="20" applyFont="1" applyFill="1" applyBorder="1" applyAlignment="1"/>
    <xf numFmtId="0" fontId="3" fillId="0" borderId="7" xfId="20" applyBorder="1"/>
    <xf numFmtId="0" fontId="4" fillId="0" borderId="0" xfId="20" applyFont="1" applyAlignment="1">
      <alignment horizontal="left" indent="1"/>
    </xf>
    <xf numFmtId="3" fontId="4" fillId="0" borderId="7" xfId="20" applyNumberFormat="1" applyFont="1" applyFill="1" applyBorder="1" applyAlignment="1"/>
    <xf numFmtId="3" fontId="4" fillId="0" borderId="7" xfId="20" applyNumberFormat="1" applyFont="1" applyBorder="1"/>
    <xf numFmtId="3" fontId="4" fillId="0" borderId="0" xfId="20" applyNumberFormat="1" applyFont="1" applyAlignment="1">
      <alignment horizontal="right"/>
    </xf>
    <xf numFmtId="3" fontId="4" fillId="0" borderId="7" xfId="20" applyNumberFormat="1" applyFont="1" applyBorder="1" applyAlignment="1">
      <alignment horizontal="right"/>
    </xf>
    <xf numFmtId="0" fontId="3" fillId="0" borderId="0" xfId="20" applyFont="1" applyAlignment="1">
      <alignment horizontal="left" indent="2"/>
    </xf>
    <xf numFmtId="3" fontId="3" fillId="0" borderId="7" xfId="20" applyNumberFormat="1" applyFont="1" applyFill="1" applyBorder="1" applyAlignment="1"/>
    <xf numFmtId="3" fontId="3" fillId="0" borderId="7" xfId="20" applyNumberFormat="1" applyBorder="1"/>
    <xf numFmtId="3" fontId="3" fillId="0" borderId="0" xfId="20" applyNumberFormat="1" applyFont="1" applyAlignment="1">
      <alignment horizontal="right"/>
    </xf>
    <xf numFmtId="3" fontId="3" fillId="0" borderId="7" xfId="20" applyNumberFormat="1" applyFont="1" applyBorder="1" applyAlignment="1">
      <alignment horizontal="right"/>
    </xf>
    <xf numFmtId="0" fontId="3" fillId="0" borderId="7" xfId="20" applyFont="1" applyFill="1" applyBorder="1" applyAlignment="1"/>
    <xf numFmtId="164" fontId="3" fillId="0" borderId="7" xfId="20" applyNumberFormat="1" applyBorder="1"/>
    <xf numFmtId="164" fontId="3" fillId="0" borderId="0" xfId="20" applyNumberFormat="1" applyFont="1" applyAlignment="1">
      <alignment horizontal="right"/>
    </xf>
    <xf numFmtId="164" fontId="3" fillId="0" borderId="7" xfId="20" applyNumberFormat="1" applyFont="1" applyBorder="1" applyAlignment="1">
      <alignment horizontal="right"/>
    </xf>
    <xf numFmtId="164" fontId="3" fillId="0" borderId="7" xfId="20" applyNumberFormat="1" applyFont="1" applyFill="1" applyBorder="1" applyAlignment="1"/>
    <xf numFmtId="0" fontId="3" fillId="0" borderId="0" xfId="20" applyFont="1" applyAlignment="1">
      <alignment horizontal="left" indent="3"/>
    </xf>
    <xf numFmtId="0" fontId="3" fillId="0" borderId="0" xfId="20" applyFont="1" applyAlignment="1">
      <alignment horizontal="left" indent="1"/>
    </xf>
    <xf numFmtId="3" fontId="3" fillId="0" borderId="0" xfId="20" applyNumberFormat="1" applyBorder="1"/>
    <xf numFmtId="0" fontId="3" fillId="0" borderId="0" xfId="20" applyBorder="1"/>
    <xf numFmtId="164" fontId="3" fillId="0" borderId="0" xfId="20" applyNumberFormat="1" applyFont="1" applyBorder="1" applyAlignment="1">
      <alignment horizontal="right"/>
    </xf>
    <xf numFmtId="0" fontId="3" fillId="0" borderId="0" xfId="0" applyFont="1" applyAlignment="1">
      <alignment horizontal="left" indent="2"/>
    </xf>
    <xf numFmtId="0" fontId="3" fillId="0" borderId="3" xfId="20" applyFont="1" applyBorder="1" applyAlignment="1">
      <alignment horizontal="left" indent="2"/>
    </xf>
    <xf numFmtId="164" fontId="3" fillId="0" borderId="6" xfId="20" applyNumberFormat="1" applyFont="1" applyFill="1" applyBorder="1" applyAlignment="1"/>
    <xf numFmtId="164" fontId="3" fillId="0" borderId="6" xfId="20" applyNumberFormat="1" applyFont="1" applyBorder="1" applyAlignment="1">
      <alignment horizontal="right"/>
    </xf>
    <xf numFmtId="164" fontId="3" fillId="0" borderId="3" xfId="20" applyNumberFormat="1" applyFont="1" applyBorder="1" applyAlignment="1">
      <alignment horizontal="right"/>
    </xf>
    <xf numFmtId="0" fontId="6" fillId="0" borderId="0" xfId="20" applyFont="1"/>
    <xf numFmtId="0" fontId="6" fillId="0" borderId="0" xfId="20" applyFont="1" applyAlignment="1"/>
    <xf numFmtId="0" fontId="3" fillId="0" borderId="0" xfId="20" applyFont="1" applyAlignment="1">
      <alignment wrapText="1"/>
    </xf>
    <xf numFmtId="164" fontId="5" fillId="0" borderId="7" xfId="0" applyNumberFormat="1" applyFont="1" applyFill="1" applyBorder="1" applyAlignment="1"/>
    <xf numFmtId="0" fontId="4" fillId="0" borderId="2" xfId="20" applyFont="1" applyFill="1" applyBorder="1" applyAlignment="1"/>
    <xf numFmtId="3" fontId="4" fillId="0" borderId="2" xfId="20" applyNumberFormat="1" applyFont="1" applyFill="1" applyBorder="1" applyAlignment="1"/>
    <xf numFmtId="3" fontId="3" fillId="0" borderId="2" xfId="20" applyNumberFormat="1" applyFont="1" applyFill="1" applyBorder="1" applyAlignment="1"/>
    <xf numFmtId="0" fontId="3" fillId="0" borderId="2" xfId="20" applyFont="1" applyFill="1" applyBorder="1" applyAlignment="1"/>
    <xf numFmtId="164" fontId="3" fillId="0" borderId="2" xfId="20" applyNumberFormat="1" applyFont="1" applyFill="1" applyBorder="1" applyAlignment="1"/>
    <xf numFmtId="0" fontId="3" fillId="0" borderId="2" xfId="0" applyFont="1" applyFill="1" applyBorder="1" applyAlignment="1"/>
    <xf numFmtId="164" fontId="3" fillId="0" borderId="4" xfId="20" applyNumberFormat="1" applyFont="1" applyFill="1" applyBorder="1" applyAlignment="1"/>
    <xf numFmtId="0" fontId="3" fillId="0" borderId="1" xfId="20" applyFont="1" applyFill="1" applyBorder="1" applyAlignment="1"/>
    <xf numFmtId="164" fontId="3" fillId="0" borderId="2" xfId="20" applyNumberFormat="1" applyFill="1" applyBorder="1"/>
    <xf numFmtId="0" fontId="3" fillId="0" borderId="5" xfId="20" applyFont="1" applyBorder="1" applyAlignment="1"/>
    <xf numFmtId="0" fontId="0" fillId="2" borderId="0" xfId="0" applyNumberFormat="1" applyFont="1" applyFill="1" applyBorder="1" applyAlignment="1" applyProtection="1"/>
    <xf numFmtId="0" fontId="3" fillId="2" borderId="0" xfId="0" applyNumberFormat="1" applyFont="1" applyFill="1" applyBorder="1" applyAlignment="1" applyProtection="1"/>
    <xf numFmtId="0" fontId="0" fillId="0" borderId="0" xfId="0" applyAlignment="1">
      <alignment wrapText="1"/>
    </xf>
    <xf numFmtId="0" fontId="3" fillId="0" borderId="0" xfId="20" applyFont="1" applyAlignment="1">
      <alignment wrapText="1"/>
    </xf>
  </cellXfs>
  <cellStyles count="21">
    <cellStyle name="Comma0" xfId="1"/>
    <cellStyle name="Currency0" xfId="2"/>
    <cellStyle name="Date" xfId="3"/>
    <cellStyle name="Fixed" xfId="4"/>
    <cellStyle name="Heading 1" xfId="5" builtinId="16" customBuiltin="1"/>
    <cellStyle name="Heading 2" xfId="6" builtinId="17" customBuiltin="1"/>
    <cellStyle name="Normal" xfId="0" builtinId="0"/>
    <cellStyle name="Normal 10" xfId="18"/>
    <cellStyle name="Normal 11" xfId="14"/>
    <cellStyle name="Normal 12" xfId="19"/>
    <cellStyle name="Normal 13" xfId="15"/>
    <cellStyle name="Normal 2" xfId="8"/>
    <cellStyle name="Normal 3" xfId="9"/>
    <cellStyle name="Normal 4" xfId="10"/>
    <cellStyle name="Normal 5" xfId="11"/>
    <cellStyle name="Normal 6" xfId="16"/>
    <cellStyle name="Normal 7" xfId="12"/>
    <cellStyle name="Normal 8" xfId="17"/>
    <cellStyle name="Normal 9" xfId="13"/>
    <cellStyle name="Normal_2004 tables" xfId="20"/>
    <cellStyle name="Total" xfId="7"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abSelected="1" zoomScale="85" zoomScaleNormal="85" workbookViewId="0"/>
  </sheetViews>
  <sheetFormatPr defaultRowHeight="12.75" x14ac:dyDescent="0.2"/>
  <cols>
    <col min="1" max="1" width="32.140625" style="11" customWidth="1"/>
    <col min="2" max="3" width="12.7109375" style="12" customWidth="1"/>
    <col min="4" max="13" width="12.7109375" style="11" customWidth="1"/>
    <col min="14" max="14" width="12.7109375" style="9" customWidth="1"/>
    <col min="15" max="15" width="12.7109375" style="10" customWidth="1"/>
    <col min="16" max="16384" width="9.140625" style="10"/>
  </cols>
  <sheetData>
    <row r="1" spans="1:15" s="63" customFormat="1" ht="0.75" customHeight="1" x14ac:dyDescent="0.2">
      <c r="A1" s="64" t="s">
        <v>32</v>
      </c>
    </row>
    <row r="2" spans="1:15" x14ac:dyDescent="0.2">
      <c r="A2" s="7" t="s">
        <v>27</v>
      </c>
      <c r="B2" s="8"/>
      <c r="C2" s="8"/>
      <c r="D2" s="7"/>
      <c r="E2" s="7"/>
      <c r="F2" s="7"/>
      <c r="G2" s="7"/>
      <c r="H2" s="7"/>
      <c r="I2" s="7"/>
      <c r="J2" s="7"/>
      <c r="K2" s="7"/>
      <c r="L2" s="7"/>
      <c r="M2" s="7"/>
    </row>
    <row r="3" spans="1:15" x14ac:dyDescent="0.2">
      <c r="A3" s="11" t="s">
        <v>6</v>
      </c>
    </row>
    <row r="4" spans="1:15" x14ac:dyDescent="0.2">
      <c r="A4" s="13" t="s">
        <v>8</v>
      </c>
      <c r="B4" s="62">
        <v>2016</v>
      </c>
      <c r="C4" s="14">
        <v>2012</v>
      </c>
      <c r="D4" s="15">
        <v>2008</v>
      </c>
      <c r="E4" s="15">
        <v>2004</v>
      </c>
      <c r="F4" s="15">
        <v>2000</v>
      </c>
      <c r="G4" s="16">
        <v>1996</v>
      </c>
      <c r="H4" s="15">
        <v>1992</v>
      </c>
      <c r="I4" s="16">
        <v>1988</v>
      </c>
      <c r="J4" s="15">
        <v>1984</v>
      </c>
      <c r="K4" s="16">
        <v>1980</v>
      </c>
      <c r="L4" s="15">
        <v>1976</v>
      </c>
      <c r="M4" s="16">
        <v>1972</v>
      </c>
      <c r="N4" s="15">
        <v>1968</v>
      </c>
      <c r="O4" s="17">
        <v>1964</v>
      </c>
    </row>
    <row r="5" spans="1:15" x14ac:dyDescent="0.2">
      <c r="B5" s="18"/>
      <c r="C5" s="60"/>
      <c r="D5" s="19"/>
      <c r="E5" s="19"/>
      <c r="F5" s="9"/>
      <c r="G5" s="20"/>
      <c r="H5" s="9"/>
      <c r="I5" s="20"/>
      <c r="J5" s="9"/>
      <c r="K5" s="20"/>
      <c r="L5" s="9"/>
      <c r="M5" s="20"/>
      <c r="O5" s="20"/>
    </row>
    <row r="6" spans="1:15" x14ac:dyDescent="0.2">
      <c r="A6" s="21" t="s">
        <v>9</v>
      </c>
      <c r="B6" s="22"/>
      <c r="C6" s="53"/>
      <c r="D6" s="23"/>
      <c r="E6" s="23"/>
      <c r="F6" s="9"/>
      <c r="G6" s="20"/>
      <c r="H6" s="9" t="s">
        <v>10</v>
      </c>
      <c r="I6" s="20"/>
      <c r="J6" s="9"/>
      <c r="K6" s="20"/>
      <c r="L6" s="9"/>
      <c r="M6" s="20"/>
      <c r="O6" s="20"/>
    </row>
    <row r="7" spans="1:15" x14ac:dyDescent="0.2">
      <c r="A7" s="21"/>
      <c r="B7" s="22"/>
      <c r="C7" s="53"/>
      <c r="D7" s="23"/>
      <c r="E7" s="23"/>
      <c r="F7" s="9"/>
      <c r="G7" s="20"/>
      <c r="H7" s="9"/>
      <c r="I7" s="20"/>
      <c r="J7" s="9"/>
      <c r="K7" s="20"/>
      <c r="L7" s="9"/>
      <c r="M7" s="20"/>
      <c r="O7" s="20"/>
    </row>
    <row r="8" spans="1:15" x14ac:dyDescent="0.2">
      <c r="A8" s="24" t="s">
        <v>13</v>
      </c>
      <c r="B8" s="25">
        <v>245502</v>
      </c>
      <c r="C8" s="54">
        <v>235248</v>
      </c>
      <c r="D8" s="26">
        <v>225499</v>
      </c>
      <c r="E8" s="26">
        <v>215694</v>
      </c>
      <c r="F8" s="27">
        <v>202609</v>
      </c>
      <c r="G8" s="28">
        <v>193651</v>
      </c>
      <c r="H8" s="27">
        <v>185684</v>
      </c>
      <c r="I8" s="28">
        <v>178098</v>
      </c>
      <c r="J8" s="27">
        <v>169963</v>
      </c>
      <c r="K8" s="28">
        <v>157085</v>
      </c>
      <c r="L8" s="27">
        <v>146548</v>
      </c>
      <c r="M8" s="28">
        <v>136203</v>
      </c>
      <c r="N8" s="27">
        <v>116535</v>
      </c>
      <c r="O8" s="28">
        <v>110604</v>
      </c>
    </row>
    <row r="9" spans="1:15" x14ac:dyDescent="0.2">
      <c r="A9" s="29" t="s">
        <v>14</v>
      </c>
      <c r="B9" s="30">
        <v>137537</v>
      </c>
      <c r="C9" s="55">
        <v>132948</v>
      </c>
      <c r="D9" s="31">
        <v>131144</v>
      </c>
      <c r="E9" s="31">
        <v>125736</v>
      </c>
      <c r="F9" s="32">
        <v>110826</v>
      </c>
      <c r="G9" s="33">
        <v>105017</v>
      </c>
      <c r="H9" s="32">
        <v>113866</v>
      </c>
      <c r="I9" s="33">
        <v>102224</v>
      </c>
      <c r="J9" s="32">
        <v>101878</v>
      </c>
      <c r="K9" s="33">
        <v>93066</v>
      </c>
      <c r="L9" s="32">
        <v>86698</v>
      </c>
      <c r="M9" s="33">
        <v>85766</v>
      </c>
      <c r="N9" s="32">
        <v>78964</v>
      </c>
      <c r="O9" s="33">
        <v>76671</v>
      </c>
    </row>
    <row r="10" spans="1:15" x14ac:dyDescent="0.2">
      <c r="A10" s="29" t="s">
        <v>15</v>
      </c>
      <c r="B10" s="38">
        <v>56</v>
      </c>
      <c r="C10" s="56">
        <v>56.5</v>
      </c>
      <c r="D10" s="35">
        <v>58.2</v>
      </c>
      <c r="E10" s="35">
        <v>58.3</v>
      </c>
      <c r="F10" s="36">
        <v>54.7</v>
      </c>
      <c r="G10" s="37">
        <v>54.2</v>
      </c>
      <c r="H10" s="36">
        <v>61.3</v>
      </c>
      <c r="I10" s="37">
        <v>57.4</v>
      </c>
      <c r="J10" s="36">
        <v>59.9</v>
      </c>
      <c r="K10" s="37">
        <v>59.2</v>
      </c>
      <c r="L10" s="36">
        <v>59.2</v>
      </c>
      <c r="M10" s="37">
        <v>63</v>
      </c>
      <c r="N10" s="36">
        <v>67.8</v>
      </c>
      <c r="O10" s="37">
        <v>69.3</v>
      </c>
    </row>
    <row r="11" spans="1:15" x14ac:dyDescent="0.2">
      <c r="B11" s="34"/>
      <c r="C11" s="56"/>
      <c r="D11" s="23"/>
      <c r="E11" s="23"/>
      <c r="F11" s="36"/>
      <c r="G11" s="37"/>
      <c r="H11" s="36"/>
      <c r="I11" s="37"/>
      <c r="J11" s="36"/>
      <c r="K11" s="37"/>
      <c r="L11" s="36"/>
      <c r="M11" s="37"/>
      <c r="N11" s="36"/>
      <c r="O11" s="37"/>
    </row>
    <row r="12" spans="1:15" x14ac:dyDescent="0.2">
      <c r="A12" s="24" t="s">
        <v>16</v>
      </c>
      <c r="B12" s="22"/>
      <c r="C12" s="53"/>
      <c r="D12" s="23"/>
      <c r="E12" s="23"/>
      <c r="F12" s="36"/>
      <c r="G12" s="37"/>
      <c r="H12" s="36"/>
      <c r="I12" s="37"/>
      <c r="J12" s="36"/>
      <c r="K12" s="37"/>
      <c r="L12" s="36"/>
      <c r="M12" s="37"/>
      <c r="N12" s="36"/>
      <c r="O12" s="37"/>
    </row>
    <row r="13" spans="1:15" x14ac:dyDescent="0.2">
      <c r="A13" s="29" t="s">
        <v>17</v>
      </c>
      <c r="B13" s="4">
        <v>58.2</v>
      </c>
      <c r="C13" s="57">
        <v>57.6</v>
      </c>
      <c r="D13" s="37">
        <v>59.6</v>
      </c>
      <c r="E13" s="35">
        <v>60.3</v>
      </c>
      <c r="F13" s="36">
        <v>56.4</v>
      </c>
      <c r="G13" s="37">
        <v>56</v>
      </c>
      <c r="H13" s="36">
        <v>63.6</v>
      </c>
      <c r="I13" s="37">
        <v>59.1</v>
      </c>
      <c r="J13" s="36">
        <v>61.4</v>
      </c>
      <c r="K13" s="37">
        <v>60.9</v>
      </c>
      <c r="L13" s="36">
        <v>60.9</v>
      </c>
      <c r="M13" s="37">
        <v>64.5</v>
      </c>
      <c r="N13" s="36">
        <v>69.099999999999994</v>
      </c>
      <c r="O13" s="37">
        <v>70.7</v>
      </c>
    </row>
    <row r="14" spans="1:15" x14ac:dyDescent="0.2">
      <c r="A14" s="39" t="s">
        <v>18</v>
      </c>
      <c r="B14" s="4">
        <v>64.099999999999994</v>
      </c>
      <c r="C14" s="57">
        <v>63</v>
      </c>
      <c r="D14" s="37">
        <v>64.8</v>
      </c>
      <c r="E14" s="35">
        <v>65.8</v>
      </c>
      <c r="F14" s="36">
        <v>60.4</v>
      </c>
      <c r="G14" s="37">
        <v>59.6</v>
      </c>
      <c r="H14" s="36">
        <v>66.900000000000006</v>
      </c>
      <c r="I14" s="37">
        <v>61.8</v>
      </c>
      <c r="J14" s="36">
        <v>63.3</v>
      </c>
      <c r="K14" s="37">
        <v>62.8</v>
      </c>
      <c r="L14" s="36" t="s">
        <v>19</v>
      </c>
      <c r="M14" s="37" t="s">
        <v>19</v>
      </c>
      <c r="N14" s="36" t="s">
        <v>19</v>
      </c>
      <c r="O14" s="37" t="s">
        <v>19</v>
      </c>
    </row>
    <row r="15" spans="1:15" ht="14.25" x14ac:dyDescent="0.2">
      <c r="A15" s="29" t="s">
        <v>20</v>
      </c>
      <c r="B15" s="4">
        <v>55.9</v>
      </c>
      <c r="C15" s="57">
        <v>62</v>
      </c>
      <c r="D15" s="37">
        <v>60.8</v>
      </c>
      <c r="E15" s="35">
        <v>56.3</v>
      </c>
      <c r="F15" s="36">
        <v>53.5</v>
      </c>
      <c r="G15" s="37">
        <v>50.6</v>
      </c>
      <c r="H15" s="36">
        <v>54</v>
      </c>
      <c r="I15" s="37">
        <v>51.5</v>
      </c>
      <c r="J15" s="36">
        <v>55.8</v>
      </c>
      <c r="K15" s="37">
        <v>50.5</v>
      </c>
      <c r="L15" s="36">
        <v>48.7</v>
      </c>
      <c r="M15" s="37">
        <v>52.1</v>
      </c>
      <c r="N15" s="36">
        <v>57.6</v>
      </c>
      <c r="O15" s="37" t="s">
        <v>30</v>
      </c>
    </row>
    <row r="16" spans="1:15" x14ac:dyDescent="0.2">
      <c r="A16" s="29" t="s">
        <v>21</v>
      </c>
      <c r="B16" s="4">
        <v>33.9</v>
      </c>
      <c r="C16" s="57">
        <v>31.3</v>
      </c>
      <c r="D16" s="37">
        <v>32.1</v>
      </c>
      <c r="E16" s="35">
        <v>29.8</v>
      </c>
      <c r="F16" s="36">
        <v>25.4</v>
      </c>
      <c r="G16" s="37">
        <v>25.7</v>
      </c>
      <c r="H16" s="36">
        <v>27.3</v>
      </c>
      <c r="I16" s="37" t="s">
        <v>19</v>
      </c>
      <c r="J16" s="36" t="s">
        <v>19</v>
      </c>
      <c r="K16" s="37" t="s">
        <v>19</v>
      </c>
      <c r="L16" s="36" t="s">
        <v>19</v>
      </c>
      <c r="M16" s="37" t="s">
        <v>19</v>
      </c>
      <c r="N16" s="36" t="s">
        <v>19</v>
      </c>
      <c r="O16" s="37" t="s">
        <v>19</v>
      </c>
    </row>
    <row r="17" spans="1:15" x14ac:dyDescent="0.2">
      <c r="A17" s="29" t="s">
        <v>5</v>
      </c>
      <c r="B17" s="4">
        <v>32.5</v>
      </c>
      <c r="C17" s="57">
        <v>31.8</v>
      </c>
      <c r="D17" s="37">
        <v>31.6</v>
      </c>
      <c r="E17" s="37">
        <v>28</v>
      </c>
      <c r="F17" s="36">
        <v>27.5</v>
      </c>
      <c r="G17" s="37">
        <v>26.7</v>
      </c>
      <c r="H17" s="36">
        <v>28.9</v>
      </c>
      <c r="I17" s="37">
        <v>28.8</v>
      </c>
      <c r="J17" s="36">
        <v>32.6</v>
      </c>
      <c r="K17" s="37">
        <v>29.9</v>
      </c>
      <c r="L17" s="36">
        <v>31.8</v>
      </c>
      <c r="M17" s="37">
        <v>37.5</v>
      </c>
      <c r="N17" s="36" t="s">
        <v>19</v>
      </c>
      <c r="O17" s="37" t="s">
        <v>19</v>
      </c>
    </row>
    <row r="18" spans="1:15" x14ac:dyDescent="0.2">
      <c r="B18" s="34"/>
      <c r="C18" s="56"/>
      <c r="D18" s="23"/>
      <c r="E18" s="23"/>
      <c r="F18" s="36"/>
      <c r="G18" s="37"/>
      <c r="H18" s="36"/>
      <c r="I18" s="37"/>
      <c r="J18" s="36"/>
      <c r="K18" s="37"/>
      <c r="L18" s="36"/>
      <c r="M18" s="37"/>
      <c r="N18" s="36"/>
      <c r="O18" s="37"/>
    </row>
    <row r="19" spans="1:15" x14ac:dyDescent="0.2">
      <c r="A19" s="24" t="s">
        <v>22</v>
      </c>
      <c r="B19" s="22"/>
      <c r="C19" s="53"/>
      <c r="D19" s="23"/>
      <c r="E19" s="23"/>
      <c r="F19" s="36"/>
      <c r="G19" s="37"/>
      <c r="H19" s="36"/>
      <c r="I19" s="37"/>
      <c r="J19" s="36"/>
      <c r="K19" s="37"/>
      <c r="L19" s="36"/>
      <c r="M19" s="37"/>
      <c r="N19" s="36"/>
      <c r="O19" s="37"/>
    </row>
    <row r="20" spans="1:15" x14ac:dyDescent="0.2">
      <c r="A20" s="29" t="s">
        <v>0</v>
      </c>
      <c r="B20" s="4">
        <v>53.8</v>
      </c>
      <c r="C20" s="56">
        <v>54.4</v>
      </c>
      <c r="D20" s="35">
        <v>55.7</v>
      </c>
      <c r="E20" s="35">
        <v>56.3</v>
      </c>
      <c r="F20" s="36">
        <v>53.1</v>
      </c>
      <c r="G20" s="37">
        <v>52.8</v>
      </c>
      <c r="H20" s="36">
        <v>60.2</v>
      </c>
      <c r="I20" s="37">
        <v>56.4</v>
      </c>
      <c r="J20" s="36">
        <v>59</v>
      </c>
      <c r="K20" s="37">
        <v>59.1</v>
      </c>
      <c r="L20" s="36">
        <v>59.6</v>
      </c>
      <c r="M20" s="37">
        <v>64.099999999999994</v>
      </c>
      <c r="N20" s="36">
        <v>69.8</v>
      </c>
      <c r="O20" s="37">
        <v>71.900000000000006</v>
      </c>
    </row>
    <row r="21" spans="1:15" x14ac:dyDescent="0.2">
      <c r="A21" s="29" t="s">
        <v>1</v>
      </c>
      <c r="B21" s="4">
        <v>58.1</v>
      </c>
      <c r="C21" s="56">
        <v>58.5</v>
      </c>
      <c r="D21" s="35">
        <v>60.4</v>
      </c>
      <c r="E21" s="35">
        <v>60.1</v>
      </c>
      <c r="F21" s="36">
        <v>56.2</v>
      </c>
      <c r="G21" s="37">
        <v>55.5</v>
      </c>
      <c r="H21" s="36">
        <v>62.3</v>
      </c>
      <c r="I21" s="37">
        <v>58.3</v>
      </c>
      <c r="J21" s="36">
        <v>60.8</v>
      </c>
      <c r="K21" s="37">
        <v>59.4</v>
      </c>
      <c r="L21" s="36">
        <v>58.8</v>
      </c>
      <c r="M21" s="37">
        <v>62</v>
      </c>
      <c r="N21" s="36">
        <v>66</v>
      </c>
      <c r="O21" s="37">
        <v>67</v>
      </c>
    </row>
    <row r="22" spans="1:15" x14ac:dyDescent="0.2">
      <c r="A22" s="40"/>
      <c r="B22" s="34"/>
      <c r="C22" s="56"/>
      <c r="D22" s="23"/>
      <c r="E22" s="23"/>
      <c r="F22" s="36"/>
      <c r="G22" s="37"/>
      <c r="H22" s="36"/>
      <c r="I22" s="37"/>
      <c r="J22" s="36"/>
      <c r="K22" s="37"/>
      <c r="L22" s="36"/>
      <c r="M22" s="37"/>
      <c r="N22" s="36"/>
      <c r="O22" s="37"/>
    </row>
    <row r="23" spans="1:15" x14ac:dyDescent="0.2">
      <c r="A23" s="24" t="s">
        <v>23</v>
      </c>
      <c r="B23" s="22"/>
      <c r="C23" s="53"/>
      <c r="D23" s="23"/>
      <c r="E23" s="23"/>
      <c r="F23" s="36"/>
      <c r="G23" s="37"/>
      <c r="H23" s="36"/>
      <c r="I23" s="37"/>
      <c r="J23" s="36"/>
      <c r="K23" s="37"/>
      <c r="L23" s="36"/>
      <c r="M23" s="37"/>
      <c r="N23" s="36"/>
      <c r="O23" s="37"/>
    </row>
    <row r="24" spans="1:15" ht="14.25" x14ac:dyDescent="0.2">
      <c r="A24" s="29" t="s">
        <v>24</v>
      </c>
      <c r="B24" s="4">
        <v>39.4</v>
      </c>
      <c r="C24" s="57">
        <v>38</v>
      </c>
      <c r="D24" s="35">
        <v>44.3</v>
      </c>
      <c r="E24" s="35">
        <v>41.9</v>
      </c>
      <c r="F24" s="36">
        <v>32.299999999999997</v>
      </c>
      <c r="G24" s="37">
        <v>32.4</v>
      </c>
      <c r="H24" s="36">
        <v>42.8</v>
      </c>
      <c r="I24" s="37">
        <v>36.200000000000003</v>
      </c>
      <c r="J24" s="36">
        <v>40.799999999999997</v>
      </c>
      <c r="K24" s="37">
        <v>39.9</v>
      </c>
      <c r="L24" s="36">
        <v>42.2</v>
      </c>
      <c r="M24" s="37">
        <v>49.6</v>
      </c>
      <c r="N24" s="36">
        <v>50.4</v>
      </c>
      <c r="O24" s="37">
        <v>50.9</v>
      </c>
    </row>
    <row r="25" spans="1:15" x14ac:dyDescent="0.2">
      <c r="A25" s="29" t="s">
        <v>2</v>
      </c>
      <c r="B25" s="52">
        <v>48.977885040442537</v>
      </c>
      <c r="C25" s="57">
        <v>49.5</v>
      </c>
      <c r="D25" s="35">
        <v>51.9</v>
      </c>
      <c r="E25" s="35">
        <v>52.2</v>
      </c>
      <c r="F25" s="36">
        <v>49.8</v>
      </c>
      <c r="G25" s="37">
        <v>49.2</v>
      </c>
      <c r="H25" s="36">
        <v>58.3</v>
      </c>
      <c r="I25" s="37">
        <v>54</v>
      </c>
      <c r="J25" s="36">
        <v>58.4</v>
      </c>
      <c r="K25" s="37">
        <v>58.7</v>
      </c>
      <c r="L25" s="36">
        <v>58.7</v>
      </c>
      <c r="M25" s="37">
        <v>62.7</v>
      </c>
      <c r="N25" s="36">
        <v>66.599999999999994</v>
      </c>
      <c r="O25" s="37">
        <v>69</v>
      </c>
    </row>
    <row r="26" spans="1:15" x14ac:dyDescent="0.2">
      <c r="A26" s="29" t="s">
        <v>3</v>
      </c>
      <c r="B26" s="4">
        <v>61.7</v>
      </c>
      <c r="C26" s="57">
        <v>63.4</v>
      </c>
      <c r="D26" s="35">
        <v>65</v>
      </c>
      <c r="E26" s="35">
        <v>66.599999999999994</v>
      </c>
      <c r="F26" s="36">
        <v>64.099999999999994</v>
      </c>
      <c r="G26" s="37">
        <v>64.400000000000006</v>
      </c>
      <c r="H26" s="36">
        <v>70</v>
      </c>
      <c r="I26" s="37">
        <v>67.900000000000006</v>
      </c>
      <c r="J26" s="36">
        <v>69.8</v>
      </c>
      <c r="K26" s="37">
        <v>69.3</v>
      </c>
      <c r="L26" s="36">
        <v>68.7</v>
      </c>
      <c r="M26" s="37">
        <v>70.8</v>
      </c>
      <c r="N26" s="36">
        <v>74.900000000000006</v>
      </c>
      <c r="O26" s="37">
        <v>75.900000000000006</v>
      </c>
    </row>
    <row r="27" spans="1:15" x14ac:dyDescent="0.2">
      <c r="A27" s="29" t="s">
        <v>4</v>
      </c>
      <c r="B27" s="4">
        <v>68.429052666173689</v>
      </c>
      <c r="C27" s="57">
        <v>69.7</v>
      </c>
      <c r="D27" s="35">
        <v>68.099999999999994</v>
      </c>
      <c r="E27" s="35">
        <v>68.900000000000006</v>
      </c>
      <c r="F27" s="36">
        <v>67.599999999999994</v>
      </c>
      <c r="G27" s="37">
        <v>67</v>
      </c>
      <c r="H27" s="36">
        <v>70.099999999999994</v>
      </c>
      <c r="I27" s="37">
        <v>68.8</v>
      </c>
      <c r="J27" s="36">
        <v>67.7</v>
      </c>
      <c r="K27" s="37">
        <v>65.099999999999994</v>
      </c>
      <c r="L27" s="36">
        <v>62.2</v>
      </c>
      <c r="M27" s="37">
        <v>63.5</v>
      </c>
      <c r="N27" s="36">
        <v>65.8</v>
      </c>
      <c r="O27" s="37">
        <v>66.3</v>
      </c>
    </row>
    <row r="28" spans="1:15" x14ac:dyDescent="0.2">
      <c r="B28" s="34"/>
      <c r="C28" s="56"/>
      <c r="D28" s="23"/>
      <c r="E28" s="23"/>
      <c r="F28" s="36"/>
      <c r="G28" s="37"/>
      <c r="H28" s="36"/>
      <c r="I28" s="37"/>
      <c r="J28" s="36"/>
      <c r="K28" s="37"/>
      <c r="L28" s="36"/>
      <c r="M28" s="37"/>
      <c r="N28" s="36"/>
      <c r="O28" s="37"/>
    </row>
    <row r="29" spans="1:15" x14ac:dyDescent="0.2">
      <c r="A29" s="7" t="s">
        <v>11</v>
      </c>
      <c r="B29" s="22"/>
      <c r="C29" s="53"/>
      <c r="D29" s="23"/>
      <c r="E29" s="23"/>
      <c r="F29" s="9"/>
      <c r="G29" s="20"/>
      <c r="H29" s="9"/>
      <c r="I29" s="20"/>
      <c r="J29" s="9"/>
      <c r="K29" s="20"/>
      <c r="L29" s="9"/>
      <c r="M29" s="20"/>
      <c r="O29" s="20"/>
    </row>
    <row r="30" spans="1:15" x14ac:dyDescent="0.2">
      <c r="A30" s="7"/>
      <c r="B30" s="22"/>
      <c r="C30" s="53"/>
      <c r="D30" s="23"/>
      <c r="E30" s="23"/>
      <c r="F30" s="9"/>
      <c r="G30" s="20"/>
      <c r="H30" s="9"/>
      <c r="I30" s="20"/>
      <c r="J30" s="9"/>
      <c r="K30" s="20"/>
      <c r="L30" s="9"/>
      <c r="M30" s="20"/>
      <c r="O30" s="20"/>
    </row>
    <row r="31" spans="1:15" x14ac:dyDescent="0.2">
      <c r="A31" s="24" t="s">
        <v>13</v>
      </c>
      <c r="B31" s="2">
        <v>153528</v>
      </c>
      <c r="C31" s="54">
        <v>148181</v>
      </c>
      <c r="D31" s="26">
        <v>143097</v>
      </c>
      <c r="E31" s="26">
        <v>138505</v>
      </c>
      <c r="F31" s="27">
        <v>130774</v>
      </c>
      <c r="G31" s="28">
        <v>125571</v>
      </c>
      <c r="H31" s="27">
        <v>122025</v>
      </c>
      <c r="I31" s="28">
        <v>117373</v>
      </c>
      <c r="J31" s="27">
        <v>112376</v>
      </c>
      <c r="K31" s="28">
        <v>106524</v>
      </c>
      <c r="L31" s="27">
        <v>99403</v>
      </c>
      <c r="M31" s="28">
        <v>93653</v>
      </c>
      <c r="N31" s="27">
        <v>81594</v>
      </c>
      <c r="O31" s="28">
        <v>78174</v>
      </c>
    </row>
    <row r="32" spans="1:15" x14ac:dyDescent="0.2">
      <c r="A32" s="29" t="s">
        <v>14</v>
      </c>
      <c r="B32" s="3">
        <v>87015</v>
      </c>
      <c r="C32" s="55">
        <v>84416</v>
      </c>
      <c r="D32" s="31">
        <v>83608</v>
      </c>
      <c r="E32" s="31">
        <v>82224</v>
      </c>
      <c r="F32" s="32">
        <v>72385</v>
      </c>
      <c r="G32" s="33">
        <v>69467</v>
      </c>
      <c r="H32" s="32">
        <v>76276</v>
      </c>
      <c r="I32" s="33">
        <v>69130</v>
      </c>
      <c r="J32" s="32">
        <v>69183</v>
      </c>
      <c r="K32" s="33">
        <v>64963</v>
      </c>
      <c r="L32" s="32">
        <v>60829</v>
      </c>
      <c r="M32" s="33">
        <v>62193</v>
      </c>
      <c r="N32" s="32">
        <v>57970</v>
      </c>
      <c r="O32" s="33">
        <v>58282</v>
      </c>
    </row>
    <row r="33" spans="1:17" x14ac:dyDescent="0.2">
      <c r="A33" s="29" t="s">
        <v>15</v>
      </c>
      <c r="B33" s="4">
        <v>56.7</v>
      </c>
      <c r="C33" s="61">
        <v>56.968167308899254</v>
      </c>
      <c r="D33" s="35">
        <v>58.4</v>
      </c>
      <c r="E33" s="35">
        <f>E32/E31*100</f>
        <v>59.365365871268182</v>
      </c>
      <c r="F33" s="36">
        <v>55.4</v>
      </c>
      <c r="G33" s="37">
        <v>55.3</v>
      </c>
      <c r="H33" s="36">
        <v>62.5</v>
      </c>
      <c r="I33" s="37">
        <v>58.9</v>
      </c>
      <c r="J33" s="36">
        <v>61.6</v>
      </c>
      <c r="K33" s="37">
        <v>61</v>
      </c>
      <c r="L33" s="36">
        <v>61.2</v>
      </c>
      <c r="M33" s="37">
        <v>66.400000000000006</v>
      </c>
      <c r="N33" s="36">
        <v>71</v>
      </c>
      <c r="O33" s="37">
        <v>74.599999999999994</v>
      </c>
    </row>
    <row r="34" spans="1:17" x14ac:dyDescent="0.2">
      <c r="B34" s="34"/>
      <c r="C34" s="56"/>
      <c r="D34" s="23"/>
      <c r="E34" s="23"/>
      <c r="F34" s="36"/>
      <c r="G34" s="37"/>
      <c r="H34" s="36"/>
      <c r="I34" s="37"/>
      <c r="J34" s="36"/>
      <c r="K34" s="37"/>
      <c r="L34" s="36"/>
      <c r="M34" s="37"/>
      <c r="N34" s="36"/>
      <c r="O34" s="37"/>
    </row>
    <row r="35" spans="1:17" x14ac:dyDescent="0.2">
      <c r="A35" s="24" t="s">
        <v>16</v>
      </c>
      <c r="B35" s="22"/>
      <c r="C35" s="53"/>
      <c r="D35" s="23"/>
      <c r="E35" s="23"/>
      <c r="F35" s="36"/>
      <c r="G35" s="37"/>
      <c r="H35" s="36"/>
      <c r="I35" s="37"/>
      <c r="J35" s="36"/>
      <c r="K35" s="37"/>
      <c r="L35" s="36"/>
      <c r="M35" s="37"/>
      <c r="N35" s="36"/>
      <c r="O35" s="37"/>
      <c r="P35" s="41"/>
      <c r="Q35" s="42"/>
    </row>
    <row r="36" spans="1:17" x14ac:dyDescent="0.2">
      <c r="A36" s="29" t="s">
        <v>17</v>
      </c>
      <c r="B36" s="38">
        <v>59.6</v>
      </c>
      <c r="C36" s="57">
        <v>58.9</v>
      </c>
      <c r="D36" s="37">
        <v>60.8</v>
      </c>
      <c r="E36" s="35">
        <f>71825/116225*100</f>
        <v>61.798236179823618</v>
      </c>
      <c r="F36" s="36">
        <v>57.5</v>
      </c>
      <c r="G36" s="37">
        <v>57.4</v>
      </c>
      <c r="H36" s="36">
        <v>64.900000000000006</v>
      </c>
      <c r="I36" s="37">
        <v>60.4</v>
      </c>
      <c r="J36" s="36">
        <v>63</v>
      </c>
      <c r="K36" s="37">
        <v>62.4</v>
      </c>
      <c r="L36" s="36">
        <v>62.6</v>
      </c>
      <c r="M36" s="37">
        <v>67.5</v>
      </c>
      <c r="N36" s="36">
        <v>71.8</v>
      </c>
      <c r="O36" s="37">
        <v>74.7</v>
      </c>
      <c r="P36" s="42"/>
      <c r="Q36" s="43"/>
    </row>
    <row r="37" spans="1:17" x14ac:dyDescent="0.2">
      <c r="A37" s="39" t="s">
        <v>18</v>
      </c>
      <c r="B37" s="38">
        <v>65.099999999999994</v>
      </c>
      <c r="C37" s="57">
        <v>64</v>
      </c>
      <c r="D37" s="37">
        <v>65.5</v>
      </c>
      <c r="E37" s="35">
        <f>67316/100054*100</f>
        <v>67.279668978751474</v>
      </c>
      <c r="F37" s="36">
        <v>61.6</v>
      </c>
      <c r="G37" s="37">
        <v>61</v>
      </c>
      <c r="H37" s="36">
        <v>68.5</v>
      </c>
      <c r="I37" s="37">
        <v>63.3</v>
      </c>
      <c r="J37" s="36">
        <v>65</v>
      </c>
      <c r="K37" s="37">
        <v>64.3</v>
      </c>
      <c r="L37" s="36" t="s">
        <v>19</v>
      </c>
      <c r="M37" s="37" t="s">
        <v>19</v>
      </c>
      <c r="N37" s="36" t="s">
        <v>19</v>
      </c>
      <c r="O37" s="37" t="s">
        <v>19</v>
      </c>
      <c r="P37" s="42"/>
      <c r="Q37" s="43"/>
    </row>
    <row r="38" spans="1:17" ht="14.25" x14ac:dyDescent="0.2">
      <c r="A38" s="29" t="s">
        <v>20</v>
      </c>
      <c r="B38" s="38">
        <v>53.6</v>
      </c>
      <c r="C38" s="57">
        <v>60.8</v>
      </c>
      <c r="D38" s="37">
        <v>58.3</v>
      </c>
      <c r="E38" s="35">
        <f>6467/11409*100</f>
        <v>56.683320185818211</v>
      </c>
      <c r="F38" s="36">
        <v>53.1</v>
      </c>
      <c r="G38" s="37">
        <v>51.4</v>
      </c>
      <c r="H38" s="36">
        <v>53.8</v>
      </c>
      <c r="I38" s="37">
        <v>55.6</v>
      </c>
      <c r="J38" s="36">
        <v>58.9</v>
      </c>
      <c r="K38" s="37">
        <v>52.8</v>
      </c>
      <c r="L38" s="36">
        <v>52.2</v>
      </c>
      <c r="M38" s="37">
        <v>56.7</v>
      </c>
      <c r="N38" s="36">
        <v>64.8</v>
      </c>
      <c r="O38" s="37">
        <v>72</v>
      </c>
      <c r="P38" s="42"/>
      <c r="Q38" s="43"/>
    </row>
    <row r="39" spans="1:17" x14ac:dyDescent="0.2">
      <c r="A39" s="29" t="s">
        <v>21</v>
      </c>
      <c r="B39" s="38">
        <v>34.5</v>
      </c>
      <c r="C39" s="57">
        <v>32.1</v>
      </c>
      <c r="D39" s="37">
        <v>33.799999999999997</v>
      </c>
      <c r="E39" s="35">
        <f>2331/7585*100</f>
        <v>30.73170731707317</v>
      </c>
      <c r="F39" s="36">
        <v>26.1</v>
      </c>
      <c r="G39" s="37">
        <v>26.3</v>
      </c>
      <c r="H39" s="36">
        <v>27.9</v>
      </c>
      <c r="I39" s="37" t="s">
        <v>19</v>
      </c>
      <c r="J39" s="36" t="s">
        <v>19</v>
      </c>
      <c r="K39" s="37" t="s">
        <v>19</v>
      </c>
      <c r="L39" s="36" t="s">
        <v>19</v>
      </c>
      <c r="M39" s="37" t="s">
        <v>19</v>
      </c>
      <c r="N39" s="36" t="s">
        <v>19</v>
      </c>
      <c r="O39" s="37" t="s">
        <v>19</v>
      </c>
      <c r="P39" s="42"/>
      <c r="Q39" s="43"/>
    </row>
    <row r="40" spans="1:17" x14ac:dyDescent="0.2">
      <c r="A40" s="29" t="s">
        <v>5</v>
      </c>
      <c r="B40" s="38">
        <v>33.799999999999997</v>
      </c>
      <c r="C40" s="57">
        <v>32.799999999999997</v>
      </c>
      <c r="D40" s="37">
        <v>32.6</v>
      </c>
      <c r="E40" s="37">
        <v>28.2</v>
      </c>
      <c r="F40" s="36">
        <v>26.8</v>
      </c>
      <c r="G40" s="37">
        <v>26.3</v>
      </c>
      <c r="H40" s="36">
        <v>27.4</v>
      </c>
      <c r="I40" s="37">
        <v>26.8</v>
      </c>
      <c r="J40" s="36">
        <v>32.799999999999997</v>
      </c>
      <c r="K40" s="37">
        <v>29.8</v>
      </c>
      <c r="L40" s="36" t="s">
        <v>19</v>
      </c>
      <c r="M40" s="37" t="s">
        <v>19</v>
      </c>
      <c r="N40" s="36" t="s">
        <v>19</v>
      </c>
      <c r="O40" s="37" t="s">
        <v>19</v>
      </c>
      <c r="P40" s="42"/>
      <c r="Q40" s="43"/>
    </row>
    <row r="41" spans="1:17" x14ac:dyDescent="0.2">
      <c r="A41" s="44"/>
      <c r="B41" s="5"/>
      <c r="C41" s="58"/>
      <c r="D41" s="23"/>
      <c r="E41" s="23"/>
      <c r="F41" s="9"/>
      <c r="G41" s="20"/>
      <c r="H41" s="9"/>
      <c r="I41" s="20"/>
      <c r="J41" s="9"/>
      <c r="K41" s="20"/>
      <c r="L41" s="9"/>
      <c r="M41" s="20"/>
      <c r="O41" s="20"/>
    </row>
    <row r="42" spans="1:17" x14ac:dyDescent="0.2">
      <c r="A42" s="7" t="s">
        <v>7</v>
      </c>
      <c r="B42" s="22"/>
      <c r="C42" s="53"/>
      <c r="D42" s="26"/>
      <c r="E42" s="23"/>
      <c r="F42" s="9"/>
      <c r="G42" s="20"/>
      <c r="H42" s="9"/>
      <c r="I42" s="20"/>
      <c r="J42" s="9"/>
      <c r="K42" s="20"/>
      <c r="L42" s="9"/>
      <c r="M42" s="20"/>
      <c r="O42" s="20"/>
    </row>
    <row r="43" spans="1:17" x14ac:dyDescent="0.2">
      <c r="A43" s="7"/>
      <c r="B43" s="22"/>
      <c r="C43" s="53"/>
      <c r="D43" s="23"/>
      <c r="E43" s="23"/>
      <c r="F43" s="9"/>
      <c r="G43" s="20"/>
      <c r="H43" s="9"/>
      <c r="I43" s="20"/>
      <c r="J43" s="9"/>
      <c r="K43" s="20"/>
      <c r="L43" s="9"/>
      <c r="M43" s="20"/>
      <c r="O43" s="20"/>
    </row>
    <row r="44" spans="1:17" x14ac:dyDescent="0.2">
      <c r="A44" s="24" t="s">
        <v>13</v>
      </c>
      <c r="B44" s="2">
        <v>91973</v>
      </c>
      <c r="C44" s="54">
        <v>87068</v>
      </c>
      <c r="D44" s="26">
        <v>82402</v>
      </c>
      <c r="E44" s="26">
        <v>77188</v>
      </c>
      <c r="F44" s="27">
        <v>71835</v>
      </c>
      <c r="G44" s="28">
        <v>68080</v>
      </c>
      <c r="H44" s="27">
        <v>63659</v>
      </c>
      <c r="I44" s="28">
        <v>60725</v>
      </c>
      <c r="J44" s="27">
        <v>57587</v>
      </c>
      <c r="K44" s="28">
        <v>50561</v>
      </c>
      <c r="L44" s="27">
        <v>47145</v>
      </c>
      <c r="M44" s="28">
        <v>42550</v>
      </c>
      <c r="N44" s="27">
        <v>34941</v>
      </c>
      <c r="O44" s="28">
        <v>32429</v>
      </c>
    </row>
    <row r="45" spans="1:17" x14ac:dyDescent="0.2">
      <c r="A45" s="29" t="s">
        <v>14</v>
      </c>
      <c r="B45" s="3">
        <v>50522</v>
      </c>
      <c r="C45" s="55">
        <v>48533</v>
      </c>
      <c r="D45" s="31">
        <v>47536</v>
      </c>
      <c r="E45" s="31">
        <v>43512</v>
      </c>
      <c r="F45" s="32">
        <v>38441</v>
      </c>
      <c r="G45" s="33">
        <v>35550</v>
      </c>
      <c r="H45" s="32">
        <v>37590</v>
      </c>
      <c r="I45" s="33">
        <v>33094</v>
      </c>
      <c r="J45" s="32">
        <v>32695</v>
      </c>
      <c r="K45" s="33">
        <v>28103</v>
      </c>
      <c r="L45" s="32">
        <v>25869</v>
      </c>
      <c r="M45" s="33">
        <v>23573</v>
      </c>
      <c r="N45" s="32">
        <v>20994</v>
      </c>
      <c r="O45" s="33">
        <v>18389</v>
      </c>
    </row>
    <row r="46" spans="1:17" x14ac:dyDescent="0.2">
      <c r="A46" s="29" t="s">
        <v>15</v>
      </c>
      <c r="B46" s="4">
        <v>54.9</v>
      </c>
      <c r="C46" s="56">
        <v>55.7</v>
      </c>
      <c r="D46" s="35">
        <v>57.7</v>
      </c>
      <c r="E46" s="35">
        <v>56.4</v>
      </c>
      <c r="F46" s="36">
        <v>53.5</v>
      </c>
      <c r="G46" s="37">
        <v>52.2</v>
      </c>
      <c r="H46" s="36">
        <v>59</v>
      </c>
      <c r="I46" s="37">
        <v>54.5</v>
      </c>
      <c r="J46" s="36">
        <v>56.8</v>
      </c>
      <c r="K46" s="37">
        <v>55.6</v>
      </c>
      <c r="L46" s="36">
        <v>54.9</v>
      </c>
      <c r="M46" s="37">
        <v>55.4</v>
      </c>
      <c r="N46" s="36">
        <v>60.1</v>
      </c>
      <c r="O46" s="37">
        <v>56.7</v>
      </c>
    </row>
    <row r="47" spans="1:17" x14ac:dyDescent="0.2">
      <c r="B47" s="34"/>
      <c r="C47" s="56"/>
      <c r="D47" s="23"/>
      <c r="E47" s="23"/>
      <c r="F47" s="36"/>
      <c r="G47" s="37"/>
      <c r="H47" s="36"/>
      <c r="I47" s="37"/>
      <c r="J47" s="36"/>
      <c r="K47" s="37"/>
      <c r="L47" s="36"/>
      <c r="M47" s="37"/>
      <c r="N47" s="36"/>
      <c r="O47" s="37"/>
    </row>
    <row r="48" spans="1:17" x14ac:dyDescent="0.2">
      <c r="A48" s="24" t="s">
        <v>16</v>
      </c>
      <c r="B48" s="22"/>
      <c r="C48" s="53"/>
      <c r="D48" s="23"/>
      <c r="E48" s="23"/>
      <c r="F48" s="36"/>
      <c r="G48" s="37"/>
      <c r="H48" s="36"/>
      <c r="I48" s="37"/>
      <c r="J48" s="36"/>
      <c r="K48" s="37"/>
      <c r="L48" s="36"/>
      <c r="M48" s="37"/>
      <c r="N48" s="36"/>
      <c r="O48" s="37"/>
    </row>
    <row r="49" spans="1:15" x14ac:dyDescent="0.2">
      <c r="A49" s="29" t="s">
        <v>17</v>
      </c>
      <c r="B49" s="4">
        <v>55.8</v>
      </c>
      <c r="C49" s="57">
        <v>55.4</v>
      </c>
      <c r="D49" s="37">
        <v>57.7</v>
      </c>
      <c r="E49" s="35">
        <v>57.6</v>
      </c>
      <c r="F49" s="36">
        <v>54.2</v>
      </c>
      <c r="G49" s="37">
        <v>53.4</v>
      </c>
      <c r="H49" s="36">
        <v>60.8</v>
      </c>
      <c r="I49" s="37">
        <v>56.4</v>
      </c>
      <c r="J49" s="36">
        <v>58.1</v>
      </c>
      <c r="K49" s="37">
        <v>57.4</v>
      </c>
      <c r="L49" s="36">
        <v>57.1</v>
      </c>
      <c r="M49" s="37">
        <v>57</v>
      </c>
      <c r="N49" s="36">
        <v>61.9</v>
      </c>
      <c r="O49" s="37">
        <v>59.5</v>
      </c>
    </row>
    <row r="50" spans="1:15" x14ac:dyDescent="0.2">
      <c r="A50" s="39" t="s">
        <v>18</v>
      </c>
      <c r="B50" s="4">
        <v>62.1</v>
      </c>
      <c r="C50" s="57">
        <v>61.1</v>
      </c>
      <c r="D50" s="37">
        <v>63.4</v>
      </c>
      <c r="E50" s="35">
        <v>62.8</v>
      </c>
      <c r="F50" s="36">
        <v>58.2</v>
      </c>
      <c r="G50" s="37">
        <v>56.7</v>
      </c>
      <c r="H50" s="36">
        <v>63.6</v>
      </c>
      <c r="I50" s="37">
        <v>58.5</v>
      </c>
      <c r="J50" s="36">
        <v>59.8</v>
      </c>
      <c r="K50" s="37">
        <v>59.2</v>
      </c>
      <c r="L50" s="36" t="s">
        <v>19</v>
      </c>
      <c r="M50" s="37" t="s">
        <v>19</v>
      </c>
      <c r="N50" s="36" t="s">
        <v>19</v>
      </c>
      <c r="O50" s="37" t="s">
        <v>19</v>
      </c>
    </row>
    <row r="51" spans="1:15" ht="14.25" x14ac:dyDescent="0.2">
      <c r="A51" s="29" t="s">
        <v>20</v>
      </c>
      <c r="B51" s="4">
        <v>57.7</v>
      </c>
      <c r="C51" s="57">
        <v>63.1</v>
      </c>
      <c r="D51" s="37">
        <v>62.9</v>
      </c>
      <c r="E51" s="35">
        <v>55.9</v>
      </c>
      <c r="F51" s="36">
        <v>53.9</v>
      </c>
      <c r="G51" s="37">
        <v>50</v>
      </c>
      <c r="H51" s="36">
        <v>54.3</v>
      </c>
      <c r="I51" s="37">
        <v>48</v>
      </c>
      <c r="J51" s="36">
        <v>53.2</v>
      </c>
      <c r="K51" s="37">
        <v>48.2</v>
      </c>
      <c r="L51" s="36">
        <v>45.7</v>
      </c>
      <c r="M51" s="37">
        <v>47.8</v>
      </c>
      <c r="N51" s="36">
        <v>51.6</v>
      </c>
      <c r="O51" s="37">
        <v>44</v>
      </c>
    </row>
    <row r="52" spans="1:15" x14ac:dyDescent="0.2">
      <c r="A52" s="29" t="s">
        <v>21</v>
      </c>
      <c r="B52" s="4">
        <v>32</v>
      </c>
      <c r="C52" s="57">
        <v>28.2</v>
      </c>
      <c r="D52" s="37">
        <v>25.4</v>
      </c>
      <c r="E52" s="35">
        <v>25.7</v>
      </c>
      <c r="F52" s="36">
        <v>22.2</v>
      </c>
      <c r="G52" s="37">
        <v>22.6</v>
      </c>
      <c r="H52" s="36">
        <v>24.5</v>
      </c>
      <c r="I52" s="37" t="s">
        <v>19</v>
      </c>
      <c r="J52" s="36" t="s">
        <v>19</v>
      </c>
      <c r="K52" s="37" t="s">
        <v>19</v>
      </c>
      <c r="L52" s="36" t="s">
        <v>19</v>
      </c>
      <c r="M52" s="37" t="s">
        <v>19</v>
      </c>
      <c r="N52" s="36" t="s">
        <v>19</v>
      </c>
      <c r="O52" s="37" t="s">
        <v>19</v>
      </c>
    </row>
    <row r="53" spans="1:15" x14ac:dyDescent="0.2">
      <c r="A53" s="45" t="s">
        <v>5</v>
      </c>
      <c r="B53" s="46">
        <v>30.5</v>
      </c>
      <c r="C53" s="59">
        <v>30</v>
      </c>
      <c r="D53" s="47">
        <v>30</v>
      </c>
      <c r="E53" s="47">
        <v>27.6</v>
      </c>
      <c r="F53" s="48">
        <v>28.7</v>
      </c>
      <c r="G53" s="47">
        <v>27.6</v>
      </c>
      <c r="H53" s="48">
        <v>32</v>
      </c>
      <c r="I53" s="47">
        <v>32.9</v>
      </c>
      <c r="J53" s="48">
        <v>32.4</v>
      </c>
      <c r="K53" s="47">
        <v>30.1</v>
      </c>
      <c r="L53" s="48" t="s">
        <v>19</v>
      </c>
      <c r="M53" s="47" t="s">
        <v>19</v>
      </c>
      <c r="N53" s="48" t="s">
        <v>19</v>
      </c>
      <c r="O53" s="47" t="s">
        <v>19</v>
      </c>
    </row>
    <row r="54" spans="1:15" x14ac:dyDescent="0.2">
      <c r="A54" s="1" t="s">
        <v>12</v>
      </c>
      <c r="B54" s="1"/>
      <c r="C54" s="1"/>
      <c r="D54" s="1"/>
      <c r="E54" s="1"/>
      <c r="F54" s="1"/>
      <c r="G54" s="1"/>
      <c r="H54" s="1"/>
      <c r="I54" s="1"/>
      <c r="J54" s="1"/>
      <c r="K54" s="1"/>
      <c r="L54" s="1"/>
      <c r="M54" s="1"/>
    </row>
    <row r="55" spans="1:15" x14ac:dyDescent="0.2">
      <c r="A55" s="1"/>
      <c r="B55" s="1"/>
      <c r="C55" s="1"/>
      <c r="D55" s="1"/>
      <c r="E55" s="1"/>
      <c r="F55" s="1"/>
      <c r="G55" s="1"/>
      <c r="H55" s="1"/>
      <c r="I55" s="1"/>
      <c r="J55" s="1"/>
      <c r="K55" s="1"/>
      <c r="L55" s="1"/>
      <c r="M55" s="1"/>
    </row>
    <row r="56" spans="1:15" x14ac:dyDescent="0.2">
      <c r="A56" s="11" t="s">
        <v>31</v>
      </c>
    </row>
    <row r="58" spans="1:15" ht="39.75" customHeight="1" x14ac:dyDescent="0.2">
      <c r="A58" s="66" t="s">
        <v>25</v>
      </c>
      <c r="B58" s="66"/>
      <c r="C58" s="65"/>
      <c r="D58" s="65"/>
      <c r="E58" s="65"/>
      <c r="F58" s="65"/>
      <c r="G58" s="65"/>
      <c r="H58" s="65"/>
      <c r="I58" s="65"/>
      <c r="J58" s="65"/>
      <c r="K58" s="65"/>
      <c r="L58" s="65"/>
      <c r="M58" s="65"/>
      <c r="N58" s="65"/>
    </row>
    <row r="59" spans="1:15" ht="14.25" customHeight="1" x14ac:dyDescent="0.2">
      <c r="A59" s="51"/>
      <c r="B59" s="51"/>
      <c r="C59" s="6"/>
      <c r="D59" s="6"/>
      <c r="E59" s="6"/>
      <c r="F59" s="6"/>
      <c r="G59" s="6"/>
      <c r="H59" s="6"/>
      <c r="I59" s="6"/>
      <c r="J59" s="6"/>
      <c r="K59" s="6"/>
      <c r="L59" s="6"/>
      <c r="M59" s="6"/>
      <c r="N59" s="6"/>
    </row>
    <row r="60" spans="1:15" ht="14.25" x14ac:dyDescent="0.2">
      <c r="A60" s="49" t="s">
        <v>26</v>
      </c>
      <c r="B60" s="50"/>
      <c r="C60" s="50"/>
      <c r="D60" s="49"/>
      <c r="E60" s="49"/>
      <c r="F60" s="49"/>
      <c r="G60" s="49"/>
      <c r="H60" s="49"/>
      <c r="I60" s="49"/>
      <c r="J60" s="49"/>
      <c r="K60" s="49"/>
      <c r="L60" s="49"/>
      <c r="M60" s="49"/>
    </row>
    <row r="61" spans="1:15" ht="14.25" x14ac:dyDescent="0.2">
      <c r="A61" s="49"/>
      <c r="B61" s="50"/>
      <c r="C61" s="50"/>
      <c r="D61" s="49"/>
      <c r="E61" s="49"/>
      <c r="F61" s="49"/>
      <c r="G61" s="49"/>
      <c r="H61" s="49"/>
      <c r="I61" s="49"/>
      <c r="J61" s="49"/>
      <c r="K61" s="49"/>
      <c r="L61" s="49"/>
      <c r="M61" s="49"/>
    </row>
    <row r="62" spans="1:15" ht="14.25" x14ac:dyDescent="0.2">
      <c r="A62" s="49" t="s">
        <v>28</v>
      </c>
      <c r="B62" s="50"/>
      <c r="C62" s="50"/>
      <c r="D62" s="49"/>
      <c r="E62" s="49"/>
      <c r="F62" s="49"/>
      <c r="G62" s="49"/>
      <c r="H62" s="49"/>
      <c r="I62" s="49"/>
      <c r="J62" s="49"/>
      <c r="K62" s="49"/>
      <c r="L62" s="49"/>
      <c r="M62" s="49"/>
    </row>
    <row r="64" spans="1:15" x14ac:dyDescent="0.2">
      <c r="A64" s="11" t="s">
        <v>29</v>
      </c>
    </row>
  </sheetData>
  <mergeCells count="1">
    <mergeCell ref="A58:N5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File</dc:creator>
  <cp:lastModifiedBy>Thomas A File</cp:lastModifiedBy>
  <cp:lastPrinted>2011-06-30T19:08:47Z</cp:lastPrinted>
  <dcterms:created xsi:type="dcterms:W3CDTF">2005-02-02T15:02:20Z</dcterms:created>
  <dcterms:modified xsi:type="dcterms:W3CDTF">2017-05-02T23:10:39Z</dcterms:modified>
</cp:coreProperties>
</file>