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1/Courses/COMP6210-19T2/week02/"/>
    </mc:Choice>
  </mc:AlternateContent>
  <xr:revisionPtr revIDLastSave="0" documentId="13_ncr:1_{E09A2B5C-A69F-CF43-AFB5-13A00D5A78D5}" xr6:coauthVersionLast="43" xr6:coauthVersionMax="43" xr10:uidLastSave="{00000000-0000-0000-0000-000000000000}"/>
  <bookViews>
    <workbookView xWindow="0" yWindow="460" windowWidth="20660" windowHeight="19660" xr2:uid="{F0743A5C-3658-2A4F-BB0B-0515C663C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3" i="1" l="1"/>
  <c r="E81" i="1"/>
  <c r="F75" i="1"/>
  <c r="F77" i="1" s="1"/>
  <c r="F81" i="1" s="1"/>
  <c r="F83" i="1" s="1"/>
  <c r="E75" i="1"/>
  <c r="E77" i="1"/>
  <c r="E66" i="1"/>
  <c r="E64" i="1"/>
  <c r="F64" i="1"/>
  <c r="F66" i="1" s="1"/>
  <c r="F55" i="1"/>
  <c r="E55" i="1"/>
  <c r="F48" i="1"/>
  <c r="E48" i="1"/>
  <c r="F33" i="1"/>
  <c r="E33" i="1"/>
  <c r="F26" i="1"/>
  <c r="F35" i="1" s="1"/>
  <c r="E26" i="1"/>
  <c r="E35" i="1" s="1"/>
  <c r="F18" i="1"/>
  <c r="E18" i="1"/>
  <c r="F10" i="1"/>
  <c r="E10" i="1"/>
</calcChain>
</file>

<file path=xl/sharedStrings.xml><?xml version="1.0" encoding="utf-8"?>
<sst xmlns="http://schemas.openxmlformats.org/spreadsheetml/2006/main" count="128" uniqueCount="98">
  <si>
    <t>COMP.6210 Web Services &amp; Design Methodologies - STUDENT ID</t>
  </si>
  <si>
    <t>Part A - Wireframe, Moodboard and Design Document (30% marks)</t>
  </si>
  <si>
    <t>Insufficient</t>
  </si>
  <si>
    <t>Meets Expectation</t>
  </si>
  <si>
    <t>Exceeds Expectation</t>
  </si>
  <si>
    <t>Your Mark</t>
  </si>
  <si>
    <t>Project Outline / Scope</t>
  </si>
  <si>
    <t>Site Outline Document</t>
  </si>
  <si>
    <t>Not Done (0)</t>
  </si>
  <si>
    <t>Partly Described (1-3)</t>
  </si>
  <si>
    <t>Fully Described (4-6)</t>
  </si>
  <si>
    <t>Scope Correctly Identified</t>
  </si>
  <si>
    <t>Partly (1)</t>
  </si>
  <si>
    <t>Fully (2)</t>
  </si>
  <si>
    <t>Development Methodology Identified</t>
  </si>
  <si>
    <t>Report Layout</t>
  </si>
  <si>
    <t>Title Page</t>
  </si>
  <si>
    <t>Table of Content Page</t>
  </si>
  <si>
    <t>Partly (3)</t>
  </si>
  <si>
    <t>Fully (6)</t>
  </si>
  <si>
    <t>Title Page with all the details  (6)</t>
  </si>
  <si>
    <t>Title Page, but missing details (3)</t>
  </si>
  <si>
    <t>Max Mark</t>
  </si>
  <si>
    <t>Fully Justified and plan supplied to complete the project (6)</t>
  </si>
  <si>
    <t>Justified, but no plan outline supplied (3)</t>
  </si>
  <si>
    <t>Full Sitemap showing all pages and links between</t>
  </si>
  <si>
    <t>Not Listed (0)</t>
  </si>
  <si>
    <t>Partly Identified (1-3)</t>
  </si>
  <si>
    <t>Fully Identified (4-6)</t>
  </si>
  <si>
    <t>Flow Diagrams to show all of the actions that can be taken on your site</t>
  </si>
  <si>
    <t>Storyboards to show all of the sequences and user changes that can be made</t>
  </si>
  <si>
    <t>Site Map, Flow Diagrams and Storyboards</t>
  </si>
  <si>
    <t>Section Total</t>
  </si>
  <si>
    <t>Wireframes and Moodboards</t>
  </si>
  <si>
    <t>High Fidelity Wireframes</t>
  </si>
  <si>
    <t>Moodboard</t>
  </si>
  <si>
    <t>PART A TOTAL</t>
  </si>
  <si>
    <t>PART B – Coding the HTML, CSS, SQL files (40% Marks)</t>
  </si>
  <si>
    <t>Partly done, not completey worked out (1 - 4)</t>
  </si>
  <si>
    <t>Fully Worked Out (5 - 8)</t>
  </si>
  <si>
    <t>Partly Done or all pages done, but for a single screensize (1-4)</t>
  </si>
  <si>
    <t>Done, but not clear of the meaning for the website (1 - 4)</t>
  </si>
  <si>
    <t>Fully completed and for all screensizes (5 - 8)</t>
  </si>
  <si>
    <t>Done and clearly shows what needs the websites "mood" will be (5 - 8)</t>
  </si>
  <si>
    <t>Template (html and css)</t>
  </si>
  <si>
    <t>html pages produced</t>
  </si>
  <si>
    <t>Not Appropiate (0)</t>
  </si>
  <si>
    <t>YES (1)</t>
  </si>
  <si>
    <t>Not Supplied (0)</t>
  </si>
  <si>
    <t>No (0)</t>
  </si>
  <si>
    <t>css files produced</t>
  </si>
  <si>
    <t>HTML pages validated</t>
  </si>
  <si>
    <t>CSS pages validated</t>
  </si>
  <si>
    <t>Use of framework and / or library</t>
  </si>
  <si>
    <t>YES - only one of each (2)</t>
  </si>
  <si>
    <t>Yes - and tested with multiple content (4)</t>
  </si>
  <si>
    <t>YES - tidy code and media rules in appropriate place (4)</t>
  </si>
  <si>
    <t>YES - but messy code (2)</t>
  </si>
  <si>
    <t>YES, but no semantic tags are used (2)</t>
  </si>
  <si>
    <t>YES, includes semantic tags (4)</t>
  </si>
  <si>
    <t>YES  - only code that needs to be changed is included in the media rules (4)</t>
  </si>
  <si>
    <t>YES, but no regards to order or code duplication (2)</t>
  </si>
  <si>
    <t>Yes, but links are absolute from external libraries (2)</t>
  </si>
  <si>
    <t>Yes, and pacakges are loaded in using npm (4)</t>
  </si>
  <si>
    <t>Template Matches Design Documentation in Part A</t>
  </si>
  <si>
    <t>Yes (2)</t>
  </si>
  <si>
    <t>Folder Tree</t>
  </si>
  <si>
    <t>Site folder tree structured correctly</t>
  </si>
  <si>
    <t>Not Implemented (0)</t>
  </si>
  <si>
    <t>Partly Implemented (1-3)</t>
  </si>
  <si>
    <t>Fully Implemented (4-6)</t>
  </si>
  <si>
    <t>Site files in correct folders</t>
  </si>
  <si>
    <t>Database Implementation</t>
  </si>
  <si>
    <t>Identified Tables(s) and Records created</t>
  </si>
  <si>
    <t>Min. 6 Test records Included</t>
  </si>
  <si>
    <t>SQL Test Scripts created and Working</t>
  </si>
  <si>
    <t>Partly Implemented (1-2)</t>
  </si>
  <si>
    <t>Fully Implemented (3-4)</t>
  </si>
  <si>
    <t>YES, and files and folders are all in lowercase (2)</t>
  </si>
  <si>
    <t>PART B TOTAL</t>
  </si>
  <si>
    <t>PART C – Testing Document (30% marks)</t>
  </si>
  <si>
    <t>Testing Document supplied</t>
  </si>
  <si>
    <t>Yes, but in separate document (2)</t>
  </si>
  <si>
    <t>Yes, and submitted as part of the main design document (4)</t>
  </si>
  <si>
    <t>All Testing questions answered that are listed</t>
  </si>
  <si>
    <t>Yes, but the questions do not feel part of the complete document (6)</t>
  </si>
  <si>
    <t>Yes, and formatting feels like it is part of the whole doc (12)</t>
  </si>
  <si>
    <t>Project tested by 2 people in the classroom</t>
  </si>
  <si>
    <t>Partly 1 in classroom, 1 from somewhere else (2)</t>
  </si>
  <si>
    <t>YES (4)</t>
  </si>
  <si>
    <t>All Tests are passed</t>
  </si>
  <si>
    <t>No test passed (0)</t>
  </si>
  <si>
    <t>Up to 3 tests have passed (6)</t>
  </si>
  <si>
    <t>YES (10)</t>
  </si>
  <si>
    <t>PART C TOTAL</t>
  </si>
  <si>
    <t>Marking Guide Summary</t>
  </si>
  <si>
    <t>Total Marks</t>
  </si>
  <si>
    <t>Total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</si>
</sst>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7489-260D-9F40-98DE-2D7DC6313C20}">
  <dimension ref="A1:F1048573"/>
  <sheetViews>
    <sheetView tabSelected="1" zoomScale="140" zoomScaleNormal="140" workbookViewId="0">
      <selection activeCell="B8" sqref="B8"/>
    </sheetView>
  </sheetViews>
  <sheetFormatPr baseColWidth="10" defaultRowHeight="16" x14ac:dyDescent="0.2"/>
  <cols>
    <col min="1" max="1" width="24.5" style="6" customWidth="1"/>
    <col min="2" max="2" width="10.83203125" style="6"/>
    <col min="3" max="3" width="19" style="6" customWidth="1"/>
    <col min="4" max="4" width="20.1640625" style="6" customWidth="1"/>
    <col min="5" max="5" width="10.83203125" style="6"/>
    <col min="6" max="6" width="12.6640625" style="6" bestFit="1" customWidth="1"/>
    <col min="7" max="16384" width="10.83203125" style="6"/>
  </cols>
  <sheetData>
    <row r="1" spans="1:6" ht="49" customHeight="1" x14ac:dyDescent="0.3">
      <c r="A1" s="1" t="s">
        <v>0</v>
      </c>
      <c r="B1" s="1"/>
      <c r="C1" s="1"/>
      <c r="D1" s="1"/>
      <c r="E1" s="1"/>
      <c r="F1" s="1"/>
    </row>
    <row r="3" spans="1:6" x14ac:dyDescent="0.2">
      <c r="A3" s="7" t="s">
        <v>1</v>
      </c>
      <c r="B3" s="7"/>
      <c r="C3" s="7"/>
      <c r="D3" s="7"/>
      <c r="E3" s="7"/>
      <c r="F3" s="7"/>
    </row>
    <row r="5" spans="1:6" x14ac:dyDescent="0.2">
      <c r="A5" s="8"/>
      <c r="B5" s="9" t="s">
        <v>2</v>
      </c>
      <c r="C5" s="9" t="s">
        <v>3</v>
      </c>
      <c r="D5" s="9" t="s">
        <v>4</v>
      </c>
      <c r="E5" s="8" t="s">
        <v>22</v>
      </c>
      <c r="F5" s="8" t="s">
        <v>5</v>
      </c>
    </row>
    <row r="6" spans="1:6" ht="20" x14ac:dyDescent="0.25">
      <c r="A6" s="10" t="s">
        <v>15</v>
      </c>
      <c r="B6" s="8"/>
      <c r="C6" s="8"/>
    </row>
    <row r="7" spans="1:6" ht="28" x14ac:dyDescent="0.2">
      <c r="A7" s="13" t="s">
        <v>16</v>
      </c>
      <c r="B7" s="14" t="s">
        <v>8</v>
      </c>
      <c r="C7" s="17" t="s">
        <v>21</v>
      </c>
      <c r="D7" s="17" t="s">
        <v>20</v>
      </c>
      <c r="E7" s="20">
        <v>6</v>
      </c>
      <c r="F7" s="20">
        <v>0</v>
      </c>
    </row>
    <row r="8" spans="1:6" ht="17" x14ac:dyDescent="0.2">
      <c r="A8" s="13" t="s">
        <v>17</v>
      </c>
      <c r="B8" s="14" t="s">
        <v>8</v>
      </c>
      <c r="C8" s="17" t="s">
        <v>18</v>
      </c>
      <c r="D8" s="17" t="s">
        <v>19</v>
      </c>
      <c r="E8" s="20">
        <v>6</v>
      </c>
      <c r="F8" s="20">
        <v>0</v>
      </c>
    </row>
    <row r="9" spans="1:6" x14ac:dyDescent="0.2">
      <c r="A9" s="13"/>
      <c r="B9" s="14"/>
      <c r="C9" s="17"/>
      <c r="D9" s="17"/>
      <c r="E9" s="20"/>
      <c r="F9" s="20"/>
    </row>
    <row r="10" spans="1:6" x14ac:dyDescent="0.2">
      <c r="A10" s="22" t="s">
        <v>32</v>
      </c>
      <c r="B10" s="14"/>
      <c r="C10" s="23"/>
      <c r="D10" s="23"/>
      <c r="E10" s="24">
        <f>SUM(E7:E8)</f>
        <v>12</v>
      </c>
      <c r="F10" s="24">
        <f>SUM(F7:F8)</f>
        <v>0</v>
      </c>
    </row>
    <row r="11" spans="1:6" x14ac:dyDescent="0.2">
      <c r="C11" s="18"/>
      <c r="D11" s="18"/>
    </row>
    <row r="12" spans="1:6" x14ac:dyDescent="0.2">
      <c r="A12" s="21"/>
      <c r="B12" s="21"/>
      <c r="C12" s="21"/>
      <c r="D12" s="21"/>
      <c r="E12" s="21"/>
      <c r="F12" s="21"/>
    </row>
    <row r="13" spans="1:6" ht="20" x14ac:dyDescent="0.25">
      <c r="A13" s="10" t="s">
        <v>6</v>
      </c>
      <c r="B13" s="8"/>
      <c r="C13" s="19"/>
      <c r="D13" s="18"/>
      <c r="E13" s="27"/>
      <c r="F13" s="27"/>
    </row>
    <row r="14" spans="1:6" ht="17" x14ac:dyDescent="0.2">
      <c r="A14" s="13" t="s">
        <v>7</v>
      </c>
      <c r="B14" s="14" t="s">
        <v>8</v>
      </c>
      <c r="C14" s="17" t="s">
        <v>9</v>
      </c>
      <c r="D14" s="17" t="s">
        <v>10</v>
      </c>
      <c r="E14" s="20">
        <v>6</v>
      </c>
      <c r="F14" s="20">
        <v>0</v>
      </c>
    </row>
    <row r="15" spans="1:6" ht="17" x14ac:dyDescent="0.2">
      <c r="A15" s="13" t="s">
        <v>11</v>
      </c>
      <c r="B15" s="14" t="s">
        <v>8</v>
      </c>
      <c r="C15" s="17" t="s">
        <v>12</v>
      </c>
      <c r="D15" s="17" t="s">
        <v>13</v>
      </c>
      <c r="E15" s="20">
        <v>2</v>
      </c>
      <c r="F15" s="20">
        <v>0</v>
      </c>
    </row>
    <row r="16" spans="1:6" ht="42" x14ac:dyDescent="0.2">
      <c r="A16" s="13" t="s">
        <v>14</v>
      </c>
      <c r="B16" s="14" t="s">
        <v>8</v>
      </c>
      <c r="C16" s="17" t="s">
        <v>24</v>
      </c>
      <c r="D16" s="17" t="s">
        <v>23</v>
      </c>
      <c r="E16" s="20">
        <v>6</v>
      </c>
      <c r="F16" s="20">
        <v>0</v>
      </c>
    </row>
    <row r="17" spans="1:6" x14ac:dyDescent="0.2">
      <c r="A17" s="13"/>
      <c r="B17" s="14"/>
      <c r="C17" s="17"/>
      <c r="D17" s="17"/>
      <c r="E17" s="20"/>
      <c r="F17" s="20"/>
    </row>
    <row r="18" spans="1:6" x14ac:dyDescent="0.2">
      <c r="A18" s="22" t="s">
        <v>32</v>
      </c>
      <c r="B18" s="25"/>
      <c r="C18" s="25"/>
      <c r="D18" s="25"/>
      <c r="E18" s="24">
        <f>SUM(E14:E16)</f>
        <v>14</v>
      </c>
      <c r="F18" s="24">
        <f>SUM(F14:F16)</f>
        <v>0</v>
      </c>
    </row>
    <row r="19" spans="1:6" x14ac:dyDescent="0.2">
      <c r="A19" s="15"/>
      <c r="B19" s="16"/>
      <c r="C19" s="16"/>
      <c r="D19" s="16"/>
      <c r="E19" s="20"/>
      <c r="F19" s="20"/>
    </row>
    <row r="20" spans="1:6" x14ac:dyDescent="0.2">
      <c r="A20" s="21"/>
      <c r="B20" s="21"/>
      <c r="C20" s="21"/>
      <c r="D20" s="21"/>
      <c r="E20" s="21"/>
      <c r="F20" s="21"/>
    </row>
    <row r="21" spans="1:6" ht="60" x14ac:dyDescent="0.25">
      <c r="A21" s="10" t="s">
        <v>31</v>
      </c>
      <c r="B21" s="8"/>
      <c r="C21" s="8"/>
      <c r="E21" s="27"/>
      <c r="F21" s="27"/>
    </row>
    <row r="22" spans="1:6" ht="34" x14ac:dyDescent="0.2">
      <c r="A22" s="11" t="s">
        <v>25</v>
      </c>
      <c r="B22" s="12" t="s">
        <v>26</v>
      </c>
      <c r="C22" s="8" t="s">
        <v>27</v>
      </c>
      <c r="D22" s="8" t="s">
        <v>28</v>
      </c>
      <c r="E22" s="20">
        <v>6</v>
      </c>
      <c r="F22" s="20">
        <v>0</v>
      </c>
    </row>
    <row r="23" spans="1:6" ht="51" x14ac:dyDescent="0.2">
      <c r="A23" s="11" t="s">
        <v>29</v>
      </c>
      <c r="B23" s="12" t="s">
        <v>8</v>
      </c>
      <c r="C23" s="8" t="s">
        <v>38</v>
      </c>
      <c r="D23" s="8" t="s">
        <v>39</v>
      </c>
      <c r="E23" s="20">
        <v>8</v>
      </c>
      <c r="F23" s="20">
        <v>0</v>
      </c>
    </row>
    <row r="24" spans="1:6" ht="43" x14ac:dyDescent="0.2">
      <c r="A24" s="8" t="s">
        <v>30</v>
      </c>
      <c r="B24" s="8"/>
      <c r="C24" s="8" t="s">
        <v>38</v>
      </c>
      <c r="D24" s="8" t="s">
        <v>39</v>
      </c>
      <c r="E24" s="27">
        <v>8</v>
      </c>
      <c r="F24" s="27">
        <v>0</v>
      </c>
    </row>
    <row r="25" spans="1:6" x14ac:dyDescent="0.2">
      <c r="E25" s="27"/>
      <c r="F25" s="27"/>
    </row>
    <row r="26" spans="1:6" x14ac:dyDescent="0.2">
      <c r="A26" s="22" t="s">
        <v>32</v>
      </c>
      <c r="B26" s="25"/>
      <c r="C26" s="25"/>
      <c r="D26" s="25"/>
      <c r="E26" s="24">
        <f>SUM(E22:E25)</f>
        <v>22</v>
      </c>
      <c r="F26" s="24">
        <f>SUM(F22:F25)</f>
        <v>0</v>
      </c>
    </row>
    <row r="27" spans="1:6" x14ac:dyDescent="0.2">
      <c r="E27" s="27"/>
      <c r="F27" s="27"/>
    </row>
    <row r="28" spans="1:6" x14ac:dyDescent="0.2">
      <c r="A28" s="21"/>
      <c r="B28" s="21"/>
      <c r="C28" s="21"/>
      <c r="D28" s="21"/>
      <c r="E28" s="21"/>
      <c r="F28" s="21"/>
    </row>
    <row r="29" spans="1:6" ht="40" x14ac:dyDescent="0.25">
      <c r="A29" s="10" t="s">
        <v>33</v>
      </c>
      <c r="B29" s="8"/>
      <c r="C29" s="8"/>
      <c r="E29" s="27"/>
      <c r="F29" s="27"/>
    </row>
    <row r="30" spans="1:6" ht="43" x14ac:dyDescent="0.2">
      <c r="A30" s="11" t="s">
        <v>34</v>
      </c>
      <c r="B30" s="12" t="s">
        <v>26</v>
      </c>
      <c r="C30" s="8" t="s">
        <v>40</v>
      </c>
      <c r="D30" s="8" t="s">
        <v>42</v>
      </c>
      <c r="E30" s="20">
        <v>8</v>
      </c>
      <c r="F30" s="20">
        <v>0</v>
      </c>
    </row>
    <row r="31" spans="1:6" ht="57" x14ac:dyDescent="0.2">
      <c r="A31" s="11" t="s">
        <v>35</v>
      </c>
      <c r="B31" s="12" t="s">
        <v>8</v>
      </c>
      <c r="C31" s="8" t="s">
        <v>41</v>
      </c>
      <c r="D31" s="8" t="s">
        <v>43</v>
      </c>
      <c r="E31" s="20">
        <v>8</v>
      </c>
      <c r="F31" s="20">
        <v>0</v>
      </c>
    </row>
    <row r="32" spans="1:6" x14ac:dyDescent="0.2">
      <c r="E32" s="27"/>
      <c r="F32" s="27"/>
    </row>
    <row r="33" spans="1:6" x14ac:dyDescent="0.2">
      <c r="A33" s="22" t="s">
        <v>32</v>
      </c>
      <c r="B33" s="25"/>
      <c r="C33" s="25"/>
      <c r="D33" s="25"/>
      <c r="E33" s="24">
        <f>SUM(E30:E32)</f>
        <v>16</v>
      </c>
      <c r="F33" s="24">
        <f>SUM(F30:F32)</f>
        <v>0</v>
      </c>
    </row>
    <row r="34" spans="1:6" x14ac:dyDescent="0.2">
      <c r="E34" s="27"/>
      <c r="F34" s="27"/>
    </row>
    <row r="35" spans="1:6" x14ac:dyDescent="0.2">
      <c r="A35" s="22" t="s">
        <v>36</v>
      </c>
      <c r="B35" s="25"/>
      <c r="C35" s="25"/>
      <c r="D35" s="25"/>
      <c r="E35" s="24">
        <f>SUM(E33,E26,E18,E10)</f>
        <v>64</v>
      </c>
      <c r="F35" s="24">
        <f>SUM(F33,F26,F18,F10)</f>
        <v>0</v>
      </c>
    </row>
    <row r="36" spans="1:6" x14ac:dyDescent="0.2">
      <c r="E36" s="27"/>
      <c r="F36" s="27"/>
    </row>
    <row r="37" spans="1:6" x14ac:dyDescent="0.2">
      <c r="E37" s="27"/>
      <c r="F37" s="27"/>
    </row>
    <row r="38" spans="1:6" x14ac:dyDescent="0.2">
      <c r="A38" s="7" t="s">
        <v>37</v>
      </c>
      <c r="B38" s="7"/>
      <c r="C38" s="7"/>
      <c r="D38" s="7"/>
      <c r="E38" s="7"/>
      <c r="F38" s="7"/>
    </row>
    <row r="40" spans="1:6" ht="19" x14ac:dyDescent="0.25">
      <c r="A40" s="2" t="s">
        <v>44</v>
      </c>
      <c r="B40" s="3"/>
      <c r="C40" s="3"/>
      <c r="D40"/>
      <c r="E40"/>
      <c r="F40"/>
    </row>
    <row r="41" spans="1:6" ht="28" x14ac:dyDescent="0.2">
      <c r="A41" s="11" t="s">
        <v>45</v>
      </c>
      <c r="B41" s="12" t="s">
        <v>8</v>
      </c>
      <c r="C41" s="17" t="s">
        <v>54</v>
      </c>
      <c r="D41" s="17" t="s">
        <v>55</v>
      </c>
      <c r="E41" s="28">
        <v>4</v>
      </c>
      <c r="F41" s="29">
        <v>0</v>
      </c>
    </row>
    <row r="42" spans="1:6" ht="42" x14ac:dyDescent="0.2">
      <c r="A42" s="11" t="s">
        <v>50</v>
      </c>
      <c r="B42" s="12" t="s">
        <v>46</v>
      </c>
      <c r="C42" s="17" t="s">
        <v>57</v>
      </c>
      <c r="D42" s="17" t="s">
        <v>56</v>
      </c>
      <c r="E42" s="28">
        <v>4</v>
      </c>
      <c r="F42" s="29">
        <v>0</v>
      </c>
    </row>
    <row r="43" spans="1:6" ht="30" x14ac:dyDescent="0.2">
      <c r="A43" s="11" t="s">
        <v>51</v>
      </c>
      <c r="B43" s="12" t="s">
        <v>48</v>
      </c>
      <c r="C43" s="17" t="s">
        <v>58</v>
      </c>
      <c r="D43" s="17" t="s">
        <v>59</v>
      </c>
      <c r="E43" s="28">
        <v>4</v>
      </c>
      <c r="F43" s="29">
        <v>0</v>
      </c>
    </row>
    <row r="44" spans="1:6" ht="56" x14ac:dyDescent="0.2">
      <c r="A44" s="11" t="s">
        <v>52</v>
      </c>
      <c r="B44" s="12" t="s">
        <v>8</v>
      </c>
      <c r="C44" s="17" t="s">
        <v>61</v>
      </c>
      <c r="D44" s="17" t="s">
        <v>60</v>
      </c>
      <c r="E44" s="28">
        <v>4</v>
      </c>
      <c r="F44" s="29">
        <v>0</v>
      </c>
    </row>
    <row r="45" spans="1:6" ht="42" x14ac:dyDescent="0.2">
      <c r="A45" s="11" t="s">
        <v>53</v>
      </c>
      <c r="B45" s="12" t="s">
        <v>8</v>
      </c>
      <c r="C45" s="17" t="s">
        <v>62</v>
      </c>
      <c r="D45" s="17" t="s">
        <v>63</v>
      </c>
      <c r="E45" s="28">
        <v>4</v>
      </c>
      <c r="F45" s="28">
        <v>0</v>
      </c>
    </row>
    <row r="46" spans="1:6" ht="34" x14ac:dyDescent="0.2">
      <c r="A46" s="11" t="s">
        <v>64</v>
      </c>
      <c r="B46" s="12" t="s">
        <v>8</v>
      </c>
      <c r="C46" s="17"/>
      <c r="D46" s="17" t="s">
        <v>65</v>
      </c>
      <c r="E46" s="28">
        <v>2</v>
      </c>
      <c r="F46" s="28">
        <v>0</v>
      </c>
    </row>
    <row r="47" spans="1:6" x14ac:dyDescent="0.2">
      <c r="A47" s="11"/>
      <c r="B47" s="12"/>
      <c r="C47" s="8"/>
      <c r="D47" s="8"/>
      <c r="E47" s="3"/>
      <c r="F47" s="3"/>
    </row>
    <row r="48" spans="1:6" x14ac:dyDescent="0.2">
      <c r="A48" s="22" t="s">
        <v>32</v>
      </c>
      <c r="B48" s="25"/>
      <c r="C48" s="25"/>
      <c r="D48" s="25"/>
      <c r="E48" s="24">
        <f>SUM(E41:E47)</f>
        <v>22</v>
      </c>
      <c r="F48" s="24">
        <f>SUM(F41:F47)</f>
        <v>0</v>
      </c>
    </row>
    <row r="49" spans="1:6" x14ac:dyDescent="0.2">
      <c r="A49" s="8"/>
    </row>
    <row r="50" spans="1:6" x14ac:dyDescent="0.2">
      <c r="A50" s="21"/>
      <c r="B50" s="21"/>
      <c r="C50" s="21"/>
      <c r="D50" s="21"/>
      <c r="E50" s="21"/>
      <c r="F50" s="21"/>
    </row>
    <row r="51" spans="1:6" ht="19" x14ac:dyDescent="0.25">
      <c r="A51" s="2" t="s">
        <v>66</v>
      </c>
      <c r="B51" s="3"/>
      <c r="C51" s="3"/>
      <c r="D51"/>
      <c r="E51"/>
      <c r="F51"/>
    </row>
    <row r="52" spans="1:6" x14ac:dyDescent="0.2">
      <c r="A52" s="4" t="s">
        <v>67</v>
      </c>
      <c r="B52" s="5" t="s">
        <v>68</v>
      </c>
      <c r="C52" s="3" t="s">
        <v>69</v>
      </c>
      <c r="D52" s="3" t="s">
        <v>70</v>
      </c>
      <c r="E52" s="28">
        <v>6</v>
      </c>
      <c r="F52" s="28">
        <v>0</v>
      </c>
    </row>
    <row r="53" spans="1:6" ht="43" x14ac:dyDescent="0.2">
      <c r="A53" s="4" t="s">
        <v>71</v>
      </c>
      <c r="B53" s="5" t="s">
        <v>49</v>
      </c>
      <c r="C53" s="3" t="s">
        <v>47</v>
      </c>
      <c r="D53" s="8" t="s">
        <v>78</v>
      </c>
      <c r="E53" s="28">
        <v>2</v>
      </c>
      <c r="F53" s="29">
        <v>0</v>
      </c>
    </row>
    <row r="54" spans="1:6" x14ac:dyDescent="0.2">
      <c r="A54" s="3"/>
      <c r="D54"/>
      <c r="E54" s="27"/>
      <c r="F54" s="27"/>
    </row>
    <row r="55" spans="1:6" x14ac:dyDescent="0.2">
      <c r="A55" s="22" t="s">
        <v>32</v>
      </c>
      <c r="B55" s="26"/>
      <c r="C55" s="26"/>
      <c r="D55" s="26"/>
      <c r="E55" s="30">
        <f>SUM(E52:E53)</f>
        <v>8</v>
      </c>
      <c r="F55" s="30">
        <f>SUM(F52:F53)</f>
        <v>0</v>
      </c>
    </row>
    <row r="56" spans="1:6" x14ac:dyDescent="0.2">
      <c r="A56" s="22"/>
      <c r="E56" s="3"/>
      <c r="F56" s="3"/>
    </row>
    <row r="57" spans="1:6" x14ac:dyDescent="0.2">
      <c r="A57" s="21"/>
      <c r="B57" s="21"/>
      <c r="C57" s="21"/>
      <c r="D57" s="21"/>
      <c r="E57" s="21"/>
      <c r="F57" s="21"/>
    </row>
    <row r="59" spans="1:6" ht="40" x14ac:dyDescent="0.25">
      <c r="A59" s="10" t="s">
        <v>72</v>
      </c>
      <c r="B59" s="8"/>
      <c r="C59" s="8"/>
      <c r="E59" s="27"/>
      <c r="F59" s="27"/>
    </row>
    <row r="60" spans="1:6" ht="45" x14ac:dyDescent="0.2">
      <c r="A60" s="11" t="s">
        <v>73</v>
      </c>
      <c r="B60" s="12" t="s">
        <v>68</v>
      </c>
      <c r="C60" s="8" t="s">
        <v>69</v>
      </c>
      <c r="D60" s="8" t="s">
        <v>70</v>
      </c>
      <c r="E60" s="20">
        <v>6</v>
      </c>
      <c r="F60" s="20">
        <v>0</v>
      </c>
    </row>
    <row r="61" spans="1:6" ht="29" x14ac:dyDescent="0.2">
      <c r="A61" s="11" t="s">
        <v>74</v>
      </c>
      <c r="B61" s="12" t="s">
        <v>8</v>
      </c>
      <c r="C61" s="8" t="s">
        <v>69</v>
      </c>
      <c r="D61" s="8" t="s">
        <v>70</v>
      </c>
      <c r="E61" s="20">
        <v>6</v>
      </c>
      <c r="F61" s="20">
        <v>0</v>
      </c>
    </row>
    <row r="62" spans="1:6" ht="45" x14ac:dyDescent="0.2">
      <c r="A62" s="11" t="s">
        <v>75</v>
      </c>
      <c r="B62" s="12" t="s">
        <v>68</v>
      </c>
      <c r="C62" s="8" t="s">
        <v>76</v>
      </c>
      <c r="D62" s="8" t="s">
        <v>77</v>
      </c>
      <c r="E62" s="20">
        <v>4</v>
      </c>
      <c r="F62" s="20">
        <v>0</v>
      </c>
    </row>
    <row r="63" spans="1:6" x14ac:dyDescent="0.2">
      <c r="A63" s="8"/>
      <c r="E63" s="8"/>
      <c r="F63" s="8"/>
    </row>
    <row r="64" spans="1:6" x14ac:dyDescent="0.2">
      <c r="A64" s="22" t="s">
        <v>32</v>
      </c>
      <c r="B64" s="25"/>
      <c r="C64" s="25"/>
      <c r="D64" s="25"/>
      <c r="E64" s="24">
        <f>SUM(E60:E62)</f>
        <v>16</v>
      </c>
      <c r="F64" s="24">
        <f>SUM(F62:F63)</f>
        <v>0</v>
      </c>
    </row>
    <row r="65" spans="1:6" x14ac:dyDescent="0.2">
      <c r="E65" s="27"/>
      <c r="F65" s="27"/>
    </row>
    <row r="66" spans="1:6" x14ac:dyDescent="0.2">
      <c r="A66" s="22" t="s">
        <v>79</v>
      </c>
      <c r="B66" s="25"/>
      <c r="C66" s="25"/>
      <c r="D66" s="25"/>
      <c r="E66" s="24">
        <f>SUM(E64,E55,E48)</f>
        <v>46</v>
      </c>
      <c r="F66" s="24">
        <f>SUM(F64,F58,F50,F42)</f>
        <v>0</v>
      </c>
    </row>
    <row r="68" spans="1:6" x14ac:dyDescent="0.2">
      <c r="A68" s="7" t="s">
        <v>80</v>
      </c>
      <c r="B68" s="7"/>
      <c r="C68" s="7"/>
      <c r="D68" s="7"/>
      <c r="E68" s="7"/>
      <c r="F68" s="7"/>
    </row>
    <row r="70" spans="1:6" ht="51" x14ac:dyDescent="0.2">
      <c r="A70" s="6" t="s">
        <v>81</v>
      </c>
      <c r="B70" s="5" t="s">
        <v>49</v>
      </c>
      <c r="C70" s="6" t="s">
        <v>82</v>
      </c>
      <c r="D70" s="6" t="s">
        <v>83</v>
      </c>
      <c r="E70" s="27">
        <v>4</v>
      </c>
      <c r="F70" s="27">
        <v>0</v>
      </c>
    </row>
    <row r="71" spans="1:6" ht="68" x14ac:dyDescent="0.2">
      <c r="A71" s="6" t="s">
        <v>84</v>
      </c>
      <c r="B71" s="5" t="s">
        <v>49</v>
      </c>
      <c r="C71" s="6" t="s">
        <v>85</v>
      </c>
      <c r="D71" s="6" t="s">
        <v>86</v>
      </c>
      <c r="E71" s="27">
        <v>4</v>
      </c>
      <c r="F71" s="27">
        <v>0</v>
      </c>
    </row>
    <row r="72" spans="1:6" ht="51" x14ac:dyDescent="0.2">
      <c r="A72" s="6" t="s">
        <v>87</v>
      </c>
      <c r="B72" s="5" t="s">
        <v>49</v>
      </c>
      <c r="C72" s="6" t="s">
        <v>88</v>
      </c>
      <c r="D72" s="6" t="s">
        <v>89</v>
      </c>
      <c r="E72" s="27">
        <v>4</v>
      </c>
      <c r="F72" s="27">
        <v>0</v>
      </c>
    </row>
    <row r="73" spans="1:6" ht="34" x14ac:dyDescent="0.2">
      <c r="A73" s="6" t="s">
        <v>90</v>
      </c>
      <c r="B73" s="5" t="s">
        <v>91</v>
      </c>
      <c r="C73" s="6" t="s">
        <v>92</v>
      </c>
      <c r="D73" s="6" t="s">
        <v>93</v>
      </c>
      <c r="E73" s="27">
        <v>10</v>
      </c>
      <c r="F73" s="27">
        <v>0</v>
      </c>
    </row>
    <row r="74" spans="1:6" x14ac:dyDescent="0.2">
      <c r="E74" s="27"/>
      <c r="F74" s="27"/>
    </row>
    <row r="75" spans="1:6" x14ac:dyDescent="0.2">
      <c r="A75" s="22" t="s">
        <v>32</v>
      </c>
      <c r="B75" s="25"/>
      <c r="C75" s="25"/>
      <c r="D75" s="25"/>
      <c r="E75" s="24">
        <f>SUM(E70:E73)</f>
        <v>22</v>
      </c>
      <c r="F75" s="24">
        <f>SUM(F70:F73)</f>
        <v>0</v>
      </c>
    </row>
    <row r="76" spans="1:6" x14ac:dyDescent="0.2">
      <c r="E76" s="27"/>
      <c r="F76" s="27"/>
    </row>
    <row r="77" spans="1:6" x14ac:dyDescent="0.2">
      <c r="A77" s="22" t="s">
        <v>94</v>
      </c>
      <c r="B77" s="25"/>
      <c r="C77" s="25"/>
      <c r="D77" s="25"/>
      <c r="E77" s="24">
        <f>E75</f>
        <v>22</v>
      </c>
      <c r="F77" s="24">
        <f>F75</f>
        <v>0</v>
      </c>
    </row>
    <row r="79" spans="1:6" x14ac:dyDescent="0.2">
      <c r="A79" s="7" t="s">
        <v>95</v>
      </c>
      <c r="B79" s="7"/>
      <c r="C79" s="7"/>
      <c r="D79" s="7"/>
      <c r="E79" s="7"/>
      <c r="F79" s="7"/>
    </row>
    <row r="81" spans="1:6" x14ac:dyDescent="0.2">
      <c r="A81" s="22" t="s">
        <v>96</v>
      </c>
      <c r="B81" s="25"/>
      <c r="C81" s="25"/>
      <c r="D81" s="25"/>
      <c r="E81" s="24">
        <f>SUM(E77,E66,E35)</f>
        <v>132</v>
      </c>
      <c r="F81" s="24">
        <f>SUM(F77,F66,F35)</f>
        <v>0</v>
      </c>
    </row>
    <row r="83" spans="1:6" x14ac:dyDescent="0.2">
      <c r="A83" s="22" t="s">
        <v>97</v>
      </c>
      <c r="B83" s="25"/>
      <c r="C83" s="25"/>
      <c r="D83" s="25"/>
      <c r="E83" s="24">
        <f>(E81/132)*100</f>
        <v>100</v>
      </c>
      <c r="F83" s="31">
        <f>(F81/132)*100</f>
        <v>0</v>
      </c>
    </row>
    <row r="1048573" spans="6:6" x14ac:dyDescent="0.2">
      <c r="F1048573" s="8"/>
    </row>
  </sheetData>
  <mergeCells count="10">
    <mergeCell ref="A38:F38"/>
    <mergeCell ref="A50:F50"/>
    <mergeCell ref="A57:F57"/>
    <mergeCell ref="A68:F68"/>
    <mergeCell ref="A79:F79"/>
    <mergeCell ref="A1:F1"/>
    <mergeCell ref="A3:F3"/>
    <mergeCell ref="A12:F12"/>
    <mergeCell ref="A20:F20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2019-07-11T23:50:03Z</dcterms:created>
  <dcterms:modified xsi:type="dcterms:W3CDTF">2019-07-12T02:09:05Z</dcterms:modified>
</cp:coreProperties>
</file>