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hoa Hoc Du Lieu\"/>
    </mc:Choice>
  </mc:AlternateContent>
  <xr:revisionPtr revIDLastSave="0" documentId="13_ncr:1_{6E5E2620-E634-4073-BF5D-B1E77979A058}" xr6:coauthVersionLast="47" xr6:coauthVersionMax="47" xr10:uidLastSave="{00000000-0000-0000-0000-000000000000}"/>
  <bookViews>
    <workbookView xWindow="-120" yWindow="-120" windowWidth="29040" windowHeight="15720" xr2:uid="{701E9A8F-AB15-49E7-9649-FE2105D14E6D}"/>
  </bookViews>
  <sheets>
    <sheet name="Data" sheetId="1" r:id="rId1"/>
    <sheet name="Lan 1 Cum 1" sheetId="2" r:id="rId2"/>
    <sheet name="Lan 1 Cum 2" sheetId="3" r:id="rId3"/>
    <sheet name="Lan 1 Cum 3" sheetId="4" r:id="rId4"/>
    <sheet name="Phan Cum Lan 1" sheetId="5" r:id="rId5"/>
    <sheet name="Lan 2 Cum 1" sheetId="6" r:id="rId6"/>
    <sheet name="Lan 2 Cum 2" sheetId="7" r:id="rId7"/>
    <sheet name="Lan 2 Cum 3" sheetId="8" r:id="rId8"/>
    <sheet name="Phan Cum Lan 2" sheetId="9" r:id="rId9"/>
    <sheet name="Lan 3 Cum 1" sheetId="10" r:id="rId10"/>
    <sheet name="Lan 3 Cum 2" sheetId="11" r:id="rId11"/>
    <sheet name="Lan 3 Cum 3" sheetId="12" r:id="rId12"/>
    <sheet name="Phan Cum Lan 3" sheetId="13" r:id="rId13"/>
    <sheet name="Lan 4 Cum 1" sheetId="14" r:id="rId14"/>
    <sheet name="Lan 4 Cum 2" sheetId="15" r:id="rId15"/>
    <sheet name="Lan 4 Cum 3" sheetId="16" r:id="rId16"/>
    <sheet name="Phan Cum Lan 4" sheetId="17" r:id="rId17"/>
    <sheet name="Lan 5 Cum 1" sheetId="18" r:id="rId18"/>
    <sheet name="Lan 5 Cum 2" sheetId="19" r:id="rId19"/>
    <sheet name="Lan 5 Cum 3" sheetId="20" r:id="rId20"/>
    <sheet name="Phan Cum Lan 5" sheetId="21" r:id="rId21"/>
  </sheets>
  <definedNames>
    <definedName name="_xlnm._FilterDatabase" localSheetId="0" hidden="1">Data!$R$1:$R$301</definedName>
    <definedName name="_xlnm._FilterDatabase" localSheetId="4" hidden="1">'Phan Cum Lan 1'!$R$1:$R$300</definedName>
    <definedName name="_xlnm._FilterDatabase" localSheetId="8" hidden="1">'Phan Cum Lan 2'!$R$1:$R$300</definedName>
    <definedName name="_xlnm._FilterDatabase" localSheetId="12" hidden="1">'Phan Cum Lan 3'!$R$1:$R$300</definedName>
    <definedName name="_xlnm._FilterDatabase" localSheetId="16" hidden="1">'Phan Cum Lan 4'!$R$1:$R$300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1" l="1"/>
  <c r="Q4" i="21"/>
  <c r="Q5" i="21"/>
  <c r="Q6" i="21"/>
  <c r="Q7" i="21"/>
  <c r="R7" i="21" s="1"/>
  <c r="T7" i="21" s="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R23" i="21" s="1"/>
  <c r="T23" i="21" s="1"/>
  <c r="Q24" i="21"/>
  <c r="Q25" i="21"/>
  <c r="R25" i="21" s="1"/>
  <c r="T25" i="21" s="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R39" i="21" s="1"/>
  <c r="T39" i="21" s="1"/>
  <c r="Q40" i="21"/>
  <c r="Q41" i="21"/>
  <c r="R41" i="21" s="1"/>
  <c r="T41" i="21" s="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R57" i="21" s="1"/>
  <c r="T57" i="21" s="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R71" i="21" s="1"/>
  <c r="T71" i="21" s="1"/>
  <c r="Q72" i="21"/>
  <c r="Q73" i="21"/>
  <c r="R73" i="21" s="1"/>
  <c r="T73" i="21" s="1"/>
  <c r="Q74" i="21"/>
  <c r="Q75" i="21"/>
  <c r="Q76" i="21"/>
  <c r="Q77" i="21"/>
  <c r="Q78" i="21"/>
  <c r="Q79" i="21"/>
  <c r="Q80" i="21"/>
  <c r="Q81" i="21"/>
  <c r="R81" i="21" s="1"/>
  <c r="T81" i="21" s="1"/>
  <c r="Q82" i="21"/>
  <c r="Q83" i="21"/>
  <c r="Q84" i="21"/>
  <c r="Q85" i="21"/>
  <c r="Q86" i="21"/>
  <c r="Q87" i="21"/>
  <c r="R87" i="21" s="1"/>
  <c r="T87" i="21" s="1"/>
  <c r="Q88" i="21"/>
  <c r="Q89" i="21"/>
  <c r="R89" i="21" s="1"/>
  <c r="T89" i="21" s="1"/>
  <c r="Q90" i="21"/>
  <c r="Q91" i="21"/>
  <c r="Q92" i="21"/>
  <c r="Q93" i="21"/>
  <c r="Q94" i="21"/>
  <c r="Q95" i="21"/>
  <c r="Q96" i="21"/>
  <c r="Q97" i="21"/>
  <c r="R97" i="21" s="1"/>
  <c r="T97" i="21" s="1"/>
  <c r="Q98" i="21"/>
  <c r="Q99" i="21"/>
  <c r="Q100" i="21"/>
  <c r="Q101" i="21"/>
  <c r="Q102" i="21"/>
  <c r="Q103" i="21"/>
  <c r="R103" i="21" s="1"/>
  <c r="T103" i="21" s="1"/>
  <c r="Q104" i="21"/>
  <c r="Q105" i="21"/>
  <c r="R105" i="21" s="1"/>
  <c r="T105" i="21" s="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R118" i="21" s="1"/>
  <c r="T118" i="21" s="1"/>
  <c r="Q119" i="21"/>
  <c r="Q120" i="21"/>
  <c r="Q121" i="21"/>
  <c r="R121" i="21" s="1"/>
  <c r="T121" i="21" s="1"/>
  <c r="Q122" i="21"/>
  <c r="Q123" i="21"/>
  <c r="Q124" i="21"/>
  <c r="Q125" i="21"/>
  <c r="Q126" i="21"/>
  <c r="Q127" i="21"/>
  <c r="Q128" i="21"/>
  <c r="Q129" i="21"/>
  <c r="R129" i="21" s="1"/>
  <c r="T129" i="21" s="1"/>
  <c r="Q130" i="21"/>
  <c r="Q131" i="21"/>
  <c r="Q132" i="21"/>
  <c r="Q133" i="21"/>
  <c r="Q134" i="21"/>
  <c r="Q135" i="21"/>
  <c r="R135" i="21" s="1"/>
  <c r="T135" i="21" s="1"/>
  <c r="Q136" i="21"/>
  <c r="Q137" i="21"/>
  <c r="R137" i="21" s="1"/>
  <c r="T137" i="21" s="1"/>
  <c r="Q138" i="21"/>
  <c r="Q139" i="21"/>
  <c r="Q140" i="21"/>
  <c r="Q141" i="21"/>
  <c r="Q142" i="21"/>
  <c r="Q143" i="21"/>
  <c r="R143" i="21" s="1"/>
  <c r="T143" i="21" s="1"/>
  <c r="Q144" i="21"/>
  <c r="Q145" i="21"/>
  <c r="Q146" i="21"/>
  <c r="Q147" i="21"/>
  <c r="Q148" i="21"/>
  <c r="Q149" i="21"/>
  <c r="Q150" i="21"/>
  <c r="R150" i="21" s="1"/>
  <c r="T150" i="21" s="1"/>
  <c r="Q151" i="21"/>
  <c r="R151" i="21" s="1"/>
  <c r="T151" i="21" s="1"/>
  <c r="Q152" i="21"/>
  <c r="Q153" i="21"/>
  <c r="Q154" i="21"/>
  <c r="Q155" i="21"/>
  <c r="Q156" i="21"/>
  <c r="Q157" i="21"/>
  <c r="Q158" i="21"/>
  <c r="Q159" i="21"/>
  <c r="R159" i="21" s="1"/>
  <c r="T159" i="21" s="1"/>
  <c r="Q160" i="21"/>
  <c r="Q161" i="21"/>
  <c r="R161" i="21" s="1"/>
  <c r="T161" i="21" s="1"/>
  <c r="Q162" i="21"/>
  <c r="Q163" i="21"/>
  <c r="Q164" i="21"/>
  <c r="Q165" i="21"/>
  <c r="Q166" i="21"/>
  <c r="R166" i="21" s="1"/>
  <c r="T166" i="21" s="1"/>
  <c r="Q167" i="21"/>
  <c r="R167" i="21" s="1"/>
  <c r="T167" i="21" s="1"/>
  <c r="Q168" i="21"/>
  <c r="Q169" i="21"/>
  <c r="R169" i="21" s="1"/>
  <c r="T169" i="21" s="1"/>
  <c r="Q170" i="21"/>
  <c r="Q171" i="21"/>
  <c r="Q172" i="21"/>
  <c r="Q173" i="21"/>
  <c r="Q174" i="21"/>
  <c r="R174" i="21" s="1"/>
  <c r="T174" i="21" s="1"/>
  <c r="Q175" i="21"/>
  <c r="Q176" i="21"/>
  <c r="Q177" i="21"/>
  <c r="Q178" i="21"/>
  <c r="Q179" i="21"/>
  <c r="Q180" i="21"/>
  <c r="Q181" i="21"/>
  <c r="Q182" i="21"/>
  <c r="R182" i="21" s="1"/>
  <c r="T182" i="21" s="1"/>
  <c r="Q183" i="21"/>
  <c r="Q184" i="21"/>
  <c r="Q185" i="21"/>
  <c r="R185" i="21" s="1"/>
  <c r="T185" i="21" s="1"/>
  <c r="Q186" i="21"/>
  <c r="Q187" i="21"/>
  <c r="Q188" i="21"/>
  <c r="Q189" i="21"/>
  <c r="Q190" i="21"/>
  <c r="R190" i="21" s="1"/>
  <c r="T190" i="21" s="1"/>
  <c r="Q191" i="21"/>
  <c r="R191" i="21" s="1"/>
  <c r="T191" i="21" s="1"/>
  <c r="Q192" i="21"/>
  <c r="Q193" i="21"/>
  <c r="Q194" i="21"/>
  <c r="Q195" i="21"/>
  <c r="Q196" i="21"/>
  <c r="Q197" i="21"/>
  <c r="Q198" i="21"/>
  <c r="R198" i="21" s="1"/>
  <c r="T198" i="21" s="1"/>
  <c r="Q199" i="21"/>
  <c r="Q200" i="21"/>
  <c r="Q201" i="21"/>
  <c r="R201" i="21" s="1"/>
  <c r="T201" i="21" s="1"/>
  <c r="Q202" i="21"/>
  <c r="Q203" i="21"/>
  <c r="Q204" i="21"/>
  <c r="Q205" i="21"/>
  <c r="Q206" i="21"/>
  <c r="R206" i="21" s="1"/>
  <c r="T206" i="21" s="1"/>
  <c r="Q207" i="21"/>
  <c r="Q208" i="21"/>
  <c r="Q209" i="21"/>
  <c r="Q210" i="21"/>
  <c r="Q211" i="21"/>
  <c r="Q212" i="21"/>
  <c r="Q213" i="21"/>
  <c r="Q214" i="21"/>
  <c r="Q215" i="21"/>
  <c r="R215" i="21" s="1"/>
  <c r="T215" i="21" s="1"/>
  <c r="Q216" i="21"/>
  <c r="Q217" i="21"/>
  <c r="R217" i="21" s="1"/>
  <c r="T217" i="21" s="1"/>
  <c r="Q218" i="21"/>
  <c r="Q219" i="21"/>
  <c r="Q220" i="21"/>
  <c r="Q221" i="21"/>
  <c r="Q222" i="21"/>
  <c r="R222" i="21" s="1"/>
  <c r="T222" i="21" s="1"/>
  <c r="Q223" i="21"/>
  <c r="Q224" i="21"/>
  <c r="Q225" i="21"/>
  <c r="R225" i="21" s="1"/>
  <c r="T225" i="21" s="1"/>
  <c r="Q226" i="21"/>
  <c r="Q227" i="21"/>
  <c r="Q228" i="21"/>
  <c r="Q229" i="21"/>
  <c r="Q230" i="21"/>
  <c r="Q231" i="21"/>
  <c r="Q232" i="21"/>
  <c r="Q233" i="21"/>
  <c r="R233" i="21" s="1"/>
  <c r="T233" i="21" s="1"/>
  <c r="Q234" i="21"/>
  <c r="Q235" i="21"/>
  <c r="Q236" i="21"/>
  <c r="Q237" i="21"/>
  <c r="Q238" i="21"/>
  <c r="Q239" i="21"/>
  <c r="R239" i="21" s="1"/>
  <c r="T239" i="21" s="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R254" i="21" s="1"/>
  <c r="T254" i="21" s="1"/>
  <c r="Q255" i="21"/>
  <c r="Q256" i="21"/>
  <c r="Q257" i="21"/>
  <c r="Q258" i="21"/>
  <c r="Q259" i="21"/>
  <c r="Q260" i="21"/>
  <c r="Q261" i="21"/>
  <c r="Q262" i="21"/>
  <c r="Q263" i="21"/>
  <c r="Q264" i="21"/>
  <c r="Q265" i="21"/>
  <c r="R265" i="21" s="1"/>
  <c r="T265" i="21" s="1"/>
  <c r="Q266" i="21"/>
  <c r="Q267" i="21"/>
  <c r="Q268" i="21"/>
  <c r="Q269" i="21"/>
  <c r="Q270" i="21"/>
  <c r="Q271" i="21"/>
  <c r="R271" i="21" s="1"/>
  <c r="T271" i="21" s="1"/>
  <c r="Q272" i="21"/>
  <c r="Q273" i="21"/>
  <c r="Q274" i="21"/>
  <c r="Q275" i="21"/>
  <c r="Q276" i="21"/>
  <c r="Q277" i="21"/>
  <c r="Q278" i="21"/>
  <c r="R278" i="21" s="1"/>
  <c r="T278" i="21" s="1"/>
  <c r="Q279" i="21"/>
  <c r="Q280" i="21"/>
  <c r="Q281" i="21"/>
  <c r="Q282" i="21"/>
  <c r="Q283" i="21"/>
  <c r="Q284" i="21"/>
  <c r="Q285" i="21"/>
  <c r="Q286" i="21"/>
  <c r="R286" i="21" s="1"/>
  <c r="T286" i="21" s="1"/>
  <c r="Q287" i="21"/>
  <c r="Q288" i="21"/>
  <c r="Q289" i="21"/>
  <c r="Q290" i="21"/>
  <c r="Q291" i="21"/>
  <c r="Q292" i="21"/>
  <c r="Q293" i="21"/>
  <c r="Q294" i="21"/>
  <c r="Q295" i="21"/>
  <c r="Q296" i="21"/>
  <c r="Q297" i="21"/>
  <c r="R297" i="21" s="1"/>
  <c r="T297" i="21" s="1"/>
  <c r="Q298" i="21"/>
  <c r="Q299" i="21"/>
  <c r="Q300" i="21"/>
  <c r="Q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R24" i="21" s="1"/>
  <c r="T24" i="21" s="1"/>
  <c r="P25" i="21"/>
  <c r="P26" i="21"/>
  <c r="P27" i="21"/>
  <c r="P28" i="21"/>
  <c r="P29" i="21"/>
  <c r="R29" i="21" s="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R56" i="21" s="1"/>
  <c r="T56" i="21" s="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R72" i="21" s="1"/>
  <c r="T72" i="21" s="1"/>
  <c r="P73" i="21"/>
  <c r="P74" i="21"/>
  <c r="P75" i="21"/>
  <c r="P76" i="21"/>
  <c r="P77" i="21"/>
  <c r="R77" i="21" s="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R104" i="21" s="1"/>
  <c r="T104" i="21" s="1"/>
  <c r="P105" i="21"/>
  <c r="P106" i="21"/>
  <c r="P107" i="21"/>
  <c r="P108" i="21"/>
  <c r="P109" i="21"/>
  <c r="R109" i="21" s="1"/>
  <c r="P110" i="21"/>
  <c r="P111" i="21"/>
  <c r="P112" i="21"/>
  <c r="P113" i="21"/>
  <c r="P114" i="21"/>
  <c r="P115" i="21"/>
  <c r="P116" i="21"/>
  <c r="P117" i="21"/>
  <c r="P118" i="21"/>
  <c r="P119" i="21"/>
  <c r="P120" i="21"/>
  <c r="R120" i="21" s="1"/>
  <c r="T120" i="21" s="1"/>
  <c r="P121" i="21"/>
  <c r="P122" i="21"/>
  <c r="P123" i="21"/>
  <c r="P124" i="21"/>
  <c r="P125" i="21"/>
  <c r="R125" i="21" s="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R141" i="21" s="1"/>
  <c r="P142" i="21"/>
  <c r="P143" i="21"/>
  <c r="P144" i="21"/>
  <c r="P145" i="21"/>
  <c r="P146" i="21"/>
  <c r="P147" i="21"/>
  <c r="P148" i="21"/>
  <c r="P149" i="21"/>
  <c r="P150" i="21"/>
  <c r="P151" i="21"/>
  <c r="P152" i="21"/>
  <c r="R152" i="21" s="1"/>
  <c r="T152" i="21" s="1"/>
  <c r="P153" i="21"/>
  <c r="P154" i="21"/>
  <c r="P155" i="21"/>
  <c r="P156" i="21"/>
  <c r="P157" i="21"/>
  <c r="R157" i="21" s="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R173" i="21" s="1"/>
  <c r="P174" i="21"/>
  <c r="P175" i="21"/>
  <c r="P176" i="21"/>
  <c r="P177" i="21"/>
  <c r="P178" i="21"/>
  <c r="P179" i="21"/>
  <c r="P180" i="21"/>
  <c r="P181" i="21"/>
  <c r="P182" i="21"/>
  <c r="P183" i="21"/>
  <c r="P184" i="21"/>
  <c r="R184" i="21" s="1"/>
  <c r="T184" i="21" s="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R200" i="21" s="1"/>
  <c r="T200" i="21" s="1"/>
  <c r="P201" i="21"/>
  <c r="P202" i="21"/>
  <c r="P203" i="21"/>
  <c r="P204" i="21"/>
  <c r="P205" i="21"/>
  <c r="R205" i="21" s="1"/>
  <c r="P206" i="21"/>
  <c r="P207" i="21"/>
  <c r="P208" i="21"/>
  <c r="P209" i="21"/>
  <c r="P210" i="21"/>
  <c r="P211" i="21"/>
  <c r="P212" i="21"/>
  <c r="R212" i="21" s="1"/>
  <c r="T212" i="21" s="1"/>
  <c r="P213" i="21"/>
  <c r="P214" i="21"/>
  <c r="P215" i="21"/>
  <c r="P216" i="21"/>
  <c r="P217" i="21"/>
  <c r="P218" i="21"/>
  <c r="P219" i="21"/>
  <c r="P220" i="21"/>
  <c r="R220" i="21" s="1"/>
  <c r="T220" i="21" s="1"/>
  <c r="P221" i="21"/>
  <c r="P222" i="21"/>
  <c r="P223" i="21"/>
  <c r="P224" i="21"/>
  <c r="P225" i="21"/>
  <c r="P226" i="21"/>
  <c r="P227" i="21"/>
  <c r="P228" i="21"/>
  <c r="P229" i="21"/>
  <c r="P230" i="21"/>
  <c r="P231" i="21"/>
  <c r="R231" i="21" s="1"/>
  <c r="T231" i="21" s="1"/>
  <c r="P232" i="21"/>
  <c r="R232" i="21" s="1"/>
  <c r="T232" i="21" s="1"/>
  <c r="P233" i="21"/>
  <c r="P234" i="21"/>
  <c r="P235" i="21"/>
  <c r="P236" i="21"/>
  <c r="P237" i="21"/>
  <c r="R237" i="21" s="1"/>
  <c r="P238" i="21"/>
  <c r="P239" i="21"/>
  <c r="P240" i="21"/>
  <c r="P241" i="21"/>
  <c r="P242" i="21"/>
  <c r="P243" i="21"/>
  <c r="P244" i="21"/>
  <c r="P245" i="21"/>
  <c r="P246" i="21"/>
  <c r="P247" i="21"/>
  <c r="R247" i="21" s="1"/>
  <c r="T247" i="21" s="1"/>
  <c r="P248" i="21"/>
  <c r="P249" i="21"/>
  <c r="P250" i="21"/>
  <c r="P251" i="21"/>
  <c r="P252" i="21"/>
  <c r="P253" i="21"/>
  <c r="R253" i="21" s="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R268" i="21" s="1"/>
  <c r="T268" i="21" s="1"/>
  <c r="P269" i="21"/>
  <c r="R269" i="21" s="1"/>
  <c r="P270" i="21"/>
  <c r="P271" i="21"/>
  <c r="P272" i="21"/>
  <c r="P273" i="21"/>
  <c r="P274" i="21"/>
  <c r="P275" i="21"/>
  <c r="P276" i="21"/>
  <c r="R276" i="21" s="1"/>
  <c r="T276" i="21" s="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R300" i="21" s="1"/>
  <c r="T300" i="21" s="1"/>
  <c r="P2" i="2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R139" i="21" s="1"/>
  <c r="T139" i="21" s="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R155" i="21" s="1"/>
  <c r="T155" i="21" s="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R171" i="21" s="1"/>
  <c r="T171" i="21" s="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R187" i="21" s="1"/>
  <c r="T187" i="21" s="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R203" i="21" s="1"/>
  <c r="T203" i="21" s="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R235" i="21" s="1"/>
  <c r="T235" i="21" s="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R251" i="21" s="1"/>
  <c r="T251" i="21" s="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R267" i="21" s="1"/>
  <c r="T267" i="21" s="1"/>
  <c r="O268" i="21"/>
  <c r="O269" i="21"/>
  <c r="O270" i="21"/>
  <c r="R270" i="21" s="1"/>
  <c r="T270" i="21" s="1"/>
  <c r="O271" i="21"/>
  <c r="O272" i="21"/>
  <c r="O273" i="21"/>
  <c r="O274" i="21"/>
  <c r="O275" i="21"/>
  <c r="O276" i="21"/>
  <c r="O277" i="21"/>
  <c r="O278" i="21"/>
  <c r="O279" i="21"/>
  <c r="O280" i="21"/>
  <c r="R280" i="21" s="1"/>
  <c r="T280" i="21" s="1"/>
  <c r="O281" i="21"/>
  <c r="O282" i="21"/>
  <c r="O283" i="21"/>
  <c r="R283" i="21" s="1"/>
  <c r="T283" i="21" s="1"/>
  <c r="O284" i="21"/>
  <c r="O285" i="21"/>
  <c r="R285" i="21" s="1"/>
  <c r="O286" i="21"/>
  <c r="O287" i="21"/>
  <c r="O288" i="21"/>
  <c r="O289" i="21"/>
  <c r="O290" i="21"/>
  <c r="O291" i="21"/>
  <c r="O292" i="21"/>
  <c r="O293" i="21"/>
  <c r="O294" i="21"/>
  <c r="O295" i="21"/>
  <c r="R295" i="21" s="1"/>
  <c r="T295" i="21" s="1"/>
  <c r="O296" i="21"/>
  <c r="R296" i="21" s="1"/>
  <c r="T296" i="21" s="1"/>
  <c r="O297" i="21"/>
  <c r="O298" i="21"/>
  <c r="O299" i="21"/>
  <c r="R299" i="21" s="1"/>
  <c r="T299" i="21" s="1"/>
  <c r="O300" i="21"/>
  <c r="O2" i="21"/>
  <c r="R3" i="21"/>
  <c r="T3" i="21" s="1"/>
  <c r="R298" i="21"/>
  <c r="R294" i="21"/>
  <c r="T294" i="21" s="1"/>
  <c r="R293" i="21"/>
  <c r="T293" i="21" s="1"/>
  <c r="R288" i="21"/>
  <c r="T288" i="21" s="1"/>
  <c r="R284" i="21"/>
  <c r="T284" i="21" s="1"/>
  <c r="R282" i="21"/>
  <c r="R281" i="21"/>
  <c r="T281" i="21" s="1"/>
  <c r="R277" i="21"/>
  <c r="T277" i="21" s="1"/>
  <c r="R272" i="21"/>
  <c r="T272" i="21" s="1"/>
  <c r="R266" i="21"/>
  <c r="R264" i="21"/>
  <c r="T264" i="21" s="1"/>
  <c r="R262" i="21"/>
  <c r="T262" i="21" s="1"/>
  <c r="R261" i="21"/>
  <c r="T261" i="21" s="1"/>
  <c r="R260" i="21"/>
  <c r="T260" i="21" s="1"/>
  <c r="R259" i="21"/>
  <c r="T259" i="21" s="1"/>
  <c r="R256" i="21"/>
  <c r="T256" i="21" s="1"/>
  <c r="R252" i="21"/>
  <c r="T252" i="21" s="1"/>
  <c r="R250" i="21"/>
  <c r="R249" i="21"/>
  <c r="T249" i="21" s="1"/>
  <c r="R248" i="21"/>
  <c r="T248" i="21" s="1"/>
  <c r="R246" i="21"/>
  <c r="T246" i="21" s="1"/>
  <c r="R245" i="21"/>
  <c r="T245" i="21" s="1"/>
  <c r="R244" i="21"/>
  <c r="T244" i="21" s="1"/>
  <c r="R240" i="21"/>
  <c r="T240" i="21" s="1"/>
  <c r="R238" i="21"/>
  <c r="T238" i="21" s="1"/>
  <c r="R236" i="21"/>
  <c r="T236" i="21" s="1"/>
  <c r="R234" i="21"/>
  <c r="R230" i="21"/>
  <c r="T230" i="21" s="1"/>
  <c r="R229" i="21"/>
  <c r="T229" i="21" s="1"/>
  <c r="R228" i="21"/>
  <c r="T228" i="21" s="1"/>
  <c r="R224" i="21"/>
  <c r="T224" i="21" s="1"/>
  <c r="R223" i="21"/>
  <c r="T223" i="21" s="1"/>
  <c r="R221" i="21"/>
  <c r="R219" i="21"/>
  <c r="T219" i="21" s="1"/>
  <c r="R218" i="21"/>
  <c r="R216" i="21"/>
  <c r="T216" i="21" s="1"/>
  <c r="R214" i="21"/>
  <c r="T214" i="21" s="1"/>
  <c r="R213" i="21"/>
  <c r="T213" i="21" s="1"/>
  <c r="R208" i="21"/>
  <c r="T208" i="21" s="1"/>
  <c r="R207" i="21"/>
  <c r="T207" i="21" s="1"/>
  <c r="R204" i="21"/>
  <c r="T204" i="21" s="1"/>
  <c r="R202" i="21"/>
  <c r="R199" i="21"/>
  <c r="T199" i="21" s="1"/>
  <c r="R197" i="21"/>
  <c r="T197" i="21" s="1"/>
  <c r="R196" i="21"/>
  <c r="T196" i="21" s="1"/>
  <c r="R192" i="21"/>
  <c r="T192" i="21" s="1"/>
  <c r="R189" i="21"/>
  <c r="R188" i="21"/>
  <c r="T188" i="21" s="1"/>
  <c r="R186" i="21"/>
  <c r="R183" i="21"/>
  <c r="T183" i="21" s="1"/>
  <c r="R181" i="21"/>
  <c r="T181" i="21" s="1"/>
  <c r="R180" i="21"/>
  <c r="T180" i="21" s="1"/>
  <c r="R179" i="21"/>
  <c r="T179" i="21" s="1"/>
  <c r="R177" i="21"/>
  <c r="T177" i="21" s="1"/>
  <c r="R176" i="21"/>
  <c r="T176" i="21" s="1"/>
  <c r="R175" i="21"/>
  <c r="T175" i="21" s="1"/>
  <c r="R172" i="21"/>
  <c r="T172" i="21" s="1"/>
  <c r="R170" i="21"/>
  <c r="R168" i="21"/>
  <c r="T168" i="21" s="1"/>
  <c r="R165" i="21"/>
  <c r="T165" i="21" s="1"/>
  <c r="R164" i="21"/>
  <c r="T164" i="21" s="1"/>
  <c r="R160" i="21"/>
  <c r="T160" i="21" s="1"/>
  <c r="R158" i="21"/>
  <c r="T158" i="21" s="1"/>
  <c r="R156" i="21"/>
  <c r="T156" i="21" s="1"/>
  <c r="R154" i="21"/>
  <c r="R153" i="21"/>
  <c r="T153" i="21" s="1"/>
  <c r="R149" i="21"/>
  <c r="T149" i="21" s="1"/>
  <c r="R148" i="21"/>
  <c r="T148" i="21" s="1"/>
  <c r="R145" i="21"/>
  <c r="T145" i="21" s="1"/>
  <c r="R144" i="21"/>
  <c r="T144" i="21" s="1"/>
  <c r="R142" i="21"/>
  <c r="T142" i="21" s="1"/>
  <c r="R140" i="21"/>
  <c r="T140" i="21" s="1"/>
  <c r="R138" i="21"/>
  <c r="T138" i="21" s="1"/>
  <c r="R136" i="21"/>
  <c r="T136" i="21" s="1"/>
  <c r="R134" i="21"/>
  <c r="T134" i="21" s="1"/>
  <c r="R133" i="21"/>
  <c r="T133" i="21" s="1"/>
  <c r="R132" i="21"/>
  <c r="T132" i="21" s="1"/>
  <c r="R128" i="21"/>
  <c r="T128" i="21" s="1"/>
  <c r="R127" i="21"/>
  <c r="T127" i="21" s="1"/>
  <c r="R126" i="21"/>
  <c r="T126" i="21" s="1"/>
  <c r="R124" i="21"/>
  <c r="T124" i="21" s="1"/>
  <c r="R123" i="21"/>
  <c r="T123" i="21" s="1"/>
  <c r="R122" i="21"/>
  <c r="R119" i="21"/>
  <c r="T119" i="21" s="1"/>
  <c r="R117" i="21"/>
  <c r="T117" i="21" s="1"/>
  <c r="R116" i="21"/>
  <c r="T116" i="21" s="1"/>
  <c r="R115" i="21"/>
  <c r="T115" i="21" s="1"/>
  <c r="R113" i="21"/>
  <c r="T113" i="21" s="1"/>
  <c r="R112" i="21"/>
  <c r="T112" i="21" s="1"/>
  <c r="R111" i="21"/>
  <c r="T111" i="21" s="1"/>
  <c r="R110" i="21"/>
  <c r="T110" i="21" s="1"/>
  <c r="R108" i="21"/>
  <c r="T108" i="21" s="1"/>
  <c r="R107" i="21"/>
  <c r="T107" i="21" s="1"/>
  <c r="R106" i="21"/>
  <c r="R102" i="21"/>
  <c r="T102" i="21" s="1"/>
  <c r="R101" i="21"/>
  <c r="T101" i="21" s="1"/>
  <c r="R100" i="21"/>
  <c r="T100" i="21" s="1"/>
  <c r="R99" i="21"/>
  <c r="T99" i="21" s="1"/>
  <c r="R96" i="21"/>
  <c r="T96" i="21" s="1"/>
  <c r="R95" i="21"/>
  <c r="T95" i="21" s="1"/>
  <c r="R94" i="21"/>
  <c r="T94" i="21" s="1"/>
  <c r="R93" i="21"/>
  <c r="R92" i="21"/>
  <c r="T92" i="21" s="1"/>
  <c r="R91" i="21"/>
  <c r="T91" i="21" s="1"/>
  <c r="R90" i="21"/>
  <c r="T90" i="21" s="1"/>
  <c r="R88" i="21"/>
  <c r="T88" i="21" s="1"/>
  <c r="R86" i="21"/>
  <c r="T86" i="21" s="1"/>
  <c r="R85" i="21"/>
  <c r="T85" i="21" s="1"/>
  <c r="R84" i="21"/>
  <c r="T84" i="21" s="1"/>
  <c r="R83" i="21"/>
  <c r="T83" i="21" s="1"/>
  <c r="R80" i="21"/>
  <c r="T80" i="21" s="1"/>
  <c r="R79" i="21"/>
  <c r="T79" i="21" s="1"/>
  <c r="R78" i="21"/>
  <c r="T78" i="21" s="1"/>
  <c r="R76" i="21"/>
  <c r="T76" i="21" s="1"/>
  <c r="R75" i="21"/>
  <c r="T75" i="21" s="1"/>
  <c r="R74" i="21"/>
  <c r="T74" i="21" s="1"/>
  <c r="R70" i="21"/>
  <c r="T70" i="21" s="1"/>
  <c r="R69" i="21"/>
  <c r="T69" i="21" s="1"/>
  <c r="R68" i="21"/>
  <c r="T68" i="21" s="1"/>
  <c r="R67" i="21"/>
  <c r="T67" i="21" s="1"/>
  <c r="R65" i="21"/>
  <c r="T65" i="21" s="1"/>
  <c r="R64" i="21"/>
  <c r="T64" i="21" s="1"/>
  <c r="R63" i="21"/>
  <c r="T63" i="21" s="1"/>
  <c r="R62" i="21"/>
  <c r="T62" i="21" s="1"/>
  <c r="R61" i="21"/>
  <c r="R60" i="21"/>
  <c r="T60" i="21" s="1"/>
  <c r="R59" i="21"/>
  <c r="T59" i="21" s="1"/>
  <c r="R58" i="21"/>
  <c r="R55" i="21"/>
  <c r="T55" i="21" s="1"/>
  <c r="R54" i="21"/>
  <c r="T54" i="21" s="1"/>
  <c r="R53" i="21"/>
  <c r="T53" i="21" s="1"/>
  <c r="R52" i="21"/>
  <c r="T52" i="21" s="1"/>
  <c r="R51" i="21"/>
  <c r="T51" i="21" s="1"/>
  <c r="R49" i="21"/>
  <c r="T49" i="21" s="1"/>
  <c r="R48" i="21"/>
  <c r="T48" i="21" s="1"/>
  <c r="R47" i="21"/>
  <c r="T47" i="21" s="1"/>
  <c r="R46" i="21"/>
  <c r="T46" i="21" s="1"/>
  <c r="R45" i="21"/>
  <c r="R44" i="21"/>
  <c r="T44" i="21" s="1"/>
  <c r="R43" i="21"/>
  <c r="T43" i="21" s="1"/>
  <c r="R42" i="21"/>
  <c r="R40" i="21"/>
  <c r="T40" i="21" s="1"/>
  <c r="R38" i="21"/>
  <c r="T38" i="21" s="1"/>
  <c r="R37" i="21"/>
  <c r="T37" i="21" s="1"/>
  <c r="R36" i="21"/>
  <c r="T36" i="21" s="1"/>
  <c r="R35" i="21"/>
  <c r="T35" i="21" s="1"/>
  <c r="R33" i="21"/>
  <c r="T33" i="21" s="1"/>
  <c r="R32" i="21"/>
  <c r="T32" i="21" s="1"/>
  <c r="R31" i="21"/>
  <c r="T31" i="21" s="1"/>
  <c r="R30" i="21"/>
  <c r="T30" i="21" s="1"/>
  <c r="R28" i="21"/>
  <c r="T28" i="21" s="1"/>
  <c r="R27" i="21"/>
  <c r="T27" i="21" s="1"/>
  <c r="R26" i="21"/>
  <c r="T26" i="21" s="1"/>
  <c r="R22" i="21"/>
  <c r="T22" i="21" s="1"/>
  <c r="R21" i="21"/>
  <c r="T21" i="21" s="1"/>
  <c r="R20" i="21"/>
  <c r="T20" i="21" s="1"/>
  <c r="R19" i="21"/>
  <c r="T19" i="21" s="1"/>
  <c r="R17" i="21"/>
  <c r="T17" i="21" s="1"/>
  <c r="R16" i="21"/>
  <c r="T16" i="21" s="1"/>
  <c r="R15" i="21"/>
  <c r="T15" i="21" s="1"/>
  <c r="R14" i="21"/>
  <c r="T14" i="21" s="1"/>
  <c r="R13" i="21"/>
  <c r="R12" i="21"/>
  <c r="T12" i="21" s="1"/>
  <c r="R11" i="21"/>
  <c r="T11" i="21" s="1"/>
  <c r="R10" i="21"/>
  <c r="R9" i="21"/>
  <c r="T9" i="21" s="1"/>
  <c r="R8" i="21"/>
  <c r="T8" i="21" s="1"/>
  <c r="R6" i="21"/>
  <c r="T6" i="21" s="1"/>
  <c r="R5" i="21"/>
  <c r="T5" i="21" s="1"/>
  <c r="R4" i="21"/>
  <c r="T4" i="21" s="1"/>
  <c r="R4" i="18"/>
  <c r="S4" i="18"/>
  <c r="T4" i="18"/>
  <c r="U4" i="18"/>
  <c r="V4" i="18"/>
  <c r="W4" i="18"/>
  <c r="X4" i="18"/>
  <c r="Y4" i="18"/>
  <c r="Z4" i="18"/>
  <c r="AA4" i="18"/>
  <c r="AB4" i="18"/>
  <c r="AC4" i="18"/>
  <c r="Q4" i="18"/>
  <c r="R5" i="19"/>
  <c r="S5" i="19"/>
  <c r="T5" i="19"/>
  <c r="U5" i="19"/>
  <c r="V5" i="19"/>
  <c r="W5" i="19"/>
  <c r="X5" i="19"/>
  <c r="Y5" i="19"/>
  <c r="Z5" i="19"/>
  <c r="AA5" i="19"/>
  <c r="AB5" i="19"/>
  <c r="AC5" i="19"/>
  <c r="Q5" i="19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Q4" i="20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R20" i="17" s="1"/>
  <c r="T20" i="17" s="1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R36" i="17" s="1"/>
  <c r="T36" i="17" s="1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R52" i="17" s="1"/>
  <c r="T52" i="17" s="1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R68" i="17" s="1"/>
  <c r="T68" i="17" s="1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R84" i="17" s="1"/>
  <c r="T84" i="17" s="1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R100" i="17" s="1"/>
  <c r="T100" i="17" s="1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R116" i="17" s="1"/>
  <c r="T116" i="17" s="1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R132" i="17" s="1"/>
  <c r="T132" i="17" s="1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R148" i="17" s="1"/>
  <c r="T148" i="17" s="1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R164" i="17" s="1"/>
  <c r="T164" i="17" s="1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R180" i="17" s="1"/>
  <c r="T180" i="17" s="1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R196" i="17" s="1"/>
  <c r="T196" i="17" s="1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R228" i="17" s="1"/>
  <c r="T228" i="17" s="1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2" i="17"/>
  <c r="R3" i="17"/>
  <c r="T3" i="17" s="1"/>
  <c r="R10" i="17"/>
  <c r="T10" i="17" s="1"/>
  <c r="R13" i="17"/>
  <c r="R19" i="17"/>
  <c r="T19" i="17" s="1"/>
  <c r="R26" i="17"/>
  <c r="T26" i="17" s="1"/>
  <c r="R29" i="17"/>
  <c r="R45" i="17"/>
  <c r="R58" i="17"/>
  <c r="T58" i="17" s="1"/>
  <c r="R61" i="17"/>
  <c r="R74" i="17"/>
  <c r="T74" i="17" s="1"/>
  <c r="R90" i="17"/>
  <c r="T90" i="17" s="1"/>
  <c r="R93" i="17"/>
  <c r="R109" i="17"/>
  <c r="R144" i="17"/>
  <c r="T144" i="17" s="1"/>
  <c r="R147" i="17"/>
  <c r="T147" i="17" s="1"/>
  <c r="R186" i="17"/>
  <c r="T186" i="17" s="1"/>
  <c r="R195" i="17"/>
  <c r="T195" i="17" s="1"/>
  <c r="R211" i="17"/>
  <c r="T211" i="17" s="1"/>
  <c r="R237" i="17"/>
  <c r="R243" i="17"/>
  <c r="T243" i="17" s="1"/>
  <c r="R259" i="17"/>
  <c r="T259" i="17" s="1"/>
  <c r="R269" i="17"/>
  <c r="R275" i="17"/>
  <c r="T275" i="17" s="1"/>
  <c r="O2" i="17"/>
  <c r="R260" i="17"/>
  <c r="T260" i="17" s="1"/>
  <c r="R120" i="17"/>
  <c r="T120" i="17" s="1"/>
  <c r="R63" i="17"/>
  <c r="R56" i="17"/>
  <c r="T56" i="17" s="1"/>
  <c r="R42" i="17"/>
  <c r="R16" i="17"/>
  <c r="T16" i="17" s="1"/>
  <c r="R4" i="17"/>
  <c r="T4" i="17" s="1"/>
  <c r="R5" i="14"/>
  <c r="S5" i="14"/>
  <c r="T5" i="14"/>
  <c r="U5" i="14"/>
  <c r="V5" i="14"/>
  <c r="W5" i="14"/>
  <c r="X5" i="14"/>
  <c r="Y5" i="14"/>
  <c r="Z5" i="14"/>
  <c r="AA5" i="14"/>
  <c r="AB5" i="14"/>
  <c r="AC5" i="14"/>
  <c r="Q5" i="14"/>
  <c r="R4" i="15"/>
  <c r="S4" i="15"/>
  <c r="T4" i="15"/>
  <c r="U4" i="15"/>
  <c r="V4" i="15"/>
  <c r="W4" i="15"/>
  <c r="X4" i="15"/>
  <c r="Y4" i="15"/>
  <c r="Z4" i="15"/>
  <c r="AA4" i="15"/>
  <c r="AB4" i="15"/>
  <c r="AC4" i="15"/>
  <c r="Q4" i="15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R56" i="13" s="1"/>
  <c r="T56" i="13" s="1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R136" i="13" s="1"/>
  <c r="T136" i="13" s="1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2" i="13"/>
  <c r="O3" i="13"/>
  <c r="R3" i="13" s="1"/>
  <c r="T3" i="13" s="1"/>
  <c r="O4" i="13"/>
  <c r="O5" i="13"/>
  <c r="R5" i="13" s="1"/>
  <c r="T5" i="13" s="1"/>
  <c r="O6" i="13"/>
  <c r="O7" i="13"/>
  <c r="O8" i="13"/>
  <c r="O9" i="13"/>
  <c r="R9" i="13" s="1"/>
  <c r="T9" i="13" s="1"/>
  <c r="O10" i="13"/>
  <c r="O11" i="13"/>
  <c r="O12" i="13"/>
  <c r="R12" i="13" s="1"/>
  <c r="T12" i="13" s="1"/>
  <c r="O13" i="13"/>
  <c r="O14" i="13"/>
  <c r="O15" i="13"/>
  <c r="O16" i="13"/>
  <c r="O17" i="13"/>
  <c r="O18" i="13"/>
  <c r="O19" i="13"/>
  <c r="O20" i="13"/>
  <c r="O21" i="13"/>
  <c r="R21" i="13" s="1"/>
  <c r="T21" i="13" s="1"/>
  <c r="O22" i="13"/>
  <c r="O23" i="13"/>
  <c r="O24" i="13"/>
  <c r="O25" i="13"/>
  <c r="O26" i="13"/>
  <c r="O27" i="13"/>
  <c r="O28" i="13"/>
  <c r="R28" i="13" s="1"/>
  <c r="T28" i="13" s="1"/>
  <c r="O29" i="13"/>
  <c r="O30" i="13"/>
  <c r="O31" i="13"/>
  <c r="O32" i="13"/>
  <c r="O33" i="13"/>
  <c r="O34" i="13"/>
  <c r="O35" i="13"/>
  <c r="O36" i="13"/>
  <c r="O37" i="13"/>
  <c r="R37" i="13" s="1"/>
  <c r="T37" i="13" s="1"/>
  <c r="O38" i="13"/>
  <c r="O39" i="13"/>
  <c r="O40" i="13"/>
  <c r="O41" i="13"/>
  <c r="R41" i="13" s="1"/>
  <c r="O42" i="13"/>
  <c r="O43" i="13"/>
  <c r="O44" i="13"/>
  <c r="R44" i="13" s="1"/>
  <c r="T44" i="13" s="1"/>
  <c r="O45" i="13"/>
  <c r="O46" i="13"/>
  <c r="O47" i="13"/>
  <c r="O48" i="13"/>
  <c r="O49" i="13"/>
  <c r="O50" i="13"/>
  <c r="O51" i="13"/>
  <c r="O52" i="13"/>
  <c r="O53" i="13"/>
  <c r="R53" i="13" s="1"/>
  <c r="T53" i="13" s="1"/>
  <c r="O54" i="13"/>
  <c r="O55" i="13"/>
  <c r="O56" i="13"/>
  <c r="O57" i="13"/>
  <c r="O58" i="13"/>
  <c r="O59" i="13"/>
  <c r="O60" i="13"/>
  <c r="R60" i="13" s="1"/>
  <c r="T60" i="13" s="1"/>
  <c r="O61" i="13"/>
  <c r="O62" i="13"/>
  <c r="O63" i="13"/>
  <c r="O64" i="13"/>
  <c r="O65" i="13"/>
  <c r="O66" i="13"/>
  <c r="O67" i="13"/>
  <c r="O68" i="13"/>
  <c r="O69" i="13"/>
  <c r="R69" i="13" s="1"/>
  <c r="T69" i="13" s="1"/>
  <c r="O70" i="13"/>
  <c r="O71" i="13"/>
  <c r="O72" i="13"/>
  <c r="O73" i="13"/>
  <c r="O74" i="13"/>
  <c r="O75" i="13"/>
  <c r="O76" i="13"/>
  <c r="R76" i="13" s="1"/>
  <c r="T76" i="13" s="1"/>
  <c r="O77" i="13"/>
  <c r="O78" i="13"/>
  <c r="O79" i="13"/>
  <c r="O80" i="13"/>
  <c r="O81" i="13"/>
  <c r="O82" i="13"/>
  <c r="O83" i="13"/>
  <c r="O84" i="13"/>
  <c r="O85" i="13"/>
  <c r="R85" i="13" s="1"/>
  <c r="T85" i="13" s="1"/>
  <c r="O86" i="13"/>
  <c r="O87" i="13"/>
  <c r="O88" i="13"/>
  <c r="O89" i="13"/>
  <c r="O90" i="13"/>
  <c r="O91" i="13"/>
  <c r="O92" i="13"/>
  <c r="R92" i="13" s="1"/>
  <c r="T92" i="13" s="1"/>
  <c r="O93" i="13"/>
  <c r="O94" i="13"/>
  <c r="O95" i="13"/>
  <c r="O96" i="13"/>
  <c r="O97" i="13"/>
  <c r="O98" i="13"/>
  <c r="O99" i="13"/>
  <c r="O100" i="13"/>
  <c r="O101" i="13"/>
  <c r="R101" i="13" s="1"/>
  <c r="T101" i="13" s="1"/>
  <c r="O102" i="13"/>
  <c r="O103" i="13"/>
  <c r="O104" i="13"/>
  <c r="O105" i="13"/>
  <c r="O106" i="13"/>
  <c r="O107" i="13"/>
  <c r="O108" i="13"/>
  <c r="R108" i="13" s="1"/>
  <c r="T108" i="13" s="1"/>
  <c r="O109" i="13"/>
  <c r="O110" i="13"/>
  <c r="O111" i="13"/>
  <c r="O112" i="13"/>
  <c r="O113" i="13"/>
  <c r="O114" i="13"/>
  <c r="O115" i="13"/>
  <c r="O116" i="13"/>
  <c r="O117" i="13"/>
  <c r="R117" i="13" s="1"/>
  <c r="T117" i="13" s="1"/>
  <c r="O118" i="13"/>
  <c r="O119" i="13"/>
  <c r="O120" i="13"/>
  <c r="O121" i="13"/>
  <c r="O122" i="13"/>
  <c r="O123" i="13"/>
  <c r="O124" i="13"/>
  <c r="R124" i="13" s="1"/>
  <c r="T124" i="13" s="1"/>
  <c r="O125" i="13"/>
  <c r="O126" i="13"/>
  <c r="O127" i="13"/>
  <c r="O128" i="13"/>
  <c r="O129" i="13"/>
  <c r="O130" i="13"/>
  <c r="O131" i="13"/>
  <c r="O132" i="13"/>
  <c r="O133" i="13"/>
  <c r="R133" i="13" s="1"/>
  <c r="T133" i="13" s="1"/>
  <c r="O134" i="13"/>
  <c r="O135" i="13"/>
  <c r="O136" i="13"/>
  <c r="O137" i="13"/>
  <c r="O138" i="13"/>
  <c r="O139" i="13"/>
  <c r="O140" i="13"/>
  <c r="R140" i="13" s="1"/>
  <c r="T140" i="13" s="1"/>
  <c r="O141" i="13"/>
  <c r="O142" i="13"/>
  <c r="O143" i="13"/>
  <c r="O144" i="13"/>
  <c r="O145" i="13"/>
  <c r="O146" i="13"/>
  <c r="O147" i="13"/>
  <c r="O148" i="13"/>
  <c r="O149" i="13"/>
  <c r="R149" i="13" s="1"/>
  <c r="T149" i="13" s="1"/>
  <c r="O150" i="13"/>
  <c r="O151" i="13"/>
  <c r="O152" i="13"/>
  <c r="O153" i="13"/>
  <c r="O154" i="13"/>
  <c r="O155" i="13"/>
  <c r="O156" i="13"/>
  <c r="R156" i="13" s="1"/>
  <c r="T156" i="13" s="1"/>
  <c r="O157" i="13"/>
  <c r="O158" i="13"/>
  <c r="O159" i="13"/>
  <c r="O160" i="13"/>
  <c r="O161" i="13"/>
  <c r="O162" i="13"/>
  <c r="O163" i="13"/>
  <c r="O164" i="13"/>
  <c r="O165" i="13"/>
  <c r="R165" i="13" s="1"/>
  <c r="T165" i="13" s="1"/>
  <c r="O166" i="13"/>
  <c r="O167" i="13"/>
  <c r="O168" i="13"/>
  <c r="O169" i="13"/>
  <c r="R169" i="13" s="1"/>
  <c r="T169" i="13" s="1"/>
  <c r="O170" i="13"/>
  <c r="O171" i="13"/>
  <c r="O172" i="13"/>
  <c r="R172" i="13" s="1"/>
  <c r="T172" i="13" s="1"/>
  <c r="O173" i="13"/>
  <c r="O174" i="13"/>
  <c r="O175" i="13"/>
  <c r="O176" i="13"/>
  <c r="O177" i="13"/>
  <c r="O178" i="13"/>
  <c r="O179" i="13"/>
  <c r="O180" i="13"/>
  <c r="O181" i="13"/>
  <c r="R181" i="13" s="1"/>
  <c r="T181" i="13" s="1"/>
  <c r="O182" i="13"/>
  <c r="O183" i="13"/>
  <c r="O184" i="13"/>
  <c r="O185" i="13"/>
  <c r="O186" i="13"/>
  <c r="O187" i="13"/>
  <c r="O188" i="13"/>
  <c r="R188" i="13" s="1"/>
  <c r="T188" i="13" s="1"/>
  <c r="O189" i="13"/>
  <c r="O190" i="13"/>
  <c r="O191" i="13"/>
  <c r="O192" i="13"/>
  <c r="O193" i="13"/>
  <c r="O194" i="13"/>
  <c r="O195" i="13"/>
  <c r="O196" i="13"/>
  <c r="O197" i="13"/>
  <c r="R197" i="13" s="1"/>
  <c r="T197" i="13" s="1"/>
  <c r="O198" i="13"/>
  <c r="O199" i="13"/>
  <c r="O200" i="13"/>
  <c r="O201" i="13"/>
  <c r="R201" i="13" s="1"/>
  <c r="T201" i="13" s="1"/>
  <c r="O202" i="13"/>
  <c r="O203" i="13"/>
  <c r="O204" i="13"/>
  <c r="R204" i="13" s="1"/>
  <c r="T204" i="13" s="1"/>
  <c r="O205" i="13"/>
  <c r="O206" i="13"/>
  <c r="O207" i="13"/>
  <c r="O208" i="13"/>
  <c r="O209" i="13"/>
  <c r="O210" i="13"/>
  <c r="O211" i="13"/>
  <c r="O212" i="13"/>
  <c r="O213" i="13"/>
  <c r="R213" i="13" s="1"/>
  <c r="T213" i="13" s="1"/>
  <c r="O214" i="13"/>
  <c r="O215" i="13"/>
  <c r="O216" i="13"/>
  <c r="O217" i="13"/>
  <c r="O218" i="13"/>
  <c r="O219" i="13"/>
  <c r="O220" i="13"/>
  <c r="R220" i="13" s="1"/>
  <c r="T220" i="13" s="1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R234" i="13" s="1"/>
  <c r="O235" i="13"/>
  <c r="O236" i="13"/>
  <c r="R236" i="13" s="1"/>
  <c r="T236" i="13" s="1"/>
  <c r="O237" i="13"/>
  <c r="O238" i="13"/>
  <c r="O239" i="13"/>
  <c r="O240" i="13"/>
  <c r="O241" i="13"/>
  <c r="O242" i="13"/>
  <c r="O243" i="13"/>
  <c r="O244" i="13"/>
  <c r="O245" i="13"/>
  <c r="R245" i="13" s="1"/>
  <c r="T245" i="13" s="1"/>
  <c r="O246" i="13"/>
  <c r="O247" i="13"/>
  <c r="O248" i="13"/>
  <c r="O249" i="13"/>
  <c r="O250" i="13"/>
  <c r="O251" i="13"/>
  <c r="O252" i="13"/>
  <c r="R252" i="13" s="1"/>
  <c r="T252" i="13" s="1"/>
  <c r="O253" i="13"/>
  <c r="O254" i="13"/>
  <c r="O255" i="13"/>
  <c r="O256" i="13"/>
  <c r="O257" i="13"/>
  <c r="O258" i="13"/>
  <c r="O259" i="13"/>
  <c r="O260" i="13"/>
  <c r="O261" i="13"/>
  <c r="R261" i="13" s="1"/>
  <c r="T261" i="13" s="1"/>
  <c r="O262" i="13"/>
  <c r="O263" i="13"/>
  <c r="O264" i="13"/>
  <c r="O265" i="13"/>
  <c r="O266" i="13"/>
  <c r="O267" i="13"/>
  <c r="O268" i="13"/>
  <c r="R268" i="13" s="1"/>
  <c r="T268" i="13" s="1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R284" i="13" s="1"/>
  <c r="T284" i="13" s="1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R300" i="13" s="1"/>
  <c r="T300" i="13" s="1"/>
  <c r="O2" i="13"/>
  <c r="R138" i="13"/>
  <c r="R129" i="13"/>
  <c r="T129" i="13" s="1"/>
  <c r="R113" i="13"/>
  <c r="T113" i="13" s="1"/>
  <c r="R105" i="13"/>
  <c r="T105" i="13" s="1"/>
  <c r="R97" i="13"/>
  <c r="T97" i="13" s="1"/>
  <c r="R90" i="13"/>
  <c r="R74" i="13"/>
  <c r="T74" i="13" s="1"/>
  <c r="R42" i="13"/>
  <c r="R33" i="13"/>
  <c r="T33" i="13" s="1"/>
  <c r="R17" i="13"/>
  <c r="T17" i="13" s="1"/>
  <c r="R14" i="13"/>
  <c r="T14" i="13" s="1"/>
  <c r="R3" i="12"/>
  <c r="S3" i="12"/>
  <c r="T3" i="12"/>
  <c r="U3" i="12"/>
  <c r="V3" i="12"/>
  <c r="W3" i="12"/>
  <c r="X3" i="12"/>
  <c r="Y3" i="12"/>
  <c r="Z3" i="12"/>
  <c r="AA3" i="12"/>
  <c r="AB3" i="12"/>
  <c r="AC3" i="12"/>
  <c r="Q3" i="12"/>
  <c r="R3" i="11"/>
  <c r="S3" i="11"/>
  <c r="T3" i="11"/>
  <c r="U3" i="11"/>
  <c r="V3" i="11"/>
  <c r="W3" i="11"/>
  <c r="X3" i="11"/>
  <c r="Y3" i="11"/>
  <c r="Z3" i="11"/>
  <c r="AA3" i="11"/>
  <c r="AB3" i="11"/>
  <c r="AC3" i="11"/>
  <c r="Q3" i="11"/>
  <c r="R3" i="10"/>
  <c r="S3" i="10"/>
  <c r="T3" i="10"/>
  <c r="U3" i="10"/>
  <c r="V3" i="10"/>
  <c r="W3" i="10"/>
  <c r="X3" i="10"/>
  <c r="Y3" i="10"/>
  <c r="Z3" i="10"/>
  <c r="AA3" i="10"/>
  <c r="AB3" i="10"/>
  <c r="AC3" i="10"/>
  <c r="Q3" i="10"/>
  <c r="Q300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R16" i="9" s="1"/>
  <c r="T16" i="9" s="1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R32" i="9" s="1"/>
  <c r="T32" i="9" s="1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R48" i="9" s="1"/>
  <c r="T48" i="9" s="1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R64" i="9" s="1"/>
  <c r="T64" i="9" s="1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R80" i="9" s="1"/>
  <c r="T80" i="9" s="1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R96" i="9" s="1"/>
  <c r="T96" i="9" s="1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R240" i="9" s="1"/>
  <c r="T240" i="9" s="1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2" i="9"/>
  <c r="O3" i="9"/>
  <c r="O4" i="9"/>
  <c r="O5" i="9"/>
  <c r="O6" i="9"/>
  <c r="O7" i="9"/>
  <c r="O8" i="9"/>
  <c r="R8" i="9" s="1"/>
  <c r="T8" i="9" s="1"/>
  <c r="O9" i="9"/>
  <c r="O10" i="9"/>
  <c r="O11" i="9"/>
  <c r="O12" i="9"/>
  <c r="R12" i="9" s="1"/>
  <c r="T12" i="9" s="1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R27" i="9" s="1"/>
  <c r="T27" i="9" s="1"/>
  <c r="O28" i="9"/>
  <c r="R28" i="9" s="1"/>
  <c r="T28" i="9" s="1"/>
  <c r="O29" i="9"/>
  <c r="O30" i="9"/>
  <c r="O31" i="9"/>
  <c r="O32" i="9"/>
  <c r="O33" i="9"/>
  <c r="O34" i="9"/>
  <c r="O35" i="9"/>
  <c r="O36" i="9"/>
  <c r="O37" i="9"/>
  <c r="O38" i="9"/>
  <c r="O39" i="9"/>
  <c r="O40" i="9"/>
  <c r="R40" i="9" s="1"/>
  <c r="T40" i="9" s="1"/>
  <c r="O41" i="9"/>
  <c r="O42" i="9"/>
  <c r="O43" i="9"/>
  <c r="O44" i="9"/>
  <c r="R44" i="9" s="1"/>
  <c r="T44" i="9" s="1"/>
  <c r="O45" i="9"/>
  <c r="O46" i="9"/>
  <c r="O47" i="9"/>
  <c r="O48" i="9"/>
  <c r="O49" i="9"/>
  <c r="O50" i="9"/>
  <c r="O51" i="9"/>
  <c r="O52" i="9"/>
  <c r="O53" i="9"/>
  <c r="O54" i="9"/>
  <c r="O55" i="9"/>
  <c r="O56" i="9"/>
  <c r="R56" i="9" s="1"/>
  <c r="T56" i="9" s="1"/>
  <c r="O57" i="9"/>
  <c r="O58" i="9"/>
  <c r="O59" i="9"/>
  <c r="O60" i="9"/>
  <c r="R60" i="9" s="1"/>
  <c r="T60" i="9" s="1"/>
  <c r="O61" i="9"/>
  <c r="O62" i="9"/>
  <c r="O63" i="9"/>
  <c r="O64" i="9"/>
  <c r="O65" i="9"/>
  <c r="O66" i="9"/>
  <c r="O67" i="9"/>
  <c r="O68" i="9"/>
  <c r="O69" i="9"/>
  <c r="O70" i="9"/>
  <c r="O71" i="9"/>
  <c r="O72" i="9"/>
  <c r="R72" i="9" s="1"/>
  <c r="T72" i="9" s="1"/>
  <c r="O73" i="9"/>
  <c r="O74" i="9"/>
  <c r="O75" i="9"/>
  <c r="R75" i="9" s="1"/>
  <c r="T75" i="9" s="1"/>
  <c r="O76" i="9"/>
  <c r="R76" i="9" s="1"/>
  <c r="T76" i="9" s="1"/>
  <c r="O77" i="9"/>
  <c r="O78" i="9"/>
  <c r="R78" i="9" s="1"/>
  <c r="O79" i="9"/>
  <c r="O80" i="9"/>
  <c r="O81" i="9"/>
  <c r="O82" i="9"/>
  <c r="O83" i="9"/>
  <c r="O84" i="9"/>
  <c r="O85" i="9"/>
  <c r="O86" i="9"/>
  <c r="O87" i="9"/>
  <c r="O88" i="9"/>
  <c r="R88" i="9" s="1"/>
  <c r="T88" i="9" s="1"/>
  <c r="O89" i="9"/>
  <c r="O90" i="9"/>
  <c r="O91" i="9"/>
  <c r="R91" i="9" s="1"/>
  <c r="T91" i="9" s="1"/>
  <c r="O92" i="9"/>
  <c r="R92" i="9" s="1"/>
  <c r="T92" i="9" s="1"/>
  <c r="O93" i="9"/>
  <c r="R93" i="9" s="1"/>
  <c r="O94" i="9"/>
  <c r="O95" i="9"/>
  <c r="O96" i="9"/>
  <c r="O97" i="9"/>
  <c r="O98" i="9"/>
  <c r="O99" i="9"/>
  <c r="O100" i="9"/>
  <c r="O101" i="9"/>
  <c r="O102" i="9"/>
  <c r="O103" i="9"/>
  <c r="O104" i="9"/>
  <c r="R104" i="9" s="1"/>
  <c r="T104" i="9" s="1"/>
  <c r="O105" i="9"/>
  <c r="O106" i="9"/>
  <c r="O107" i="9"/>
  <c r="R107" i="9" s="1"/>
  <c r="T107" i="9" s="1"/>
  <c r="O108" i="9"/>
  <c r="R108" i="9" s="1"/>
  <c r="T108" i="9" s="1"/>
  <c r="O109" i="9"/>
  <c r="O110" i="9"/>
  <c r="O111" i="9"/>
  <c r="O112" i="9"/>
  <c r="O113" i="9"/>
  <c r="O114" i="9"/>
  <c r="O115" i="9"/>
  <c r="O116" i="9"/>
  <c r="O117" i="9"/>
  <c r="O118" i="9"/>
  <c r="O119" i="9"/>
  <c r="O120" i="9"/>
  <c r="R120" i="9" s="1"/>
  <c r="T120" i="9" s="1"/>
  <c r="O121" i="9"/>
  <c r="O122" i="9"/>
  <c r="O123" i="9"/>
  <c r="R123" i="9" s="1"/>
  <c r="T123" i="9" s="1"/>
  <c r="O124" i="9"/>
  <c r="R124" i="9" s="1"/>
  <c r="T124" i="9" s="1"/>
  <c r="O125" i="9"/>
  <c r="R125" i="9" s="1"/>
  <c r="O126" i="9"/>
  <c r="O127" i="9"/>
  <c r="O128" i="9"/>
  <c r="O129" i="9"/>
  <c r="O130" i="9"/>
  <c r="O131" i="9"/>
  <c r="O132" i="9"/>
  <c r="O133" i="9"/>
  <c r="O134" i="9"/>
  <c r="O135" i="9"/>
  <c r="O136" i="9"/>
  <c r="R136" i="9" s="1"/>
  <c r="T136" i="9" s="1"/>
  <c r="O137" i="9"/>
  <c r="O138" i="9"/>
  <c r="O139" i="9"/>
  <c r="R139" i="9" s="1"/>
  <c r="T139" i="9" s="1"/>
  <c r="O140" i="9"/>
  <c r="R140" i="9" s="1"/>
  <c r="T140" i="9" s="1"/>
  <c r="O141" i="9"/>
  <c r="R141" i="9" s="1"/>
  <c r="O142" i="9"/>
  <c r="O143" i="9"/>
  <c r="O144" i="9"/>
  <c r="O145" i="9"/>
  <c r="O146" i="9"/>
  <c r="O147" i="9"/>
  <c r="O148" i="9"/>
  <c r="O149" i="9"/>
  <c r="O150" i="9"/>
  <c r="O151" i="9"/>
  <c r="O152" i="9"/>
  <c r="R152" i="9" s="1"/>
  <c r="T152" i="9" s="1"/>
  <c r="O153" i="9"/>
  <c r="O154" i="9"/>
  <c r="O155" i="9"/>
  <c r="R155" i="9" s="1"/>
  <c r="T155" i="9" s="1"/>
  <c r="O156" i="9"/>
  <c r="R156" i="9" s="1"/>
  <c r="T156" i="9" s="1"/>
  <c r="O157" i="9"/>
  <c r="R157" i="9" s="1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R171" i="9" s="1"/>
  <c r="T171" i="9" s="1"/>
  <c r="O172" i="9"/>
  <c r="R172" i="9" s="1"/>
  <c r="T172" i="9" s="1"/>
  <c r="O173" i="9"/>
  <c r="R173" i="9" s="1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R187" i="9" s="1"/>
  <c r="T187" i="9" s="1"/>
  <c r="O188" i="9"/>
  <c r="R188" i="9" s="1"/>
  <c r="T188" i="9" s="1"/>
  <c r="O189" i="9"/>
  <c r="O190" i="9"/>
  <c r="O191" i="9"/>
  <c r="O192" i="9"/>
  <c r="O193" i="9"/>
  <c r="O194" i="9"/>
  <c r="O195" i="9"/>
  <c r="O196" i="9"/>
  <c r="O197" i="9"/>
  <c r="O198" i="9"/>
  <c r="O199" i="9"/>
  <c r="O200" i="9"/>
  <c r="R200" i="9" s="1"/>
  <c r="T200" i="9" s="1"/>
  <c r="O201" i="9"/>
  <c r="O202" i="9"/>
  <c r="O203" i="9"/>
  <c r="R203" i="9" s="1"/>
  <c r="T203" i="9" s="1"/>
  <c r="O204" i="9"/>
  <c r="R204" i="9" s="1"/>
  <c r="T204" i="9" s="1"/>
  <c r="O205" i="9"/>
  <c r="R205" i="9" s="1"/>
  <c r="O206" i="9"/>
  <c r="R206" i="9" s="1"/>
  <c r="O207" i="9"/>
  <c r="O208" i="9"/>
  <c r="O209" i="9"/>
  <c r="O210" i="9"/>
  <c r="O211" i="9"/>
  <c r="O212" i="9"/>
  <c r="O213" i="9"/>
  <c r="O214" i="9"/>
  <c r="R214" i="9" s="1"/>
  <c r="O215" i="9"/>
  <c r="O216" i="9"/>
  <c r="R216" i="9" s="1"/>
  <c r="T216" i="9" s="1"/>
  <c r="O217" i="9"/>
  <c r="O218" i="9"/>
  <c r="O219" i="9"/>
  <c r="R219" i="9" s="1"/>
  <c r="T219" i="9" s="1"/>
  <c r="O220" i="9"/>
  <c r="R220" i="9" s="1"/>
  <c r="T220" i="9" s="1"/>
  <c r="O221" i="9"/>
  <c r="O222" i="9"/>
  <c r="O223" i="9"/>
  <c r="O224" i="9"/>
  <c r="O225" i="9"/>
  <c r="O226" i="9"/>
  <c r="O227" i="9"/>
  <c r="O228" i="9"/>
  <c r="O229" i="9"/>
  <c r="O230" i="9"/>
  <c r="R230" i="9" s="1"/>
  <c r="O231" i="9"/>
  <c r="O232" i="9"/>
  <c r="R232" i="9" s="1"/>
  <c r="T232" i="9" s="1"/>
  <c r="O233" i="9"/>
  <c r="O234" i="9"/>
  <c r="O235" i="9"/>
  <c r="R235" i="9" s="1"/>
  <c r="T235" i="9" s="1"/>
  <c r="O236" i="9"/>
  <c r="R236" i="9" s="1"/>
  <c r="T236" i="9" s="1"/>
  <c r="O237" i="9"/>
  <c r="R237" i="9" s="1"/>
  <c r="O238" i="9"/>
  <c r="O239" i="9"/>
  <c r="O240" i="9"/>
  <c r="O241" i="9"/>
  <c r="O242" i="9"/>
  <c r="O243" i="9"/>
  <c r="O244" i="9"/>
  <c r="O245" i="9"/>
  <c r="O246" i="9"/>
  <c r="O247" i="9"/>
  <c r="O248" i="9"/>
  <c r="R248" i="9" s="1"/>
  <c r="T248" i="9" s="1"/>
  <c r="O249" i="9"/>
  <c r="O250" i="9"/>
  <c r="O251" i="9"/>
  <c r="R251" i="9" s="1"/>
  <c r="T251" i="9" s="1"/>
  <c r="O252" i="9"/>
  <c r="R252" i="9" s="1"/>
  <c r="T252" i="9" s="1"/>
  <c r="O253" i="9"/>
  <c r="R253" i="9" s="1"/>
  <c r="T253" i="9" s="1"/>
  <c r="O254" i="9"/>
  <c r="O255" i="9"/>
  <c r="O256" i="9"/>
  <c r="O257" i="9"/>
  <c r="O258" i="9"/>
  <c r="O259" i="9"/>
  <c r="O260" i="9"/>
  <c r="O261" i="9"/>
  <c r="O262" i="9"/>
  <c r="O263" i="9"/>
  <c r="O264" i="9"/>
  <c r="R264" i="9" s="1"/>
  <c r="T264" i="9" s="1"/>
  <c r="O265" i="9"/>
  <c r="O266" i="9"/>
  <c r="O267" i="9"/>
  <c r="R267" i="9" s="1"/>
  <c r="T267" i="9" s="1"/>
  <c r="O268" i="9"/>
  <c r="R268" i="9" s="1"/>
  <c r="T268" i="9" s="1"/>
  <c r="O269" i="9"/>
  <c r="O270" i="9"/>
  <c r="O271" i="9"/>
  <c r="O272" i="9"/>
  <c r="O273" i="9"/>
  <c r="O274" i="9"/>
  <c r="O275" i="9"/>
  <c r="O276" i="9"/>
  <c r="O277" i="9"/>
  <c r="O278" i="9"/>
  <c r="O279" i="9"/>
  <c r="O280" i="9"/>
  <c r="R280" i="9" s="1"/>
  <c r="T280" i="9" s="1"/>
  <c r="O281" i="9"/>
  <c r="O282" i="9"/>
  <c r="O283" i="9"/>
  <c r="R283" i="9" s="1"/>
  <c r="T283" i="9" s="1"/>
  <c r="O284" i="9"/>
  <c r="R284" i="9" s="1"/>
  <c r="T284" i="9" s="1"/>
  <c r="O285" i="9"/>
  <c r="R285" i="9" s="1"/>
  <c r="T285" i="9" s="1"/>
  <c r="O286" i="9"/>
  <c r="O287" i="9"/>
  <c r="O288" i="9"/>
  <c r="O289" i="9"/>
  <c r="O290" i="9"/>
  <c r="O291" i="9"/>
  <c r="O292" i="9"/>
  <c r="O293" i="9"/>
  <c r="O294" i="9"/>
  <c r="O295" i="9"/>
  <c r="O296" i="9"/>
  <c r="R296" i="9" s="1"/>
  <c r="T296" i="9" s="1"/>
  <c r="O297" i="9"/>
  <c r="O298" i="9"/>
  <c r="O299" i="9"/>
  <c r="R299" i="9" s="1"/>
  <c r="T299" i="9" s="1"/>
  <c r="O300" i="9"/>
  <c r="O2" i="9"/>
  <c r="R269" i="9"/>
  <c r="R221" i="9"/>
  <c r="T221" i="9" s="1"/>
  <c r="R198" i="9"/>
  <c r="T198" i="9" s="1"/>
  <c r="R189" i="9"/>
  <c r="R184" i="9"/>
  <c r="T184" i="9" s="1"/>
  <c r="R182" i="9"/>
  <c r="R168" i="9"/>
  <c r="T168" i="9" s="1"/>
  <c r="R166" i="9"/>
  <c r="R164" i="9"/>
  <c r="T164" i="9" s="1"/>
  <c r="R150" i="9"/>
  <c r="T150" i="9" s="1"/>
  <c r="R134" i="9"/>
  <c r="R118" i="9"/>
  <c r="R109" i="9"/>
  <c r="R102" i="9"/>
  <c r="R86" i="9"/>
  <c r="T86" i="9" s="1"/>
  <c r="R77" i="9"/>
  <c r="R70" i="9"/>
  <c r="R61" i="9"/>
  <c r="R59" i="9"/>
  <c r="T59" i="9" s="1"/>
  <c r="R54" i="9"/>
  <c r="R45" i="9"/>
  <c r="T45" i="9" s="1"/>
  <c r="R43" i="9"/>
  <c r="T43" i="9" s="1"/>
  <c r="R38" i="9"/>
  <c r="R36" i="9"/>
  <c r="T36" i="9" s="1"/>
  <c r="R29" i="9"/>
  <c r="R24" i="9"/>
  <c r="T24" i="9" s="1"/>
  <c r="R22" i="9"/>
  <c r="R13" i="9"/>
  <c r="R11" i="9"/>
  <c r="T11" i="9" s="1"/>
  <c r="R6" i="9"/>
  <c r="T6" i="9" s="1"/>
  <c r="Q3" i="8"/>
  <c r="R3" i="8"/>
  <c r="S3" i="8"/>
  <c r="T3" i="8"/>
  <c r="U3" i="8"/>
  <c r="V3" i="8"/>
  <c r="W3" i="8"/>
  <c r="X3" i="8"/>
  <c r="Y3" i="8"/>
  <c r="Z3" i="8"/>
  <c r="AA3" i="8"/>
  <c r="AB3" i="8"/>
  <c r="P3" i="8"/>
  <c r="R3" i="7"/>
  <c r="S3" i="7"/>
  <c r="T3" i="7"/>
  <c r="U3" i="7"/>
  <c r="V3" i="7"/>
  <c r="W3" i="7"/>
  <c r="X3" i="7"/>
  <c r="Y3" i="7"/>
  <c r="Z3" i="7"/>
  <c r="AA3" i="7"/>
  <c r="AB3" i="7"/>
  <c r="AC3" i="7"/>
  <c r="Q3" i="7"/>
  <c r="AB3" i="6"/>
  <c r="Q3" i="6"/>
  <c r="R3" i="6"/>
  <c r="S3" i="6"/>
  <c r="T3" i="6"/>
  <c r="U3" i="6"/>
  <c r="V3" i="6"/>
  <c r="W3" i="6"/>
  <c r="X3" i="6"/>
  <c r="Y3" i="6"/>
  <c r="Z3" i="6"/>
  <c r="AA3" i="6"/>
  <c r="P3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R171" i="5" s="1"/>
  <c r="T171" i="5" s="1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R32" i="5" s="1"/>
  <c r="T32" i="5" s="1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R48" i="5" s="1"/>
  <c r="T48" i="5" s="1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R64" i="5" s="1"/>
  <c r="T64" i="5" s="1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R80" i="5" s="1"/>
  <c r="T80" i="5" s="1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R96" i="5" s="1"/>
  <c r="T96" i="5" s="1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R128" i="5" s="1"/>
  <c r="T128" i="5" s="1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R144" i="5" s="1"/>
  <c r="T144" i="5" s="1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R160" i="5" s="1"/>
  <c r="T160" i="5" s="1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R176" i="5" s="1"/>
  <c r="T176" i="5" s="1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R208" i="5" s="1"/>
  <c r="T208" i="5" s="1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R224" i="5" s="1"/>
  <c r="T224" i="5" s="1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2" i="5"/>
  <c r="O3" i="5"/>
  <c r="O4" i="5"/>
  <c r="O5" i="5"/>
  <c r="R5" i="5" s="1"/>
  <c r="T5" i="5" s="1"/>
  <c r="O6" i="5"/>
  <c r="O7" i="5"/>
  <c r="O8" i="5"/>
  <c r="O9" i="5"/>
  <c r="O10" i="5"/>
  <c r="O11" i="5"/>
  <c r="O12" i="5"/>
  <c r="O13" i="5"/>
  <c r="R13" i="5" s="1"/>
  <c r="T13" i="5" s="1"/>
  <c r="O14" i="5"/>
  <c r="O15" i="5"/>
  <c r="O16" i="5"/>
  <c r="O17" i="5"/>
  <c r="O18" i="5"/>
  <c r="O19" i="5"/>
  <c r="O20" i="5"/>
  <c r="O21" i="5"/>
  <c r="R21" i="5" s="1"/>
  <c r="T21" i="5" s="1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R37" i="5" s="1"/>
  <c r="T37" i="5" s="1"/>
  <c r="O38" i="5"/>
  <c r="O39" i="5"/>
  <c r="O40" i="5"/>
  <c r="O41" i="5"/>
  <c r="O42" i="5"/>
  <c r="O43" i="5"/>
  <c r="O44" i="5"/>
  <c r="R44" i="5" s="1"/>
  <c r="T44" i="5" s="1"/>
  <c r="O45" i="5"/>
  <c r="O46" i="5"/>
  <c r="O47" i="5"/>
  <c r="R47" i="5" s="1"/>
  <c r="T47" i="5" s="1"/>
  <c r="O48" i="5"/>
  <c r="O49" i="5"/>
  <c r="O50" i="5"/>
  <c r="O51" i="5"/>
  <c r="O52" i="5"/>
  <c r="O53" i="5"/>
  <c r="R53" i="5" s="1"/>
  <c r="T53" i="5" s="1"/>
  <c r="O54" i="5"/>
  <c r="O55" i="5"/>
  <c r="O56" i="5"/>
  <c r="O57" i="5"/>
  <c r="O58" i="5"/>
  <c r="O59" i="5"/>
  <c r="O60" i="5"/>
  <c r="O61" i="5"/>
  <c r="R61" i="5" s="1"/>
  <c r="T61" i="5" s="1"/>
  <c r="O62" i="5"/>
  <c r="O63" i="5"/>
  <c r="O64" i="5"/>
  <c r="O65" i="5"/>
  <c r="O66" i="5"/>
  <c r="O67" i="5"/>
  <c r="R67" i="5" s="1"/>
  <c r="T67" i="5" s="1"/>
  <c r="O68" i="5"/>
  <c r="O69" i="5"/>
  <c r="R69" i="5" s="1"/>
  <c r="T69" i="5" s="1"/>
  <c r="O70" i="5"/>
  <c r="O71" i="5"/>
  <c r="O72" i="5"/>
  <c r="O73" i="5"/>
  <c r="O74" i="5"/>
  <c r="O75" i="5"/>
  <c r="O76" i="5"/>
  <c r="O77" i="5"/>
  <c r="R77" i="5" s="1"/>
  <c r="T77" i="5" s="1"/>
  <c r="O78" i="5"/>
  <c r="O79" i="5"/>
  <c r="O80" i="5"/>
  <c r="O81" i="5"/>
  <c r="O82" i="5"/>
  <c r="O83" i="5"/>
  <c r="O84" i="5"/>
  <c r="O85" i="5"/>
  <c r="R85" i="5" s="1"/>
  <c r="T85" i="5" s="1"/>
  <c r="O86" i="5"/>
  <c r="O87" i="5"/>
  <c r="O88" i="5"/>
  <c r="O89" i="5"/>
  <c r="O90" i="5"/>
  <c r="O91" i="5"/>
  <c r="O92" i="5"/>
  <c r="R92" i="5" s="1"/>
  <c r="T92" i="5" s="1"/>
  <c r="O93" i="5"/>
  <c r="R93" i="5" s="1"/>
  <c r="T93" i="5" s="1"/>
  <c r="O94" i="5"/>
  <c r="O95" i="5"/>
  <c r="O96" i="5"/>
  <c r="O97" i="5"/>
  <c r="O98" i="5"/>
  <c r="O99" i="5"/>
  <c r="O100" i="5"/>
  <c r="O101" i="5"/>
  <c r="R101" i="5" s="1"/>
  <c r="T101" i="5" s="1"/>
  <c r="O102" i="5"/>
  <c r="O103" i="5"/>
  <c r="O104" i="5"/>
  <c r="O105" i="5"/>
  <c r="O106" i="5"/>
  <c r="O107" i="5"/>
  <c r="O108" i="5"/>
  <c r="O109" i="5"/>
  <c r="R109" i="5" s="1"/>
  <c r="T109" i="5" s="1"/>
  <c r="O110" i="5"/>
  <c r="O111" i="5"/>
  <c r="O112" i="5"/>
  <c r="O113" i="5"/>
  <c r="O114" i="5"/>
  <c r="O115" i="5"/>
  <c r="R115" i="5" s="1"/>
  <c r="T115" i="5" s="1"/>
  <c r="O116" i="5"/>
  <c r="O117" i="5"/>
  <c r="R117" i="5" s="1"/>
  <c r="T117" i="5" s="1"/>
  <c r="O118" i="5"/>
  <c r="O119" i="5"/>
  <c r="O120" i="5"/>
  <c r="O121" i="5"/>
  <c r="O122" i="5"/>
  <c r="O123" i="5"/>
  <c r="O124" i="5"/>
  <c r="O125" i="5"/>
  <c r="R125" i="5" s="1"/>
  <c r="T125" i="5" s="1"/>
  <c r="O126" i="5"/>
  <c r="O127" i="5"/>
  <c r="R127" i="5" s="1"/>
  <c r="T127" i="5" s="1"/>
  <c r="O128" i="5"/>
  <c r="O129" i="5"/>
  <c r="O130" i="5"/>
  <c r="O131" i="5"/>
  <c r="R131" i="5" s="1"/>
  <c r="T131" i="5" s="1"/>
  <c r="O132" i="5"/>
  <c r="O133" i="5"/>
  <c r="R133" i="5" s="1"/>
  <c r="T133" i="5" s="1"/>
  <c r="O134" i="5"/>
  <c r="O135" i="5"/>
  <c r="O136" i="5"/>
  <c r="O137" i="5"/>
  <c r="O138" i="5"/>
  <c r="O139" i="5"/>
  <c r="O140" i="5"/>
  <c r="O141" i="5"/>
  <c r="R141" i="5" s="1"/>
  <c r="T141" i="5" s="1"/>
  <c r="O142" i="5"/>
  <c r="O143" i="5"/>
  <c r="O144" i="5"/>
  <c r="O145" i="5"/>
  <c r="O146" i="5"/>
  <c r="O147" i="5"/>
  <c r="R147" i="5" s="1"/>
  <c r="T147" i="5" s="1"/>
  <c r="O148" i="5"/>
  <c r="O149" i="5"/>
  <c r="R149" i="5" s="1"/>
  <c r="T149" i="5" s="1"/>
  <c r="O150" i="5"/>
  <c r="O151" i="5"/>
  <c r="O152" i="5"/>
  <c r="O153" i="5"/>
  <c r="O154" i="5"/>
  <c r="O155" i="5"/>
  <c r="O156" i="5"/>
  <c r="O157" i="5"/>
  <c r="R157" i="5" s="1"/>
  <c r="T157" i="5" s="1"/>
  <c r="O158" i="5"/>
  <c r="O159" i="5"/>
  <c r="O160" i="5"/>
  <c r="O161" i="5"/>
  <c r="O162" i="5"/>
  <c r="O163" i="5"/>
  <c r="R163" i="5" s="1"/>
  <c r="T163" i="5" s="1"/>
  <c r="O164" i="5"/>
  <c r="O165" i="5"/>
  <c r="R165" i="5" s="1"/>
  <c r="T165" i="5" s="1"/>
  <c r="O166" i="5"/>
  <c r="O167" i="5"/>
  <c r="O168" i="5"/>
  <c r="O169" i="5"/>
  <c r="O170" i="5"/>
  <c r="O171" i="5"/>
  <c r="O172" i="5"/>
  <c r="O173" i="5"/>
  <c r="R173" i="5" s="1"/>
  <c r="T173" i="5" s="1"/>
  <c r="O174" i="5"/>
  <c r="O175" i="5"/>
  <c r="O176" i="5"/>
  <c r="O177" i="5"/>
  <c r="O178" i="5"/>
  <c r="O179" i="5"/>
  <c r="R179" i="5" s="1"/>
  <c r="T179" i="5" s="1"/>
  <c r="O180" i="5"/>
  <c r="O181" i="5"/>
  <c r="R181" i="5" s="1"/>
  <c r="T181" i="5" s="1"/>
  <c r="O182" i="5"/>
  <c r="O183" i="5"/>
  <c r="O184" i="5"/>
  <c r="O185" i="5"/>
  <c r="O186" i="5"/>
  <c r="O187" i="5"/>
  <c r="O188" i="5"/>
  <c r="O189" i="5"/>
  <c r="R189" i="5" s="1"/>
  <c r="T189" i="5" s="1"/>
  <c r="O190" i="5"/>
  <c r="O191" i="5"/>
  <c r="O192" i="5"/>
  <c r="O193" i="5"/>
  <c r="O194" i="5"/>
  <c r="O195" i="5"/>
  <c r="O196" i="5"/>
  <c r="O197" i="5"/>
  <c r="R197" i="5" s="1"/>
  <c r="T197" i="5" s="1"/>
  <c r="O198" i="5"/>
  <c r="O199" i="5"/>
  <c r="O200" i="5"/>
  <c r="O201" i="5"/>
  <c r="O202" i="5"/>
  <c r="O203" i="5"/>
  <c r="O204" i="5"/>
  <c r="O205" i="5"/>
  <c r="R205" i="5" s="1"/>
  <c r="T205" i="5" s="1"/>
  <c r="O206" i="5"/>
  <c r="O207" i="5"/>
  <c r="O208" i="5"/>
  <c r="O209" i="5"/>
  <c r="O210" i="5"/>
  <c r="O211" i="5"/>
  <c r="O212" i="5"/>
  <c r="O213" i="5"/>
  <c r="R213" i="5" s="1"/>
  <c r="T213" i="5" s="1"/>
  <c r="O214" i="5"/>
  <c r="O215" i="5"/>
  <c r="O216" i="5"/>
  <c r="O217" i="5"/>
  <c r="O218" i="5"/>
  <c r="O219" i="5"/>
  <c r="O220" i="5"/>
  <c r="O221" i="5"/>
  <c r="R221" i="5" s="1"/>
  <c r="T221" i="5" s="1"/>
  <c r="O222" i="5"/>
  <c r="O223" i="5"/>
  <c r="R223" i="5" s="1"/>
  <c r="T223" i="5" s="1"/>
  <c r="O224" i="5"/>
  <c r="O225" i="5"/>
  <c r="O226" i="5"/>
  <c r="O227" i="5"/>
  <c r="O228" i="5"/>
  <c r="O229" i="5"/>
  <c r="R229" i="5" s="1"/>
  <c r="T229" i="5" s="1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R245" i="5" s="1"/>
  <c r="T245" i="5" s="1"/>
  <c r="O246" i="5"/>
  <c r="O247" i="5"/>
  <c r="O248" i="5"/>
  <c r="O249" i="5"/>
  <c r="O250" i="5"/>
  <c r="O251" i="5"/>
  <c r="O252" i="5"/>
  <c r="O253" i="5"/>
  <c r="R253" i="5" s="1"/>
  <c r="T253" i="5" s="1"/>
  <c r="O254" i="5"/>
  <c r="O255" i="5"/>
  <c r="O256" i="5"/>
  <c r="O257" i="5"/>
  <c r="O258" i="5"/>
  <c r="O259" i="5"/>
  <c r="O260" i="5"/>
  <c r="O261" i="5"/>
  <c r="R261" i="5" s="1"/>
  <c r="T261" i="5" s="1"/>
  <c r="O262" i="5"/>
  <c r="O263" i="5"/>
  <c r="O264" i="5"/>
  <c r="O265" i="5"/>
  <c r="O266" i="5"/>
  <c r="R266" i="5" s="1"/>
  <c r="T266" i="5" s="1"/>
  <c r="O267" i="5"/>
  <c r="O268" i="5"/>
  <c r="O269" i="5"/>
  <c r="R269" i="5" s="1"/>
  <c r="T269" i="5" s="1"/>
  <c r="O270" i="5"/>
  <c r="O271" i="5"/>
  <c r="O272" i="5"/>
  <c r="O273" i="5"/>
  <c r="O274" i="5"/>
  <c r="O275" i="5"/>
  <c r="O276" i="5"/>
  <c r="O277" i="5"/>
  <c r="R277" i="5" s="1"/>
  <c r="T277" i="5" s="1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R293" i="5" s="1"/>
  <c r="T293" i="5" s="1"/>
  <c r="O294" i="5"/>
  <c r="O295" i="5"/>
  <c r="O296" i="5"/>
  <c r="O297" i="5"/>
  <c r="O298" i="5"/>
  <c r="O299" i="5"/>
  <c r="O300" i="5"/>
  <c r="O2" i="5"/>
  <c r="R297" i="5"/>
  <c r="T297" i="5" s="1"/>
  <c r="R234" i="5"/>
  <c r="T234" i="5" s="1"/>
  <c r="R218" i="5"/>
  <c r="T218" i="5" s="1"/>
  <c r="R202" i="5"/>
  <c r="T202" i="5" s="1"/>
  <c r="R192" i="5"/>
  <c r="T192" i="5" s="1"/>
  <c r="R186" i="5"/>
  <c r="T186" i="5" s="1"/>
  <c r="R170" i="5"/>
  <c r="T170" i="5" s="1"/>
  <c r="R158" i="5"/>
  <c r="T158" i="5" s="1"/>
  <c r="R154" i="5"/>
  <c r="T154" i="5" s="1"/>
  <c r="R152" i="5"/>
  <c r="T152" i="5" s="1"/>
  <c r="R138" i="5"/>
  <c r="T138" i="5" s="1"/>
  <c r="R122" i="5"/>
  <c r="T122" i="5" s="1"/>
  <c r="R121" i="5"/>
  <c r="T121" i="5" s="1"/>
  <c r="R112" i="5"/>
  <c r="T112" i="5" s="1"/>
  <c r="R106" i="5"/>
  <c r="T106" i="5" s="1"/>
  <c r="R99" i="5"/>
  <c r="T99" i="5" s="1"/>
  <c r="R90" i="5"/>
  <c r="T90" i="5" s="1"/>
  <c r="R83" i="5"/>
  <c r="T83" i="5" s="1"/>
  <c r="R74" i="5"/>
  <c r="T74" i="5" s="1"/>
  <c r="R72" i="5"/>
  <c r="T72" i="5" s="1"/>
  <c r="R63" i="5"/>
  <c r="T63" i="5" s="1"/>
  <c r="R62" i="5"/>
  <c r="T62" i="5" s="1"/>
  <c r="R58" i="5"/>
  <c r="T58" i="5" s="1"/>
  <c r="R56" i="5"/>
  <c r="T56" i="5" s="1"/>
  <c r="R51" i="5"/>
  <c r="T51" i="5" s="1"/>
  <c r="R45" i="5"/>
  <c r="T45" i="5" s="1"/>
  <c r="R42" i="5"/>
  <c r="T42" i="5" s="1"/>
  <c r="R40" i="5"/>
  <c r="T40" i="5" s="1"/>
  <c r="R35" i="5"/>
  <c r="T35" i="5" s="1"/>
  <c r="R31" i="5"/>
  <c r="T31" i="5" s="1"/>
  <c r="R29" i="5"/>
  <c r="T29" i="5" s="1"/>
  <c r="R26" i="5"/>
  <c r="T26" i="5" s="1"/>
  <c r="R22" i="5"/>
  <c r="T22" i="5" s="1"/>
  <c r="R19" i="5"/>
  <c r="T19" i="5" s="1"/>
  <c r="R16" i="5"/>
  <c r="T16" i="5" s="1"/>
  <c r="R15" i="5"/>
  <c r="T15" i="5" s="1"/>
  <c r="R10" i="5"/>
  <c r="T10" i="5" s="1"/>
  <c r="R8" i="5"/>
  <c r="T8" i="5" s="1"/>
  <c r="R3" i="5"/>
  <c r="T3" i="5" s="1"/>
  <c r="R2" i="4"/>
  <c r="S2" i="4"/>
  <c r="T2" i="4"/>
  <c r="U2" i="4"/>
  <c r="V2" i="4"/>
  <c r="W2" i="4"/>
  <c r="X2" i="4"/>
  <c r="Y2" i="4"/>
  <c r="Z2" i="4"/>
  <c r="AA2" i="4"/>
  <c r="AB2" i="4"/>
  <c r="AC2" i="4"/>
  <c r="Q2" i="4"/>
  <c r="Q3" i="3"/>
  <c r="R3" i="3"/>
  <c r="S3" i="3"/>
  <c r="T3" i="3"/>
  <c r="U3" i="3"/>
  <c r="V3" i="3"/>
  <c r="W3" i="3"/>
  <c r="X3" i="3"/>
  <c r="Y3" i="3"/>
  <c r="Z3" i="3"/>
  <c r="AA3" i="3"/>
  <c r="AB3" i="3"/>
  <c r="P3" i="3"/>
  <c r="Q3" i="2"/>
  <c r="R3" i="2"/>
  <c r="S3" i="2"/>
  <c r="T3" i="2"/>
  <c r="U3" i="2"/>
  <c r="V3" i="2"/>
  <c r="W3" i="2"/>
  <c r="X3" i="2"/>
  <c r="Y3" i="2"/>
  <c r="Z3" i="2"/>
  <c r="AA3" i="2"/>
  <c r="AB3" i="2"/>
  <c r="P3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2" i="1"/>
  <c r="O2" i="1"/>
  <c r="O3" i="1"/>
  <c r="R3" i="1" s="1"/>
  <c r="O4" i="1"/>
  <c r="R4" i="1" s="1"/>
  <c r="O5" i="1"/>
  <c r="O6" i="1"/>
  <c r="O7" i="1"/>
  <c r="O8" i="1"/>
  <c r="O9" i="1"/>
  <c r="O10" i="1"/>
  <c r="O11" i="1"/>
  <c r="R11" i="1" s="1"/>
  <c r="O12" i="1"/>
  <c r="O13" i="1"/>
  <c r="O14" i="1"/>
  <c r="O15" i="1"/>
  <c r="O16" i="1"/>
  <c r="O17" i="1"/>
  <c r="O18" i="1"/>
  <c r="R18" i="1" s="1"/>
  <c r="O19" i="1"/>
  <c r="R19" i="1" s="1"/>
  <c r="O20" i="1"/>
  <c r="R20" i="1" s="1"/>
  <c r="O21" i="1"/>
  <c r="O22" i="1"/>
  <c r="O23" i="1"/>
  <c r="O24" i="1"/>
  <c r="O25" i="1"/>
  <c r="O26" i="1"/>
  <c r="O27" i="1"/>
  <c r="R27" i="1" s="1"/>
  <c r="O28" i="1"/>
  <c r="O29" i="1"/>
  <c r="O30" i="1"/>
  <c r="O31" i="1"/>
  <c r="O32" i="1"/>
  <c r="O33" i="1"/>
  <c r="O34" i="1"/>
  <c r="R34" i="1" s="1"/>
  <c r="O35" i="1"/>
  <c r="R35" i="1" s="1"/>
  <c r="O36" i="1"/>
  <c r="R36" i="1" s="1"/>
  <c r="O37" i="1"/>
  <c r="O38" i="1"/>
  <c r="O39" i="1"/>
  <c r="O40" i="1"/>
  <c r="O41" i="1"/>
  <c r="O42" i="1"/>
  <c r="O43" i="1"/>
  <c r="R43" i="1" s="1"/>
  <c r="O44" i="1"/>
  <c r="O45" i="1"/>
  <c r="O46" i="1"/>
  <c r="O47" i="1"/>
  <c r="O48" i="1"/>
  <c r="O49" i="1"/>
  <c r="O50" i="1"/>
  <c r="R50" i="1" s="1"/>
  <c r="O51" i="1"/>
  <c r="R51" i="1" s="1"/>
  <c r="O52" i="1"/>
  <c r="R52" i="1" s="1"/>
  <c r="O53" i="1"/>
  <c r="O54" i="1"/>
  <c r="O55" i="1"/>
  <c r="O56" i="1"/>
  <c r="O57" i="1"/>
  <c r="O58" i="1"/>
  <c r="O59" i="1"/>
  <c r="R59" i="1" s="1"/>
  <c r="O60" i="1"/>
  <c r="O61" i="1"/>
  <c r="O62" i="1"/>
  <c r="O63" i="1"/>
  <c r="O64" i="1"/>
  <c r="O65" i="1"/>
  <c r="O66" i="1"/>
  <c r="R66" i="1" s="1"/>
  <c r="O67" i="1"/>
  <c r="R67" i="1" s="1"/>
  <c r="O68" i="1"/>
  <c r="R68" i="1" s="1"/>
  <c r="O69" i="1"/>
  <c r="O70" i="1"/>
  <c r="O71" i="1"/>
  <c r="O72" i="1"/>
  <c r="O73" i="1"/>
  <c r="O74" i="1"/>
  <c r="O75" i="1"/>
  <c r="R75" i="1" s="1"/>
  <c r="O76" i="1"/>
  <c r="O77" i="1"/>
  <c r="O78" i="1"/>
  <c r="O79" i="1"/>
  <c r="O80" i="1"/>
  <c r="O81" i="1"/>
  <c r="O82" i="1"/>
  <c r="R82" i="1" s="1"/>
  <c r="O83" i="1"/>
  <c r="R83" i="1" s="1"/>
  <c r="O84" i="1"/>
  <c r="R84" i="1" s="1"/>
  <c r="O85" i="1"/>
  <c r="O86" i="1"/>
  <c r="O87" i="1"/>
  <c r="O88" i="1"/>
  <c r="O89" i="1"/>
  <c r="O90" i="1"/>
  <c r="O91" i="1"/>
  <c r="R91" i="1" s="1"/>
  <c r="O92" i="1"/>
  <c r="O93" i="1"/>
  <c r="O94" i="1"/>
  <c r="O95" i="1"/>
  <c r="O96" i="1"/>
  <c r="O97" i="1"/>
  <c r="O98" i="1"/>
  <c r="R98" i="1" s="1"/>
  <c r="O99" i="1"/>
  <c r="R99" i="1" s="1"/>
  <c r="O100" i="1"/>
  <c r="R100" i="1" s="1"/>
  <c r="O101" i="1"/>
  <c r="O102" i="1"/>
  <c r="O103" i="1"/>
  <c r="O104" i="1"/>
  <c r="O105" i="1"/>
  <c r="O106" i="1"/>
  <c r="O107" i="1"/>
  <c r="R107" i="1" s="1"/>
  <c r="O108" i="1"/>
  <c r="O109" i="1"/>
  <c r="O110" i="1"/>
  <c r="O111" i="1"/>
  <c r="O112" i="1"/>
  <c r="O113" i="1"/>
  <c r="O114" i="1"/>
  <c r="R114" i="1" s="1"/>
  <c r="O115" i="1"/>
  <c r="R115" i="1" s="1"/>
  <c r="O116" i="1"/>
  <c r="R116" i="1" s="1"/>
  <c r="O117" i="1"/>
  <c r="O118" i="1"/>
  <c r="O119" i="1"/>
  <c r="O120" i="1"/>
  <c r="O121" i="1"/>
  <c r="O122" i="1"/>
  <c r="O123" i="1"/>
  <c r="R123" i="1" s="1"/>
  <c r="O124" i="1"/>
  <c r="O125" i="1"/>
  <c r="O126" i="1"/>
  <c r="O127" i="1"/>
  <c r="O128" i="1"/>
  <c r="O129" i="1"/>
  <c r="O130" i="1"/>
  <c r="R130" i="1" s="1"/>
  <c r="O131" i="1"/>
  <c r="R131" i="1" s="1"/>
  <c r="O132" i="1"/>
  <c r="R132" i="1" s="1"/>
  <c r="O133" i="1"/>
  <c r="O134" i="1"/>
  <c r="O135" i="1"/>
  <c r="O136" i="1"/>
  <c r="O137" i="1"/>
  <c r="O138" i="1"/>
  <c r="O139" i="1"/>
  <c r="R139" i="1" s="1"/>
  <c r="O140" i="1"/>
  <c r="O141" i="1"/>
  <c r="O142" i="1"/>
  <c r="O143" i="1"/>
  <c r="O144" i="1"/>
  <c r="O145" i="1"/>
  <c r="O146" i="1"/>
  <c r="R146" i="1" s="1"/>
  <c r="O147" i="1"/>
  <c r="R147" i="1" s="1"/>
  <c r="O148" i="1"/>
  <c r="R148" i="1" s="1"/>
  <c r="O149" i="1"/>
  <c r="O150" i="1"/>
  <c r="O151" i="1"/>
  <c r="O152" i="1"/>
  <c r="O153" i="1"/>
  <c r="O154" i="1"/>
  <c r="O155" i="1"/>
  <c r="R155" i="1" s="1"/>
  <c r="O156" i="1"/>
  <c r="O157" i="1"/>
  <c r="O158" i="1"/>
  <c r="O159" i="1"/>
  <c r="O160" i="1"/>
  <c r="O161" i="1"/>
  <c r="O162" i="1"/>
  <c r="R162" i="1" s="1"/>
  <c r="O163" i="1"/>
  <c r="R163" i="1" s="1"/>
  <c r="O164" i="1"/>
  <c r="R164" i="1" s="1"/>
  <c r="O165" i="1"/>
  <c r="O166" i="1"/>
  <c r="O167" i="1"/>
  <c r="O168" i="1"/>
  <c r="O169" i="1"/>
  <c r="O170" i="1"/>
  <c r="O171" i="1"/>
  <c r="R171" i="1" s="1"/>
  <c r="O172" i="1"/>
  <c r="O173" i="1"/>
  <c r="O174" i="1"/>
  <c r="O175" i="1"/>
  <c r="O176" i="1"/>
  <c r="O177" i="1"/>
  <c r="O178" i="1"/>
  <c r="R178" i="1" s="1"/>
  <c r="O179" i="1"/>
  <c r="R179" i="1" s="1"/>
  <c r="O180" i="1"/>
  <c r="R180" i="1" s="1"/>
  <c r="O181" i="1"/>
  <c r="O182" i="1"/>
  <c r="O183" i="1"/>
  <c r="O184" i="1"/>
  <c r="O185" i="1"/>
  <c r="O186" i="1"/>
  <c r="O187" i="1"/>
  <c r="R187" i="1" s="1"/>
  <c r="O188" i="1"/>
  <c r="O189" i="1"/>
  <c r="O190" i="1"/>
  <c r="O191" i="1"/>
  <c r="O192" i="1"/>
  <c r="O193" i="1"/>
  <c r="O194" i="1"/>
  <c r="R194" i="1" s="1"/>
  <c r="O195" i="1"/>
  <c r="R195" i="1" s="1"/>
  <c r="O196" i="1"/>
  <c r="R196" i="1" s="1"/>
  <c r="O197" i="1"/>
  <c r="O198" i="1"/>
  <c r="O199" i="1"/>
  <c r="O200" i="1"/>
  <c r="O201" i="1"/>
  <c r="O202" i="1"/>
  <c r="O203" i="1"/>
  <c r="R203" i="1" s="1"/>
  <c r="O204" i="1"/>
  <c r="O205" i="1"/>
  <c r="O206" i="1"/>
  <c r="O207" i="1"/>
  <c r="O208" i="1"/>
  <c r="O209" i="1"/>
  <c r="O210" i="1"/>
  <c r="R210" i="1" s="1"/>
  <c r="O211" i="1"/>
  <c r="R211" i="1" s="1"/>
  <c r="O212" i="1"/>
  <c r="R212" i="1" s="1"/>
  <c r="O213" i="1"/>
  <c r="O214" i="1"/>
  <c r="O215" i="1"/>
  <c r="O216" i="1"/>
  <c r="O217" i="1"/>
  <c r="O218" i="1"/>
  <c r="O219" i="1"/>
  <c r="R219" i="1" s="1"/>
  <c r="O220" i="1"/>
  <c r="O221" i="1"/>
  <c r="O222" i="1"/>
  <c r="O223" i="1"/>
  <c r="O224" i="1"/>
  <c r="O225" i="1"/>
  <c r="O226" i="1"/>
  <c r="R226" i="1" s="1"/>
  <c r="O227" i="1"/>
  <c r="R227" i="1" s="1"/>
  <c r="O228" i="1"/>
  <c r="R228" i="1" s="1"/>
  <c r="O229" i="1"/>
  <c r="O230" i="1"/>
  <c r="O231" i="1"/>
  <c r="O232" i="1"/>
  <c r="O233" i="1"/>
  <c r="O234" i="1"/>
  <c r="O235" i="1"/>
  <c r="R235" i="1" s="1"/>
  <c r="O236" i="1"/>
  <c r="O237" i="1"/>
  <c r="O238" i="1"/>
  <c r="O239" i="1"/>
  <c r="O240" i="1"/>
  <c r="O241" i="1"/>
  <c r="O242" i="1"/>
  <c r="R242" i="1" s="1"/>
  <c r="O243" i="1"/>
  <c r="R243" i="1" s="1"/>
  <c r="O244" i="1"/>
  <c r="R244" i="1" s="1"/>
  <c r="O245" i="1"/>
  <c r="O246" i="1"/>
  <c r="O247" i="1"/>
  <c r="O248" i="1"/>
  <c r="O249" i="1"/>
  <c r="O250" i="1"/>
  <c r="O251" i="1"/>
  <c r="R251" i="1" s="1"/>
  <c r="O252" i="1"/>
  <c r="O253" i="1"/>
  <c r="O254" i="1"/>
  <c r="O255" i="1"/>
  <c r="O256" i="1"/>
  <c r="O257" i="1"/>
  <c r="O258" i="1"/>
  <c r="R258" i="1" s="1"/>
  <c r="O259" i="1"/>
  <c r="R259" i="1" s="1"/>
  <c r="O260" i="1"/>
  <c r="R260" i="1" s="1"/>
  <c r="O261" i="1"/>
  <c r="O262" i="1"/>
  <c r="O263" i="1"/>
  <c r="O264" i="1"/>
  <c r="O265" i="1"/>
  <c r="O266" i="1"/>
  <c r="O267" i="1"/>
  <c r="R267" i="1" s="1"/>
  <c r="O268" i="1"/>
  <c r="O269" i="1"/>
  <c r="O270" i="1"/>
  <c r="O271" i="1"/>
  <c r="O272" i="1"/>
  <c r="O273" i="1"/>
  <c r="O274" i="1"/>
  <c r="R274" i="1" s="1"/>
  <c r="O275" i="1"/>
  <c r="R275" i="1" s="1"/>
  <c r="O276" i="1"/>
  <c r="R276" i="1" s="1"/>
  <c r="O277" i="1"/>
  <c r="O278" i="1"/>
  <c r="O279" i="1"/>
  <c r="O280" i="1"/>
  <c r="O281" i="1"/>
  <c r="O282" i="1"/>
  <c r="O283" i="1"/>
  <c r="R283" i="1" s="1"/>
  <c r="O284" i="1"/>
  <c r="O285" i="1"/>
  <c r="O286" i="1"/>
  <c r="O287" i="1"/>
  <c r="O288" i="1"/>
  <c r="O289" i="1"/>
  <c r="O290" i="1"/>
  <c r="R290" i="1" s="1"/>
  <c r="O291" i="1"/>
  <c r="R291" i="1" s="1"/>
  <c r="O292" i="1"/>
  <c r="R292" i="1" s="1"/>
  <c r="O293" i="1"/>
  <c r="O294" i="1"/>
  <c r="O295" i="1"/>
  <c r="O296" i="1"/>
  <c r="O297" i="1"/>
  <c r="O298" i="1"/>
  <c r="O299" i="1"/>
  <c r="R299" i="1" s="1"/>
  <c r="O300" i="1"/>
  <c r="T93" i="21" l="1"/>
  <c r="T282" i="21"/>
  <c r="T10" i="21"/>
  <c r="T122" i="21"/>
  <c r="T218" i="21"/>
  <c r="T13" i="21"/>
  <c r="T250" i="21"/>
  <c r="T154" i="21"/>
  <c r="T186" i="21"/>
  <c r="T221" i="21"/>
  <c r="T298" i="21"/>
  <c r="T58" i="21"/>
  <c r="T189" i="21"/>
  <c r="T285" i="21"/>
  <c r="T106" i="21"/>
  <c r="T42" i="21"/>
  <c r="T61" i="21"/>
  <c r="T234" i="21"/>
  <c r="T45" i="21"/>
  <c r="T170" i="21"/>
  <c r="T202" i="21"/>
  <c r="T266" i="21"/>
  <c r="T269" i="21"/>
  <c r="T253" i="21"/>
  <c r="T237" i="21"/>
  <c r="T205" i="21"/>
  <c r="T173" i="21"/>
  <c r="T157" i="21"/>
  <c r="T141" i="21"/>
  <c r="T125" i="21"/>
  <c r="T109" i="21"/>
  <c r="T77" i="21"/>
  <c r="T29" i="21"/>
  <c r="R66" i="21"/>
  <c r="T66" i="21" s="1"/>
  <c r="R289" i="21"/>
  <c r="T289" i="21" s="1"/>
  <c r="R193" i="21"/>
  <c r="T193" i="21" s="1"/>
  <c r="R255" i="21"/>
  <c r="T255" i="21" s="1"/>
  <c r="R279" i="21"/>
  <c r="T279" i="21" s="1"/>
  <c r="R263" i="21"/>
  <c r="T263" i="21" s="1"/>
  <c r="R292" i="21"/>
  <c r="T292" i="21" s="1"/>
  <c r="R290" i="21"/>
  <c r="T290" i="21" s="1"/>
  <c r="R274" i="21"/>
  <c r="T274" i="21" s="1"/>
  <c r="R258" i="21"/>
  <c r="T258" i="21" s="1"/>
  <c r="R242" i="21"/>
  <c r="T242" i="21" s="1"/>
  <c r="R226" i="21"/>
  <c r="T226" i="21" s="1"/>
  <c r="R210" i="21"/>
  <c r="T210" i="21" s="1"/>
  <c r="R194" i="21"/>
  <c r="T194" i="21" s="1"/>
  <c r="R178" i="21"/>
  <c r="T178" i="21" s="1"/>
  <c r="R162" i="21"/>
  <c r="T162" i="21" s="1"/>
  <c r="R146" i="21"/>
  <c r="T146" i="21" s="1"/>
  <c r="R130" i="21"/>
  <c r="T130" i="21" s="1"/>
  <c r="R114" i="21"/>
  <c r="T114" i="21" s="1"/>
  <c r="R98" i="21"/>
  <c r="T98" i="21" s="1"/>
  <c r="R82" i="21"/>
  <c r="T82" i="21" s="1"/>
  <c r="R50" i="21"/>
  <c r="T50" i="21" s="1"/>
  <c r="R34" i="21"/>
  <c r="T34" i="21" s="1"/>
  <c r="R18" i="21"/>
  <c r="T18" i="21" s="1"/>
  <c r="R273" i="21"/>
  <c r="T273" i="21" s="1"/>
  <c r="R257" i="21"/>
  <c r="T257" i="21" s="1"/>
  <c r="R241" i="21"/>
  <c r="T241" i="21" s="1"/>
  <c r="R209" i="21"/>
  <c r="T209" i="21" s="1"/>
  <c r="R2" i="21"/>
  <c r="T2" i="21" s="1"/>
  <c r="R86" i="17"/>
  <c r="T86" i="17" s="1"/>
  <c r="R64" i="17"/>
  <c r="T64" i="17" s="1"/>
  <c r="R59" i="17"/>
  <c r="T59" i="17" s="1"/>
  <c r="R166" i="17"/>
  <c r="T166" i="17" s="1"/>
  <c r="R212" i="17"/>
  <c r="T212" i="17" s="1"/>
  <c r="R163" i="21"/>
  <c r="T163" i="21" s="1"/>
  <c r="R243" i="21"/>
  <c r="T243" i="21" s="1"/>
  <c r="R147" i="21"/>
  <c r="T147" i="21" s="1"/>
  <c r="R227" i="21"/>
  <c r="T227" i="21" s="1"/>
  <c r="R131" i="21"/>
  <c r="T131" i="21" s="1"/>
  <c r="R291" i="21"/>
  <c r="T291" i="21" s="1"/>
  <c r="R211" i="21"/>
  <c r="T211" i="21" s="1"/>
  <c r="R195" i="21"/>
  <c r="T195" i="21" s="1"/>
  <c r="R275" i="21"/>
  <c r="T275" i="21" s="1"/>
  <c r="R287" i="21"/>
  <c r="T287" i="21" s="1"/>
  <c r="R110" i="17"/>
  <c r="T110" i="17" s="1"/>
  <c r="R78" i="17"/>
  <c r="T78" i="17" s="1"/>
  <c r="R46" i="17"/>
  <c r="T46" i="17" s="1"/>
  <c r="R30" i="17"/>
  <c r="T30" i="17" s="1"/>
  <c r="R57" i="17"/>
  <c r="T57" i="17" s="1"/>
  <c r="R41" i="17"/>
  <c r="T41" i="17" s="1"/>
  <c r="R25" i="17"/>
  <c r="T25" i="17" s="1"/>
  <c r="R9" i="17"/>
  <c r="T9" i="17" s="1"/>
  <c r="R81" i="17"/>
  <c r="T81" i="17" s="1"/>
  <c r="R65" i="17"/>
  <c r="T65" i="17" s="1"/>
  <c r="R49" i="17"/>
  <c r="T49" i="17" s="1"/>
  <c r="R33" i="17"/>
  <c r="T33" i="17" s="1"/>
  <c r="R17" i="17"/>
  <c r="T17" i="17" s="1"/>
  <c r="R32" i="17"/>
  <c r="T32" i="17" s="1"/>
  <c r="R284" i="17"/>
  <c r="T284" i="17" s="1"/>
  <c r="R268" i="17"/>
  <c r="T268" i="17" s="1"/>
  <c r="R252" i="17"/>
  <c r="T252" i="17" s="1"/>
  <c r="R236" i="17"/>
  <c r="T236" i="17" s="1"/>
  <c r="R220" i="17"/>
  <c r="T220" i="17" s="1"/>
  <c r="R204" i="17"/>
  <c r="T204" i="17" s="1"/>
  <c r="R188" i="17"/>
  <c r="T188" i="17" s="1"/>
  <c r="R172" i="17"/>
  <c r="T172" i="17" s="1"/>
  <c r="R156" i="17"/>
  <c r="T156" i="17" s="1"/>
  <c r="R140" i="17"/>
  <c r="T140" i="17" s="1"/>
  <c r="R124" i="17"/>
  <c r="T124" i="17" s="1"/>
  <c r="R108" i="17"/>
  <c r="T108" i="17" s="1"/>
  <c r="R92" i="17"/>
  <c r="T92" i="17" s="1"/>
  <c r="R76" i="17"/>
  <c r="T76" i="17" s="1"/>
  <c r="R60" i="17"/>
  <c r="T60" i="17" s="1"/>
  <c r="R44" i="17"/>
  <c r="T44" i="17" s="1"/>
  <c r="R28" i="17"/>
  <c r="T28" i="17" s="1"/>
  <c r="R12" i="17"/>
  <c r="T12" i="17" s="1"/>
  <c r="R219" i="17"/>
  <c r="T219" i="17" s="1"/>
  <c r="R237" i="13"/>
  <c r="R125" i="13"/>
  <c r="R93" i="13"/>
  <c r="T93" i="13" s="1"/>
  <c r="R70" i="13"/>
  <c r="R276" i="13"/>
  <c r="T276" i="13" s="1"/>
  <c r="R148" i="13"/>
  <c r="T148" i="13" s="1"/>
  <c r="R116" i="13"/>
  <c r="T116" i="13" s="1"/>
  <c r="R52" i="13"/>
  <c r="T52" i="13" s="1"/>
  <c r="R4" i="13"/>
  <c r="T4" i="13" s="1"/>
  <c r="R111" i="13"/>
  <c r="T111" i="13" s="1"/>
  <c r="R248" i="13"/>
  <c r="T248" i="13" s="1"/>
  <c r="R200" i="13"/>
  <c r="T200" i="13" s="1"/>
  <c r="R152" i="13"/>
  <c r="T152" i="13" s="1"/>
  <c r="R88" i="13"/>
  <c r="T88" i="13" s="1"/>
  <c r="R24" i="13"/>
  <c r="T24" i="13" s="1"/>
  <c r="R8" i="13"/>
  <c r="T8" i="13" s="1"/>
  <c r="R295" i="17"/>
  <c r="T295" i="17" s="1"/>
  <c r="R263" i="17"/>
  <c r="T263" i="17" s="1"/>
  <c r="R247" i="17"/>
  <c r="T247" i="17" s="1"/>
  <c r="R231" i="17"/>
  <c r="T231" i="17" s="1"/>
  <c r="R215" i="17"/>
  <c r="T215" i="17" s="1"/>
  <c r="R199" i="17"/>
  <c r="T199" i="17" s="1"/>
  <c r="R183" i="17"/>
  <c r="T183" i="17" s="1"/>
  <c r="R167" i="17"/>
  <c r="T167" i="17" s="1"/>
  <c r="R151" i="17"/>
  <c r="T151" i="17" s="1"/>
  <c r="R135" i="17"/>
  <c r="T135" i="17" s="1"/>
  <c r="R119" i="17"/>
  <c r="T119" i="17" s="1"/>
  <c r="R103" i="17"/>
  <c r="T103" i="17" s="1"/>
  <c r="R87" i="17"/>
  <c r="T87" i="17" s="1"/>
  <c r="R71" i="17"/>
  <c r="T71" i="17" s="1"/>
  <c r="R55" i="17"/>
  <c r="T55" i="17" s="1"/>
  <c r="R39" i="17"/>
  <c r="T39" i="17" s="1"/>
  <c r="R23" i="17"/>
  <c r="T23" i="17" s="1"/>
  <c r="R7" i="17"/>
  <c r="T7" i="17" s="1"/>
  <c r="R73" i="17"/>
  <c r="T73" i="17" s="1"/>
  <c r="R270" i="17"/>
  <c r="T270" i="17" s="1"/>
  <c r="R254" i="17"/>
  <c r="T254" i="17" s="1"/>
  <c r="R222" i="17"/>
  <c r="T222" i="17" s="1"/>
  <c r="R206" i="17"/>
  <c r="T206" i="17" s="1"/>
  <c r="R190" i="17"/>
  <c r="R174" i="17"/>
  <c r="T174" i="17" s="1"/>
  <c r="R158" i="17"/>
  <c r="R142" i="17"/>
  <c r="T142" i="17" s="1"/>
  <c r="R126" i="17"/>
  <c r="T126" i="17" s="1"/>
  <c r="R94" i="17"/>
  <c r="T94" i="17" s="1"/>
  <c r="R62" i="17"/>
  <c r="T62" i="17" s="1"/>
  <c r="R14" i="17"/>
  <c r="T14" i="17" s="1"/>
  <c r="R296" i="17"/>
  <c r="T296" i="17" s="1"/>
  <c r="R280" i="17"/>
  <c r="T280" i="17" s="1"/>
  <c r="R264" i="17"/>
  <c r="T264" i="17" s="1"/>
  <c r="R248" i="17"/>
  <c r="T248" i="17" s="1"/>
  <c r="R232" i="17"/>
  <c r="T232" i="17" s="1"/>
  <c r="R216" i="17"/>
  <c r="T216" i="17" s="1"/>
  <c r="R200" i="17"/>
  <c r="T200" i="17" s="1"/>
  <c r="R184" i="17"/>
  <c r="T184" i="17" s="1"/>
  <c r="R168" i="17"/>
  <c r="T168" i="17" s="1"/>
  <c r="R152" i="17"/>
  <c r="T152" i="17" s="1"/>
  <c r="R136" i="17"/>
  <c r="T136" i="17" s="1"/>
  <c r="R104" i="17"/>
  <c r="T104" i="17" s="1"/>
  <c r="R88" i="17"/>
  <c r="T88" i="17" s="1"/>
  <c r="R72" i="17"/>
  <c r="T72" i="17" s="1"/>
  <c r="R40" i="17"/>
  <c r="T40" i="17" s="1"/>
  <c r="R24" i="17"/>
  <c r="T24" i="17" s="1"/>
  <c r="R8" i="17"/>
  <c r="T8" i="17" s="1"/>
  <c r="R262" i="17"/>
  <c r="T262" i="17" s="1"/>
  <c r="R246" i="17"/>
  <c r="T246" i="17" s="1"/>
  <c r="R230" i="17"/>
  <c r="T230" i="17" s="1"/>
  <c r="R214" i="17"/>
  <c r="T214" i="17" s="1"/>
  <c r="R198" i="17"/>
  <c r="T198" i="17" s="1"/>
  <c r="R182" i="17"/>
  <c r="T182" i="17" s="1"/>
  <c r="R150" i="17"/>
  <c r="T150" i="17" s="1"/>
  <c r="R134" i="17"/>
  <c r="T134" i="17" s="1"/>
  <c r="R118" i="17"/>
  <c r="T118" i="17" s="1"/>
  <c r="R102" i="17"/>
  <c r="T102" i="17" s="1"/>
  <c r="R70" i="17"/>
  <c r="T70" i="17" s="1"/>
  <c r="R54" i="17"/>
  <c r="T54" i="17" s="1"/>
  <c r="R38" i="17"/>
  <c r="T38" i="17" s="1"/>
  <c r="R22" i="17"/>
  <c r="T22" i="17" s="1"/>
  <c r="R6" i="17"/>
  <c r="T6" i="17" s="1"/>
  <c r="R149" i="17"/>
  <c r="T149" i="17" s="1"/>
  <c r="R85" i="17"/>
  <c r="T85" i="17" s="1"/>
  <c r="R69" i="17"/>
  <c r="T69" i="17" s="1"/>
  <c r="R37" i="17"/>
  <c r="T37" i="17" s="1"/>
  <c r="R5" i="17"/>
  <c r="T5" i="17" s="1"/>
  <c r="R276" i="17"/>
  <c r="T276" i="17" s="1"/>
  <c r="R161" i="17"/>
  <c r="T161" i="17" s="1"/>
  <c r="R253" i="17"/>
  <c r="T253" i="17" s="1"/>
  <c r="R221" i="17"/>
  <c r="T221" i="17" s="1"/>
  <c r="R205" i="17"/>
  <c r="T205" i="17" s="1"/>
  <c r="R189" i="17"/>
  <c r="T189" i="17" s="1"/>
  <c r="R173" i="17"/>
  <c r="T173" i="17" s="1"/>
  <c r="R157" i="17"/>
  <c r="T157" i="17" s="1"/>
  <c r="R141" i="17"/>
  <c r="T141" i="17" s="1"/>
  <c r="R125" i="17"/>
  <c r="T125" i="17" s="1"/>
  <c r="R77" i="17"/>
  <c r="T77" i="17" s="1"/>
  <c r="R300" i="17"/>
  <c r="T300" i="17" s="1"/>
  <c r="R283" i="17"/>
  <c r="T283" i="17" s="1"/>
  <c r="R267" i="17"/>
  <c r="T267" i="17" s="1"/>
  <c r="R251" i="17"/>
  <c r="T251" i="17" s="1"/>
  <c r="R235" i="17"/>
  <c r="T235" i="17" s="1"/>
  <c r="R203" i="17"/>
  <c r="T203" i="17" s="1"/>
  <c r="R187" i="17"/>
  <c r="T187" i="17" s="1"/>
  <c r="R171" i="17"/>
  <c r="T171" i="17" s="1"/>
  <c r="R155" i="17"/>
  <c r="T155" i="17" s="1"/>
  <c r="R139" i="17"/>
  <c r="T139" i="17" s="1"/>
  <c r="R123" i="17"/>
  <c r="T123" i="17" s="1"/>
  <c r="R107" i="17"/>
  <c r="T107" i="17" s="1"/>
  <c r="R91" i="17"/>
  <c r="T91" i="17" s="1"/>
  <c r="R75" i="17"/>
  <c r="T75" i="17" s="1"/>
  <c r="R43" i="17"/>
  <c r="T43" i="17" s="1"/>
  <c r="R27" i="17"/>
  <c r="T27" i="17" s="1"/>
  <c r="R11" i="17"/>
  <c r="T11" i="17" s="1"/>
  <c r="R234" i="17"/>
  <c r="T234" i="17" s="1"/>
  <c r="R202" i="17"/>
  <c r="T202" i="17" s="1"/>
  <c r="R170" i="17"/>
  <c r="T170" i="17" s="1"/>
  <c r="R154" i="17"/>
  <c r="T154" i="17" s="1"/>
  <c r="R138" i="17"/>
  <c r="T138" i="17" s="1"/>
  <c r="R122" i="17"/>
  <c r="T122" i="17" s="1"/>
  <c r="R106" i="17"/>
  <c r="T106" i="17" s="1"/>
  <c r="R201" i="17"/>
  <c r="T201" i="17" s="1"/>
  <c r="R121" i="17"/>
  <c r="T121" i="17" s="1"/>
  <c r="R239" i="13"/>
  <c r="T239" i="13" s="1"/>
  <c r="R223" i="13"/>
  <c r="T223" i="13" s="1"/>
  <c r="R191" i="13"/>
  <c r="T191" i="13" s="1"/>
  <c r="R143" i="13"/>
  <c r="T143" i="13" s="1"/>
  <c r="R79" i="13"/>
  <c r="T79" i="13" s="1"/>
  <c r="R63" i="13"/>
  <c r="T63" i="13" s="1"/>
  <c r="R31" i="13"/>
  <c r="T31" i="13" s="1"/>
  <c r="R15" i="13"/>
  <c r="T15" i="13" s="1"/>
  <c r="R286" i="13"/>
  <c r="T286" i="13" s="1"/>
  <c r="R270" i="13"/>
  <c r="T270" i="13" s="1"/>
  <c r="R254" i="13"/>
  <c r="T254" i="13" s="1"/>
  <c r="R238" i="13"/>
  <c r="T238" i="13" s="1"/>
  <c r="R222" i="13"/>
  <c r="T222" i="13" s="1"/>
  <c r="R206" i="13"/>
  <c r="T206" i="13" s="1"/>
  <c r="R190" i="13"/>
  <c r="T190" i="13" s="1"/>
  <c r="R174" i="13"/>
  <c r="T174" i="13" s="1"/>
  <c r="R158" i="13"/>
  <c r="T158" i="13" s="1"/>
  <c r="R142" i="13"/>
  <c r="T142" i="13" s="1"/>
  <c r="R126" i="13"/>
  <c r="R110" i="13"/>
  <c r="R94" i="13"/>
  <c r="R78" i="13"/>
  <c r="T78" i="13" s="1"/>
  <c r="R62" i="13"/>
  <c r="T62" i="13" s="1"/>
  <c r="R46" i="13"/>
  <c r="T46" i="13" s="1"/>
  <c r="R30" i="13"/>
  <c r="T30" i="13" s="1"/>
  <c r="R294" i="13"/>
  <c r="T294" i="13" s="1"/>
  <c r="R278" i="13"/>
  <c r="T278" i="13" s="1"/>
  <c r="R262" i="13"/>
  <c r="R246" i="13"/>
  <c r="R230" i="13"/>
  <c r="R214" i="13"/>
  <c r="T214" i="13" s="1"/>
  <c r="R198" i="13"/>
  <c r="T198" i="13" s="1"/>
  <c r="R182" i="13"/>
  <c r="R166" i="13"/>
  <c r="T166" i="13" s="1"/>
  <c r="R150" i="13"/>
  <c r="R134" i="13"/>
  <c r="R118" i="13"/>
  <c r="R102" i="13"/>
  <c r="T102" i="13" s="1"/>
  <c r="R86" i="13"/>
  <c r="T86" i="13" s="1"/>
  <c r="R54" i="13"/>
  <c r="T54" i="13" s="1"/>
  <c r="R38" i="13"/>
  <c r="R22" i="13"/>
  <c r="T22" i="13" s="1"/>
  <c r="R6" i="13"/>
  <c r="R288" i="13"/>
  <c r="T288" i="13" s="1"/>
  <c r="R272" i="13"/>
  <c r="T272" i="13" s="1"/>
  <c r="R240" i="13"/>
  <c r="T240" i="13" s="1"/>
  <c r="R224" i="13"/>
  <c r="T224" i="13" s="1"/>
  <c r="R208" i="13"/>
  <c r="T208" i="13" s="1"/>
  <c r="R192" i="13"/>
  <c r="T192" i="13" s="1"/>
  <c r="R176" i="13"/>
  <c r="T176" i="13" s="1"/>
  <c r="R160" i="13"/>
  <c r="T160" i="13" s="1"/>
  <c r="R144" i="13"/>
  <c r="T144" i="13" s="1"/>
  <c r="R128" i="13"/>
  <c r="T128" i="13" s="1"/>
  <c r="R112" i="13"/>
  <c r="T112" i="13" s="1"/>
  <c r="R96" i="13"/>
  <c r="T96" i="13" s="1"/>
  <c r="R80" i="13"/>
  <c r="T80" i="13" s="1"/>
  <c r="R64" i="13"/>
  <c r="T64" i="13" s="1"/>
  <c r="R48" i="13"/>
  <c r="T48" i="13" s="1"/>
  <c r="R32" i="13"/>
  <c r="T32" i="13" s="1"/>
  <c r="R16" i="13"/>
  <c r="R11" i="13"/>
  <c r="T11" i="13" s="1"/>
  <c r="R288" i="17"/>
  <c r="T288" i="17" s="1"/>
  <c r="R256" i="17"/>
  <c r="T256" i="17" s="1"/>
  <c r="R240" i="17"/>
  <c r="T240" i="17" s="1"/>
  <c r="R224" i="17"/>
  <c r="T224" i="17" s="1"/>
  <c r="R128" i="17"/>
  <c r="T128" i="17" s="1"/>
  <c r="R80" i="17"/>
  <c r="T80" i="17" s="1"/>
  <c r="R48" i="17"/>
  <c r="T48" i="17" s="1"/>
  <c r="R279" i="17"/>
  <c r="T279" i="17" s="1"/>
  <c r="R294" i="17"/>
  <c r="T294" i="17" s="1"/>
  <c r="R278" i="17"/>
  <c r="T278" i="17" s="1"/>
  <c r="R286" i="17"/>
  <c r="T286" i="17" s="1"/>
  <c r="R238" i="17"/>
  <c r="T238" i="17" s="1"/>
  <c r="R297" i="17"/>
  <c r="T297" i="17" s="1"/>
  <c r="R281" i="17"/>
  <c r="T281" i="17" s="1"/>
  <c r="R265" i="17"/>
  <c r="T265" i="17" s="1"/>
  <c r="R249" i="17"/>
  <c r="T249" i="17" s="1"/>
  <c r="R233" i="17"/>
  <c r="T233" i="17" s="1"/>
  <c r="R217" i="17"/>
  <c r="T217" i="17" s="1"/>
  <c r="R185" i="17"/>
  <c r="T185" i="17" s="1"/>
  <c r="R169" i="17"/>
  <c r="T169" i="17" s="1"/>
  <c r="R153" i="17"/>
  <c r="T153" i="17" s="1"/>
  <c r="R137" i="17"/>
  <c r="T137" i="17" s="1"/>
  <c r="R105" i="17"/>
  <c r="T105" i="17" s="1"/>
  <c r="R89" i="17"/>
  <c r="T89" i="17" s="1"/>
  <c r="R223" i="17"/>
  <c r="T223" i="17" s="1"/>
  <c r="R191" i="17"/>
  <c r="T191" i="17" s="1"/>
  <c r="R175" i="17"/>
  <c r="T175" i="17" s="1"/>
  <c r="R111" i="17"/>
  <c r="T111" i="17" s="1"/>
  <c r="R47" i="17"/>
  <c r="T47" i="17" s="1"/>
  <c r="R31" i="17"/>
  <c r="T31" i="17" s="1"/>
  <c r="R15" i="17"/>
  <c r="T15" i="17" s="1"/>
  <c r="R285" i="17"/>
  <c r="T285" i="17" s="1"/>
  <c r="R197" i="17"/>
  <c r="T197" i="17" s="1"/>
  <c r="R181" i="17"/>
  <c r="T181" i="17" s="1"/>
  <c r="R165" i="17"/>
  <c r="T165" i="17" s="1"/>
  <c r="R133" i="17"/>
  <c r="T133" i="17" s="1"/>
  <c r="R117" i="17"/>
  <c r="T117" i="17" s="1"/>
  <c r="R101" i="17"/>
  <c r="T101" i="17" s="1"/>
  <c r="R53" i="17"/>
  <c r="T53" i="17" s="1"/>
  <c r="R21" i="17"/>
  <c r="T21" i="17" s="1"/>
  <c r="R292" i="17"/>
  <c r="T292" i="17" s="1"/>
  <c r="R244" i="17"/>
  <c r="T244" i="17" s="1"/>
  <c r="R298" i="17"/>
  <c r="T298" i="17" s="1"/>
  <c r="R282" i="17"/>
  <c r="T282" i="17" s="1"/>
  <c r="R266" i="17"/>
  <c r="T266" i="17" s="1"/>
  <c r="R250" i="17"/>
  <c r="T250" i="17" s="1"/>
  <c r="R218" i="17"/>
  <c r="T218" i="17" s="1"/>
  <c r="T237" i="17"/>
  <c r="T61" i="17"/>
  <c r="T13" i="17"/>
  <c r="T63" i="17"/>
  <c r="T42" i="17"/>
  <c r="T93" i="17"/>
  <c r="T45" i="17"/>
  <c r="T190" i="17"/>
  <c r="T158" i="17"/>
  <c r="T29" i="17"/>
  <c r="T109" i="17"/>
  <c r="T269" i="17"/>
  <c r="R98" i="17"/>
  <c r="T98" i="17" s="1"/>
  <c r="R241" i="17"/>
  <c r="T241" i="17" s="1"/>
  <c r="R287" i="17"/>
  <c r="T287" i="17" s="1"/>
  <c r="R271" i="17"/>
  <c r="T271" i="17" s="1"/>
  <c r="R255" i="17"/>
  <c r="T255" i="17" s="1"/>
  <c r="R239" i="17"/>
  <c r="T239" i="17" s="1"/>
  <c r="R207" i="17"/>
  <c r="T207" i="17" s="1"/>
  <c r="R159" i="17"/>
  <c r="T159" i="17" s="1"/>
  <c r="R143" i="17"/>
  <c r="T143" i="17" s="1"/>
  <c r="R127" i="17"/>
  <c r="T127" i="17" s="1"/>
  <c r="R95" i="17"/>
  <c r="T95" i="17" s="1"/>
  <c r="R79" i="17"/>
  <c r="T79" i="17" s="1"/>
  <c r="R272" i="17"/>
  <c r="T272" i="17" s="1"/>
  <c r="R208" i="17"/>
  <c r="T208" i="17" s="1"/>
  <c r="R192" i="17"/>
  <c r="T192" i="17" s="1"/>
  <c r="R176" i="17"/>
  <c r="T176" i="17" s="1"/>
  <c r="R160" i="17"/>
  <c r="T160" i="17" s="1"/>
  <c r="R112" i="17"/>
  <c r="T112" i="17" s="1"/>
  <c r="R96" i="17"/>
  <c r="T96" i="17" s="1"/>
  <c r="R299" i="17"/>
  <c r="T299" i="17" s="1"/>
  <c r="R83" i="17"/>
  <c r="T83" i="17" s="1"/>
  <c r="R131" i="17"/>
  <c r="T131" i="17" s="1"/>
  <c r="R67" i="17"/>
  <c r="T67" i="17" s="1"/>
  <c r="R179" i="17"/>
  <c r="T179" i="17" s="1"/>
  <c r="R227" i="17"/>
  <c r="T227" i="17" s="1"/>
  <c r="R290" i="17"/>
  <c r="T290" i="17" s="1"/>
  <c r="R274" i="17"/>
  <c r="T274" i="17" s="1"/>
  <c r="R258" i="17"/>
  <c r="T258" i="17" s="1"/>
  <c r="R242" i="17"/>
  <c r="T242" i="17" s="1"/>
  <c r="R226" i="17"/>
  <c r="T226" i="17" s="1"/>
  <c r="R210" i="17"/>
  <c r="T210" i="17" s="1"/>
  <c r="R194" i="17"/>
  <c r="T194" i="17" s="1"/>
  <c r="R178" i="17"/>
  <c r="T178" i="17" s="1"/>
  <c r="R162" i="17"/>
  <c r="T162" i="17" s="1"/>
  <c r="R146" i="17"/>
  <c r="T146" i="17" s="1"/>
  <c r="R130" i="17"/>
  <c r="T130" i="17" s="1"/>
  <c r="R114" i="17"/>
  <c r="T114" i="17" s="1"/>
  <c r="R82" i="17"/>
  <c r="T82" i="17" s="1"/>
  <c r="R66" i="17"/>
  <c r="T66" i="17" s="1"/>
  <c r="R50" i="17"/>
  <c r="T50" i="17" s="1"/>
  <c r="R34" i="17"/>
  <c r="T34" i="17" s="1"/>
  <c r="R18" i="17"/>
  <c r="T18" i="17" s="1"/>
  <c r="R289" i="17"/>
  <c r="T289" i="17" s="1"/>
  <c r="R273" i="17"/>
  <c r="T273" i="17" s="1"/>
  <c r="R257" i="17"/>
  <c r="T257" i="17" s="1"/>
  <c r="R225" i="17"/>
  <c r="T225" i="17" s="1"/>
  <c r="R209" i="17"/>
  <c r="T209" i="17" s="1"/>
  <c r="R193" i="17"/>
  <c r="T193" i="17" s="1"/>
  <c r="R177" i="17"/>
  <c r="T177" i="17" s="1"/>
  <c r="R145" i="17"/>
  <c r="T145" i="17" s="1"/>
  <c r="R129" i="17"/>
  <c r="T129" i="17" s="1"/>
  <c r="R113" i="17"/>
  <c r="T113" i="17" s="1"/>
  <c r="R97" i="17"/>
  <c r="T97" i="17" s="1"/>
  <c r="R115" i="17"/>
  <c r="T115" i="17" s="1"/>
  <c r="R51" i="17"/>
  <c r="T51" i="17" s="1"/>
  <c r="R163" i="17"/>
  <c r="T163" i="17" s="1"/>
  <c r="R291" i="17"/>
  <c r="T291" i="17" s="1"/>
  <c r="R35" i="17"/>
  <c r="T35" i="17" s="1"/>
  <c r="R99" i="17"/>
  <c r="T99" i="17" s="1"/>
  <c r="R2" i="17"/>
  <c r="T2" i="17" s="1"/>
  <c r="R213" i="17"/>
  <c r="T213" i="17" s="1"/>
  <c r="R277" i="17"/>
  <c r="T277" i="17" s="1"/>
  <c r="R261" i="17"/>
  <c r="T261" i="17" s="1"/>
  <c r="R245" i="17"/>
  <c r="T245" i="17" s="1"/>
  <c r="R229" i="17"/>
  <c r="T229" i="17" s="1"/>
  <c r="R293" i="17"/>
  <c r="T293" i="17" s="1"/>
  <c r="R241" i="13"/>
  <c r="T241" i="13" s="1"/>
  <c r="R145" i="13"/>
  <c r="T145" i="13" s="1"/>
  <c r="R81" i="13"/>
  <c r="T81" i="13" s="1"/>
  <c r="R65" i="13"/>
  <c r="T65" i="13" s="1"/>
  <c r="R49" i="13"/>
  <c r="T49" i="13" s="1"/>
  <c r="R282" i="13"/>
  <c r="T282" i="13" s="1"/>
  <c r="R266" i="13"/>
  <c r="T266" i="13" s="1"/>
  <c r="R122" i="13"/>
  <c r="T122" i="13" s="1"/>
  <c r="R295" i="13"/>
  <c r="T295" i="13" s="1"/>
  <c r="R247" i="13"/>
  <c r="T247" i="13" s="1"/>
  <c r="R231" i="13"/>
  <c r="T231" i="13" s="1"/>
  <c r="R215" i="13"/>
  <c r="T215" i="13" s="1"/>
  <c r="R199" i="13"/>
  <c r="T199" i="13" s="1"/>
  <c r="R167" i="13"/>
  <c r="T167" i="13" s="1"/>
  <c r="R151" i="13"/>
  <c r="T151" i="13" s="1"/>
  <c r="R135" i="13"/>
  <c r="T135" i="13" s="1"/>
  <c r="R119" i="13"/>
  <c r="T119" i="13" s="1"/>
  <c r="R103" i="13"/>
  <c r="T103" i="13" s="1"/>
  <c r="R87" i="13"/>
  <c r="T87" i="13" s="1"/>
  <c r="R71" i="13"/>
  <c r="T71" i="13" s="1"/>
  <c r="R55" i="13"/>
  <c r="T55" i="13" s="1"/>
  <c r="R39" i="13"/>
  <c r="T39" i="13" s="1"/>
  <c r="R7" i="13"/>
  <c r="T7" i="13" s="1"/>
  <c r="R130" i="13"/>
  <c r="T130" i="13" s="1"/>
  <c r="R281" i="13"/>
  <c r="T281" i="13" s="1"/>
  <c r="R265" i="13"/>
  <c r="T265" i="13" s="1"/>
  <c r="R217" i="13"/>
  <c r="T217" i="13" s="1"/>
  <c r="R185" i="13"/>
  <c r="T185" i="13" s="1"/>
  <c r="R153" i="13"/>
  <c r="T153" i="13" s="1"/>
  <c r="R137" i="13"/>
  <c r="T137" i="13" s="1"/>
  <c r="R121" i="13"/>
  <c r="T121" i="13" s="1"/>
  <c r="R89" i="13"/>
  <c r="T89" i="13" s="1"/>
  <c r="R73" i="13"/>
  <c r="T73" i="13" s="1"/>
  <c r="R57" i="13"/>
  <c r="T57" i="13" s="1"/>
  <c r="R25" i="13"/>
  <c r="R259" i="13"/>
  <c r="T259" i="13" s="1"/>
  <c r="R218" i="13"/>
  <c r="T218" i="13" s="1"/>
  <c r="R186" i="13"/>
  <c r="T186" i="13" s="1"/>
  <c r="R23" i="13"/>
  <c r="T23" i="13" s="1"/>
  <c r="R45" i="13"/>
  <c r="T45" i="13" s="1"/>
  <c r="R29" i="13"/>
  <c r="R13" i="13"/>
  <c r="R256" i="13"/>
  <c r="T256" i="13" s="1"/>
  <c r="R263" i="13"/>
  <c r="T263" i="13" s="1"/>
  <c r="R180" i="13"/>
  <c r="T180" i="13" s="1"/>
  <c r="R36" i="13"/>
  <c r="T36" i="13" s="1"/>
  <c r="R20" i="13"/>
  <c r="T20" i="13" s="1"/>
  <c r="R279" i="13"/>
  <c r="T279" i="13" s="1"/>
  <c r="R183" i="13"/>
  <c r="T183" i="13" s="1"/>
  <c r="R296" i="13"/>
  <c r="T296" i="13" s="1"/>
  <c r="R280" i="13"/>
  <c r="T280" i="13" s="1"/>
  <c r="R264" i="13"/>
  <c r="T264" i="13" s="1"/>
  <c r="R232" i="13"/>
  <c r="T232" i="13" s="1"/>
  <c r="R216" i="13"/>
  <c r="T216" i="13" s="1"/>
  <c r="R184" i="13"/>
  <c r="T184" i="13" s="1"/>
  <c r="R168" i="13"/>
  <c r="T168" i="13" s="1"/>
  <c r="R120" i="13"/>
  <c r="T120" i="13" s="1"/>
  <c r="R104" i="13"/>
  <c r="T104" i="13" s="1"/>
  <c r="R72" i="13"/>
  <c r="T72" i="13" s="1"/>
  <c r="R40" i="13"/>
  <c r="T40" i="13" s="1"/>
  <c r="R251" i="13"/>
  <c r="T251" i="13" s="1"/>
  <c r="R219" i="13"/>
  <c r="T219" i="13" s="1"/>
  <c r="R203" i="13"/>
  <c r="T203" i="13" s="1"/>
  <c r="R155" i="13"/>
  <c r="T155" i="13" s="1"/>
  <c r="R123" i="13"/>
  <c r="T123" i="13" s="1"/>
  <c r="R107" i="13"/>
  <c r="T107" i="13" s="1"/>
  <c r="R59" i="13"/>
  <c r="T59" i="13" s="1"/>
  <c r="R27" i="13"/>
  <c r="T27" i="13" s="1"/>
  <c r="R298" i="13"/>
  <c r="T298" i="13" s="1"/>
  <c r="R250" i="13"/>
  <c r="T250" i="13" s="1"/>
  <c r="R202" i="13"/>
  <c r="T202" i="13" s="1"/>
  <c r="R170" i="13"/>
  <c r="T170" i="13" s="1"/>
  <c r="R154" i="13"/>
  <c r="R106" i="13"/>
  <c r="T106" i="13" s="1"/>
  <c r="R58" i="13"/>
  <c r="T58" i="13" s="1"/>
  <c r="R26" i="13"/>
  <c r="T26" i="13" s="1"/>
  <c r="R10" i="13"/>
  <c r="T10" i="13" s="1"/>
  <c r="R285" i="13"/>
  <c r="T285" i="13" s="1"/>
  <c r="R269" i="13"/>
  <c r="T269" i="13" s="1"/>
  <c r="R253" i="13"/>
  <c r="T253" i="13" s="1"/>
  <c r="R221" i="13"/>
  <c r="T221" i="13" s="1"/>
  <c r="R205" i="13"/>
  <c r="T205" i="13" s="1"/>
  <c r="R189" i="13"/>
  <c r="T189" i="13" s="1"/>
  <c r="R173" i="13"/>
  <c r="T173" i="13" s="1"/>
  <c r="R157" i="13"/>
  <c r="T157" i="13" s="1"/>
  <c r="R141" i="13"/>
  <c r="T141" i="13" s="1"/>
  <c r="R109" i="13"/>
  <c r="R77" i="13"/>
  <c r="T77" i="13" s="1"/>
  <c r="R61" i="13"/>
  <c r="R193" i="13"/>
  <c r="T193" i="13" s="1"/>
  <c r="R293" i="13"/>
  <c r="T293" i="13" s="1"/>
  <c r="R277" i="13"/>
  <c r="T277" i="13" s="1"/>
  <c r="R229" i="13"/>
  <c r="T229" i="13" s="1"/>
  <c r="R292" i="13"/>
  <c r="T292" i="13" s="1"/>
  <c r="R260" i="13"/>
  <c r="T260" i="13" s="1"/>
  <c r="R244" i="13"/>
  <c r="T244" i="13" s="1"/>
  <c r="R228" i="13"/>
  <c r="T228" i="13" s="1"/>
  <c r="R212" i="13"/>
  <c r="T212" i="13" s="1"/>
  <c r="R196" i="13"/>
  <c r="T196" i="13" s="1"/>
  <c r="R164" i="13"/>
  <c r="T164" i="13" s="1"/>
  <c r="R132" i="13"/>
  <c r="T132" i="13" s="1"/>
  <c r="R100" i="13"/>
  <c r="T100" i="13" s="1"/>
  <c r="R84" i="13"/>
  <c r="T84" i="13" s="1"/>
  <c r="R68" i="13"/>
  <c r="T68" i="13" s="1"/>
  <c r="R287" i="13"/>
  <c r="T287" i="13" s="1"/>
  <c r="R2" i="13"/>
  <c r="T2" i="13" s="1"/>
  <c r="R297" i="13"/>
  <c r="T297" i="13" s="1"/>
  <c r="R249" i="13"/>
  <c r="T249" i="13" s="1"/>
  <c r="R233" i="13"/>
  <c r="T233" i="13" s="1"/>
  <c r="R163" i="13"/>
  <c r="T163" i="13" s="1"/>
  <c r="R147" i="13"/>
  <c r="T147" i="13" s="1"/>
  <c r="R99" i="13"/>
  <c r="T99" i="13" s="1"/>
  <c r="R51" i="13"/>
  <c r="T51" i="13" s="1"/>
  <c r="R35" i="13"/>
  <c r="T35" i="13" s="1"/>
  <c r="R19" i="13"/>
  <c r="T19" i="13" s="1"/>
  <c r="T41" i="13"/>
  <c r="T138" i="13"/>
  <c r="T42" i="13"/>
  <c r="T90" i="13"/>
  <c r="T70" i="13"/>
  <c r="T118" i="13"/>
  <c r="T6" i="13"/>
  <c r="T25" i="13"/>
  <c r="T94" i="13"/>
  <c r="T230" i="13"/>
  <c r="T29" i="13"/>
  <c r="T234" i="13"/>
  <c r="T125" i="13"/>
  <c r="T237" i="13"/>
  <c r="T126" i="13"/>
  <c r="T150" i="13"/>
  <c r="T262" i="13"/>
  <c r="T246" i="13"/>
  <c r="T13" i="13"/>
  <c r="T182" i="13"/>
  <c r="T109" i="13"/>
  <c r="T134" i="13"/>
  <c r="T154" i="13"/>
  <c r="T16" i="13"/>
  <c r="T38" i="13"/>
  <c r="T61" i="13"/>
  <c r="T110" i="13"/>
  <c r="R131" i="13"/>
  <c r="T131" i="13" s="1"/>
  <c r="R290" i="13"/>
  <c r="T290" i="13" s="1"/>
  <c r="R82" i="13"/>
  <c r="T82" i="13" s="1"/>
  <c r="R18" i="13"/>
  <c r="T18" i="13" s="1"/>
  <c r="R225" i="13"/>
  <c r="T225" i="13" s="1"/>
  <c r="R267" i="13"/>
  <c r="T267" i="13" s="1"/>
  <c r="R187" i="13"/>
  <c r="T187" i="13" s="1"/>
  <c r="R243" i="13"/>
  <c r="T243" i="13" s="1"/>
  <c r="R274" i="13"/>
  <c r="T274" i="13" s="1"/>
  <c r="R258" i="13"/>
  <c r="T258" i="13" s="1"/>
  <c r="R242" i="13"/>
  <c r="T242" i="13" s="1"/>
  <c r="R226" i="13"/>
  <c r="T226" i="13" s="1"/>
  <c r="R210" i="13"/>
  <c r="T210" i="13" s="1"/>
  <c r="R194" i="13"/>
  <c r="T194" i="13" s="1"/>
  <c r="R178" i="13"/>
  <c r="T178" i="13" s="1"/>
  <c r="R162" i="13"/>
  <c r="T162" i="13" s="1"/>
  <c r="R146" i="13"/>
  <c r="T146" i="13" s="1"/>
  <c r="R114" i="13"/>
  <c r="T114" i="13" s="1"/>
  <c r="R98" i="13"/>
  <c r="T98" i="13" s="1"/>
  <c r="R66" i="13"/>
  <c r="T66" i="13" s="1"/>
  <c r="R50" i="13"/>
  <c r="T50" i="13" s="1"/>
  <c r="R34" i="13"/>
  <c r="T34" i="13" s="1"/>
  <c r="R289" i="13"/>
  <c r="T289" i="13" s="1"/>
  <c r="R273" i="13"/>
  <c r="T273" i="13" s="1"/>
  <c r="R257" i="13"/>
  <c r="T257" i="13" s="1"/>
  <c r="R209" i="13"/>
  <c r="T209" i="13" s="1"/>
  <c r="R177" i="13"/>
  <c r="T177" i="13" s="1"/>
  <c r="R161" i="13"/>
  <c r="T161" i="13" s="1"/>
  <c r="R227" i="13"/>
  <c r="T227" i="13" s="1"/>
  <c r="R291" i="13"/>
  <c r="T291" i="13" s="1"/>
  <c r="R299" i="13"/>
  <c r="T299" i="13" s="1"/>
  <c r="R283" i="13"/>
  <c r="T283" i="13" s="1"/>
  <c r="R235" i="13"/>
  <c r="T235" i="13" s="1"/>
  <c r="R171" i="13"/>
  <c r="T171" i="13" s="1"/>
  <c r="R139" i="13"/>
  <c r="T139" i="13" s="1"/>
  <c r="R91" i="13"/>
  <c r="T91" i="13" s="1"/>
  <c r="R75" i="13"/>
  <c r="T75" i="13" s="1"/>
  <c r="R43" i="13"/>
  <c r="T43" i="13" s="1"/>
  <c r="R271" i="13"/>
  <c r="T271" i="13" s="1"/>
  <c r="R47" i="13"/>
  <c r="T47" i="13" s="1"/>
  <c r="R175" i="13"/>
  <c r="T175" i="13" s="1"/>
  <c r="R159" i="13"/>
  <c r="T159" i="13" s="1"/>
  <c r="R255" i="13"/>
  <c r="T255" i="13" s="1"/>
  <c r="R115" i="13"/>
  <c r="T115" i="13" s="1"/>
  <c r="R127" i="13"/>
  <c r="T127" i="13" s="1"/>
  <c r="R83" i="13"/>
  <c r="T83" i="13" s="1"/>
  <c r="R211" i="13"/>
  <c r="T211" i="13" s="1"/>
  <c r="R67" i="13"/>
  <c r="T67" i="13" s="1"/>
  <c r="R95" i="13"/>
  <c r="T95" i="13" s="1"/>
  <c r="R195" i="13"/>
  <c r="T195" i="13" s="1"/>
  <c r="R179" i="13"/>
  <c r="T179" i="13" s="1"/>
  <c r="R207" i="13"/>
  <c r="T207" i="13" s="1"/>
  <c r="R275" i="13"/>
  <c r="T275" i="13" s="1"/>
  <c r="R288" i="9"/>
  <c r="T288" i="9" s="1"/>
  <c r="R272" i="9"/>
  <c r="T272" i="9" s="1"/>
  <c r="R256" i="9"/>
  <c r="T256" i="9" s="1"/>
  <c r="R224" i="9"/>
  <c r="T224" i="9" s="1"/>
  <c r="R208" i="9"/>
  <c r="T208" i="9" s="1"/>
  <c r="R192" i="9"/>
  <c r="T192" i="9" s="1"/>
  <c r="R176" i="9"/>
  <c r="T176" i="9" s="1"/>
  <c r="R160" i="9"/>
  <c r="T160" i="9" s="1"/>
  <c r="R144" i="9"/>
  <c r="T144" i="9" s="1"/>
  <c r="R128" i="9"/>
  <c r="T128" i="9" s="1"/>
  <c r="R112" i="9"/>
  <c r="T112" i="9" s="1"/>
  <c r="R185" i="9"/>
  <c r="R211" i="9"/>
  <c r="T211" i="9" s="1"/>
  <c r="R195" i="9"/>
  <c r="T195" i="9" s="1"/>
  <c r="R51" i="9"/>
  <c r="T51" i="9" s="1"/>
  <c r="R35" i="9"/>
  <c r="T35" i="9" s="1"/>
  <c r="R19" i="9"/>
  <c r="T19" i="9" s="1"/>
  <c r="R3" i="9"/>
  <c r="T3" i="9" s="1"/>
  <c r="R298" i="9"/>
  <c r="T298" i="9" s="1"/>
  <c r="R282" i="9"/>
  <c r="T282" i="9" s="1"/>
  <c r="R266" i="9"/>
  <c r="T266" i="9" s="1"/>
  <c r="R250" i="9"/>
  <c r="T250" i="9" s="1"/>
  <c r="R234" i="9"/>
  <c r="T234" i="9" s="1"/>
  <c r="R218" i="9"/>
  <c r="T218" i="9" s="1"/>
  <c r="R202" i="9"/>
  <c r="T202" i="9" s="1"/>
  <c r="R186" i="9"/>
  <c r="T186" i="9" s="1"/>
  <c r="R170" i="9"/>
  <c r="T170" i="9" s="1"/>
  <c r="R154" i="9"/>
  <c r="T154" i="9" s="1"/>
  <c r="R138" i="9"/>
  <c r="T138" i="9" s="1"/>
  <c r="R122" i="9"/>
  <c r="T122" i="9" s="1"/>
  <c r="R106" i="9"/>
  <c r="T106" i="9" s="1"/>
  <c r="R90" i="9"/>
  <c r="T90" i="9" s="1"/>
  <c r="R74" i="9"/>
  <c r="T74" i="9" s="1"/>
  <c r="R58" i="9"/>
  <c r="T58" i="9" s="1"/>
  <c r="R42" i="9"/>
  <c r="T42" i="9" s="1"/>
  <c r="R26" i="9"/>
  <c r="T26" i="9" s="1"/>
  <c r="R10" i="9"/>
  <c r="T10" i="9" s="1"/>
  <c r="R199" i="9"/>
  <c r="T199" i="9" s="1"/>
  <c r="R55" i="9"/>
  <c r="T55" i="9" s="1"/>
  <c r="R39" i="9"/>
  <c r="T39" i="9" s="1"/>
  <c r="R7" i="9"/>
  <c r="T7" i="9" s="1"/>
  <c r="R265" i="9"/>
  <c r="R153" i="9"/>
  <c r="R25" i="9"/>
  <c r="T25" i="9" s="1"/>
  <c r="R9" i="9"/>
  <c r="T9" i="9" s="1"/>
  <c r="R179" i="9"/>
  <c r="T179" i="9" s="1"/>
  <c r="R163" i="9"/>
  <c r="T163" i="9" s="1"/>
  <c r="R67" i="9"/>
  <c r="T67" i="9" s="1"/>
  <c r="R196" i="9"/>
  <c r="T196" i="9" s="1"/>
  <c r="R293" i="9"/>
  <c r="T293" i="9" s="1"/>
  <c r="R277" i="9"/>
  <c r="T277" i="9" s="1"/>
  <c r="R245" i="9"/>
  <c r="T245" i="9" s="1"/>
  <c r="R229" i="9"/>
  <c r="T229" i="9" s="1"/>
  <c r="R213" i="9"/>
  <c r="T213" i="9" s="1"/>
  <c r="R197" i="9"/>
  <c r="T197" i="9" s="1"/>
  <c r="R181" i="9"/>
  <c r="T181" i="9" s="1"/>
  <c r="R165" i="9"/>
  <c r="T165" i="9" s="1"/>
  <c r="R149" i="9"/>
  <c r="T149" i="9" s="1"/>
  <c r="R133" i="9"/>
  <c r="T133" i="9" s="1"/>
  <c r="R117" i="9"/>
  <c r="T117" i="9" s="1"/>
  <c r="R101" i="9"/>
  <c r="T101" i="9" s="1"/>
  <c r="R85" i="9"/>
  <c r="T85" i="9" s="1"/>
  <c r="R69" i="9"/>
  <c r="T69" i="9" s="1"/>
  <c r="R53" i="9"/>
  <c r="T53" i="9" s="1"/>
  <c r="R37" i="9"/>
  <c r="T37" i="9" s="1"/>
  <c r="R21" i="9"/>
  <c r="T21" i="9" s="1"/>
  <c r="R5" i="9"/>
  <c r="R175" i="9"/>
  <c r="T175" i="9" s="1"/>
  <c r="R127" i="9"/>
  <c r="T127" i="9" s="1"/>
  <c r="R276" i="9"/>
  <c r="T276" i="9" s="1"/>
  <c r="R260" i="9"/>
  <c r="T260" i="9" s="1"/>
  <c r="R244" i="9"/>
  <c r="T244" i="9" s="1"/>
  <c r="R228" i="9"/>
  <c r="T228" i="9" s="1"/>
  <c r="R212" i="9"/>
  <c r="T212" i="9" s="1"/>
  <c r="R180" i="9"/>
  <c r="T180" i="9" s="1"/>
  <c r="R148" i="9"/>
  <c r="T148" i="9" s="1"/>
  <c r="R132" i="9"/>
  <c r="T132" i="9" s="1"/>
  <c r="R116" i="9"/>
  <c r="T116" i="9" s="1"/>
  <c r="R100" i="9"/>
  <c r="T100" i="9" s="1"/>
  <c r="R84" i="9"/>
  <c r="T84" i="9" s="1"/>
  <c r="R68" i="9"/>
  <c r="T68" i="9" s="1"/>
  <c r="R52" i="9"/>
  <c r="T52" i="9" s="1"/>
  <c r="R20" i="9"/>
  <c r="T20" i="9" s="1"/>
  <c r="R4" i="9"/>
  <c r="T4" i="9" s="1"/>
  <c r="R270" i="9"/>
  <c r="T270" i="9" s="1"/>
  <c r="R254" i="9"/>
  <c r="T254" i="9" s="1"/>
  <c r="R238" i="9"/>
  <c r="T238" i="9" s="1"/>
  <c r="R222" i="9"/>
  <c r="T222" i="9" s="1"/>
  <c r="R190" i="9"/>
  <c r="T190" i="9" s="1"/>
  <c r="R174" i="9"/>
  <c r="T174" i="9" s="1"/>
  <c r="R158" i="9"/>
  <c r="R142" i="9"/>
  <c r="T142" i="9" s="1"/>
  <c r="R126" i="9"/>
  <c r="T126" i="9" s="1"/>
  <c r="R110" i="9"/>
  <c r="T110" i="9" s="1"/>
  <c r="R94" i="9"/>
  <c r="R62" i="9"/>
  <c r="T62" i="9" s="1"/>
  <c r="R46" i="9"/>
  <c r="T46" i="9" s="1"/>
  <c r="R30" i="9"/>
  <c r="T30" i="9" s="1"/>
  <c r="R14" i="9"/>
  <c r="T14" i="9" s="1"/>
  <c r="R292" i="9"/>
  <c r="T292" i="9" s="1"/>
  <c r="R287" i="9"/>
  <c r="T287" i="9" s="1"/>
  <c r="R271" i="9"/>
  <c r="R255" i="9"/>
  <c r="T255" i="9" s="1"/>
  <c r="R95" i="9"/>
  <c r="T95" i="9" s="1"/>
  <c r="R79" i="9"/>
  <c r="T79" i="9" s="1"/>
  <c r="R63" i="9"/>
  <c r="T63" i="9" s="1"/>
  <c r="R47" i="9"/>
  <c r="T47" i="9" s="1"/>
  <c r="R31" i="9"/>
  <c r="T31" i="9" s="1"/>
  <c r="R15" i="9"/>
  <c r="T15" i="9" s="1"/>
  <c r="R297" i="9"/>
  <c r="T297" i="9" s="1"/>
  <c r="R281" i="9"/>
  <c r="T281" i="9" s="1"/>
  <c r="R249" i="9"/>
  <c r="T249" i="9" s="1"/>
  <c r="R233" i="9"/>
  <c r="T233" i="9" s="1"/>
  <c r="R217" i="9"/>
  <c r="T217" i="9" s="1"/>
  <c r="R201" i="9"/>
  <c r="R169" i="9"/>
  <c r="T169" i="9" s="1"/>
  <c r="R137" i="9"/>
  <c r="T137" i="9" s="1"/>
  <c r="R121" i="9"/>
  <c r="R105" i="9"/>
  <c r="T105" i="9" s="1"/>
  <c r="R89" i="9"/>
  <c r="T89" i="9" s="1"/>
  <c r="R73" i="9"/>
  <c r="T73" i="9" s="1"/>
  <c r="R57" i="9"/>
  <c r="T57" i="9" s="1"/>
  <c r="R41" i="9"/>
  <c r="T41" i="9" s="1"/>
  <c r="R286" i="9"/>
  <c r="T286" i="9" s="1"/>
  <c r="R295" i="9"/>
  <c r="T295" i="9" s="1"/>
  <c r="R279" i="9"/>
  <c r="T279" i="9" s="1"/>
  <c r="R263" i="9"/>
  <c r="T263" i="9" s="1"/>
  <c r="R247" i="9"/>
  <c r="T247" i="9" s="1"/>
  <c r="R231" i="9"/>
  <c r="T231" i="9" s="1"/>
  <c r="R215" i="9"/>
  <c r="T215" i="9" s="1"/>
  <c r="R183" i="9"/>
  <c r="T183" i="9" s="1"/>
  <c r="R167" i="9"/>
  <c r="T167" i="9" s="1"/>
  <c r="R151" i="9"/>
  <c r="T151" i="9" s="1"/>
  <c r="R135" i="9"/>
  <c r="R119" i="9"/>
  <c r="R103" i="9"/>
  <c r="T103" i="9" s="1"/>
  <c r="R87" i="9"/>
  <c r="T87" i="9" s="1"/>
  <c r="R71" i="9"/>
  <c r="T71" i="9" s="1"/>
  <c r="R23" i="9"/>
  <c r="T23" i="9" s="1"/>
  <c r="R300" i="9"/>
  <c r="T300" i="9" s="1"/>
  <c r="R294" i="9"/>
  <c r="T294" i="9" s="1"/>
  <c r="R261" i="9"/>
  <c r="T261" i="9" s="1"/>
  <c r="T70" i="9"/>
  <c r="T94" i="9"/>
  <c r="T125" i="9"/>
  <c r="T153" i="9"/>
  <c r="T29" i="9"/>
  <c r="T230" i="9"/>
  <c r="T265" i="9"/>
  <c r="T157" i="9"/>
  <c r="T182" i="9"/>
  <c r="T93" i="9"/>
  <c r="T54" i="9"/>
  <c r="T102" i="9"/>
  <c r="T158" i="9"/>
  <c r="T205" i="9"/>
  <c r="T77" i="9"/>
  <c r="T134" i="9"/>
  <c r="T185" i="9"/>
  <c r="T206" i="9"/>
  <c r="T13" i="9"/>
  <c r="T78" i="9"/>
  <c r="T237" i="9"/>
  <c r="T269" i="9"/>
  <c r="T38" i="9"/>
  <c r="T109" i="9"/>
  <c r="T166" i="9"/>
  <c r="T189" i="9"/>
  <c r="T214" i="9"/>
  <c r="T271" i="9"/>
  <c r="T201" i="9"/>
  <c r="T121" i="9"/>
  <c r="T61" i="9"/>
  <c r="T141" i="9"/>
  <c r="T22" i="9"/>
  <c r="T118" i="9"/>
  <c r="T5" i="9"/>
  <c r="T173" i="9"/>
  <c r="T135" i="9"/>
  <c r="T119" i="9"/>
  <c r="R278" i="9"/>
  <c r="T278" i="9" s="1"/>
  <c r="R262" i="9"/>
  <c r="T262" i="9" s="1"/>
  <c r="R246" i="9"/>
  <c r="T246" i="9" s="1"/>
  <c r="R33" i="9"/>
  <c r="T33" i="9" s="1"/>
  <c r="R111" i="9"/>
  <c r="T111" i="9" s="1"/>
  <c r="R223" i="9"/>
  <c r="T223" i="9" s="1"/>
  <c r="R290" i="9"/>
  <c r="T290" i="9" s="1"/>
  <c r="R274" i="9"/>
  <c r="T274" i="9" s="1"/>
  <c r="R258" i="9"/>
  <c r="T258" i="9" s="1"/>
  <c r="R242" i="9"/>
  <c r="T242" i="9" s="1"/>
  <c r="R226" i="9"/>
  <c r="T226" i="9" s="1"/>
  <c r="R210" i="9"/>
  <c r="T210" i="9" s="1"/>
  <c r="R194" i="9"/>
  <c r="T194" i="9" s="1"/>
  <c r="R178" i="9"/>
  <c r="T178" i="9" s="1"/>
  <c r="R162" i="9"/>
  <c r="T162" i="9" s="1"/>
  <c r="R146" i="9"/>
  <c r="T146" i="9" s="1"/>
  <c r="R130" i="9"/>
  <c r="T130" i="9" s="1"/>
  <c r="R114" i="9"/>
  <c r="T114" i="9" s="1"/>
  <c r="R98" i="9"/>
  <c r="T98" i="9" s="1"/>
  <c r="R82" i="9"/>
  <c r="T82" i="9" s="1"/>
  <c r="R66" i="9"/>
  <c r="T66" i="9" s="1"/>
  <c r="R50" i="9"/>
  <c r="T50" i="9" s="1"/>
  <c r="R34" i="9"/>
  <c r="T34" i="9" s="1"/>
  <c r="R18" i="9"/>
  <c r="T18" i="9" s="1"/>
  <c r="R159" i="9"/>
  <c r="T159" i="9" s="1"/>
  <c r="R289" i="9"/>
  <c r="T289" i="9" s="1"/>
  <c r="R273" i="9"/>
  <c r="T273" i="9" s="1"/>
  <c r="R257" i="9"/>
  <c r="T257" i="9" s="1"/>
  <c r="R241" i="9"/>
  <c r="T241" i="9" s="1"/>
  <c r="R225" i="9"/>
  <c r="T225" i="9" s="1"/>
  <c r="R209" i="9"/>
  <c r="T209" i="9" s="1"/>
  <c r="R193" i="9"/>
  <c r="T193" i="9" s="1"/>
  <c r="R177" i="9"/>
  <c r="T177" i="9" s="1"/>
  <c r="R161" i="9"/>
  <c r="T161" i="9" s="1"/>
  <c r="R145" i="9"/>
  <c r="T145" i="9" s="1"/>
  <c r="R129" i="9"/>
  <c r="T129" i="9" s="1"/>
  <c r="R113" i="9"/>
  <c r="T113" i="9" s="1"/>
  <c r="R97" i="9"/>
  <c r="T97" i="9" s="1"/>
  <c r="R81" i="9"/>
  <c r="T81" i="9" s="1"/>
  <c r="R65" i="9"/>
  <c r="T65" i="9" s="1"/>
  <c r="R49" i="9"/>
  <c r="T49" i="9" s="1"/>
  <c r="R17" i="9"/>
  <c r="T17" i="9" s="1"/>
  <c r="R207" i="9"/>
  <c r="T207" i="9" s="1"/>
  <c r="R143" i="9"/>
  <c r="T143" i="9" s="1"/>
  <c r="R191" i="9"/>
  <c r="T191" i="9" s="1"/>
  <c r="R239" i="9"/>
  <c r="T239" i="9" s="1"/>
  <c r="R2" i="9"/>
  <c r="T2" i="9" s="1"/>
  <c r="R291" i="9"/>
  <c r="T291" i="9" s="1"/>
  <c r="R275" i="9"/>
  <c r="T275" i="9" s="1"/>
  <c r="R83" i="9"/>
  <c r="T83" i="9" s="1"/>
  <c r="R259" i="9"/>
  <c r="T259" i="9" s="1"/>
  <c r="R243" i="9"/>
  <c r="T243" i="9" s="1"/>
  <c r="R99" i="9"/>
  <c r="T99" i="9" s="1"/>
  <c r="R115" i="9"/>
  <c r="T115" i="9" s="1"/>
  <c r="R131" i="9"/>
  <c r="T131" i="9" s="1"/>
  <c r="R147" i="9"/>
  <c r="T147" i="9" s="1"/>
  <c r="R227" i="9"/>
  <c r="T227" i="9" s="1"/>
  <c r="R288" i="5"/>
  <c r="T288" i="5" s="1"/>
  <c r="R272" i="5"/>
  <c r="T272" i="5" s="1"/>
  <c r="R256" i="5"/>
  <c r="T256" i="5" s="1"/>
  <c r="R240" i="5"/>
  <c r="T240" i="5" s="1"/>
  <c r="R279" i="5"/>
  <c r="T279" i="5" s="1"/>
  <c r="R263" i="5"/>
  <c r="T263" i="5" s="1"/>
  <c r="R247" i="5"/>
  <c r="T247" i="5" s="1"/>
  <c r="R231" i="5"/>
  <c r="T231" i="5" s="1"/>
  <c r="R215" i="5"/>
  <c r="T215" i="5" s="1"/>
  <c r="R199" i="5"/>
  <c r="T199" i="5" s="1"/>
  <c r="R183" i="5"/>
  <c r="T183" i="5" s="1"/>
  <c r="R167" i="5"/>
  <c r="T167" i="5" s="1"/>
  <c r="R151" i="5"/>
  <c r="T151" i="5" s="1"/>
  <c r="R135" i="5"/>
  <c r="T135" i="5" s="1"/>
  <c r="R119" i="5"/>
  <c r="T119" i="5" s="1"/>
  <c r="R103" i="5"/>
  <c r="T103" i="5" s="1"/>
  <c r="R87" i="5"/>
  <c r="T87" i="5" s="1"/>
  <c r="R71" i="5"/>
  <c r="T71" i="5" s="1"/>
  <c r="R55" i="5"/>
  <c r="T55" i="5" s="1"/>
  <c r="R39" i="5"/>
  <c r="T39" i="5" s="1"/>
  <c r="R23" i="5"/>
  <c r="T23" i="5" s="1"/>
  <c r="R7" i="5"/>
  <c r="T7" i="5" s="1"/>
  <c r="R155" i="5"/>
  <c r="T155" i="5" s="1"/>
  <c r="R139" i="5"/>
  <c r="T139" i="5" s="1"/>
  <c r="R123" i="5"/>
  <c r="T123" i="5" s="1"/>
  <c r="R107" i="5"/>
  <c r="T107" i="5" s="1"/>
  <c r="R91" i="5"/>
  <c r="T91" i="5" s="1"/>
  <c r="R75" i="5"/>
  <c r="T75" i="5" s="1"/>
  <c r="R59" i="5"/>
  <c r="T59" i="5" s="1"/>
  <c r="R43" i="5"/>
  <c r="T43" i="5" s="1"/>
  <c r="R27" i="5"/>
  <c r="T27" i="5" s="1"/>
  <c r="R11" i="5"/>
  <c r="T11" i="5" s="1"/>
  <c r="R214" i="5"/>
  <c r="T214" i="5" s="1"/>
  <c r="R250" i="5"/>
  <c r="T250" i="5" s="1"/>
  <c r="R298" i="5"/>
  <c r="T298" i="5" s="1"/>
  <c r="R282" i="5"/>
  <c r="T282" i="5" s="1"/>
  <c r="R295" i="5"/>
  <c r="T295" i="5" s="1"/>
  <c r="R294" i="5"/>
  <c r="T294" i="5" s="1"/>
  <c r="R278" i="5"/>
  <c r="T278" i="5" s="1"/>
  <c r="R230" i="5"/>
  <c r="T230" i="5" s="1"/>
  <c r="R198" i="5"/>
  <c r="T198" i="5" s="1"/>
  <c r="R182" i="5"/>
  <c r="T182" i="5" s="1"/>
  <c r="R166" i="5"/>
  <c r="T166" i="5" s="1"/>
  <c r="R150" i="5"/>
  <c r="T150" i="5" s="1"/>
  <c r="R134" i="5"/>
  <c r="T134" i="5" s="1"/>
  <c r="R118" i="5"/>
  <c r="T118" i="5" s="1"/>
  <c r="R102" i="5"/>
  <c r="T102" i="5" s="1"/>
  <c r="R86" i="5"/>
  <c r="T86" i="5" s="1"/>
  <c r="R70" i="5"/>
  <c r="T70" i="5" s="1"/>
  <c r="R54" i="5"/>
  <c r="T54" i="5" s="1"/>
  <c r="R38" i="5"/>
  <c r="T38" i="5" s="1"/>
  <c r="R6" i="5"/>
  <c r="T6" i="5" s="1"/>
  <c r="R129" i="5"/>
  <c r="T129" i="5" s="1"/>
  <c r="R113" i="5"/>
  <c r="T113" i="5" s="1"/>
  <c r="R97" i="5"/>
  <c r="T97" i="5" s="1"/>
  <c r="R81" i="5"/>
  <c r="T81" i="5" s="1"/>
  <c r="R49" i="5"/>
  <c r="T49" i="5" s="1"/>
  <c r="R33" i="5"/>
  <c r="T33" i="5" s="1"/>
  <c r="R17" i="5"/>
  <c r="T17" i="5" s="1"/>
  <c r="R236" i="5"/>
  <c r="T236" i="5" s="1"/>
  <c r="R220" i="5"/>
  <c r="T220" i="5" s="1"/>
  <c r="R204" i="5"/>
  <c r="T204" i="5" s="1"/>
  <c r="R188" i="5"/>
  <c r="T188" i="5" s="1"/>
  <c r="R172" i="5"/>
  <c r="T172" i="5" s="1"/>
  <c r="R156" i="5"/>
  <c r="T156" i="5" s="1"/>
  <c r="R140" i="5"/>
  <c r="T140" i="5" s="1"/>
  <c r="R124" i="5"/>
  <c r="T124" i="5" s="1"/>
  <c r="R108" i="5"/>
  <c r="T108" i="5" s="1"/>
  <c r="R76" i="5"/>
  <c r="T76" i="5" s="1"/>
  <c r="R60" i="5"/>
  <c r="T60" i="5" s="1"/>
  <c r="R28" i="5"/>
  <c r="T28" i="5" s="1"/>
  <c r="R12" i="5"/>
  <c r="T12" i="5" s="1"/>
  <c r="R270" i="5"/>
  <c r="T270" i="5" s="1"/>
  <c r="R238" i="5"/>
  <c r="T238" i="5" s="1"/>
  <c r="R222" i="5"/>
  <c r="T222" i="5" s="1"/>
  <c r="R206" i="5"/>
  <c r="T206" i="5" s="1"/>
  <c r="R190" i="5"/>
  <c r="T190" i="5" s="1"/>
  <c r="R174" i="5"/>
  <c r="T174" i="5" s="1"/>
  <c r="R142" i="5"/>
  <c r="T142" i="5" s="1"/>
  <c r="R126" i="5"/>
  <c r="T126" i="5" s="1"/>
  <c r="R110" i="5"/>
  <c r="T110" i="5" s="1"/>
  <c r="R94" i="5"/>
  <c r="T94" i="5" s="1"/>
  <c r="R78" i="5"/>
  <c r="T78" i="5" s="1"/>
  <c r="R46" i="5"/>
  <c r="T46" i="5" s="1"/>
  <c r="R30" i="5"/>
  <c r="T30" i="5" s="1"/>
  <c r="R14" i="5"/>
  <c r="T14" i="5" s="1"/>
  <c r="R281" i="5"/>
  <c r="T281" i="5" s="1"/>
  <c r="R265" i="5"/>
  <c r="T265" i="5" s="1"/>
  <c r="R249" i="5"/>
  <c r="T249" i="5" s="1"/>
  <c r="R233" i="5"/>
  <c r="T233" i="5" s="1"/>
  <c r="R217" i="5"/>
  <c r="T217" i="5" s="1"/>
  <c r="R201" i="5"/>
  <c r="T201" i="5" s="1"/>
  <c r="R185" i="5"/>
  <c r="T185" i="5" s="1"/>
  <c r="R169" i="5"/>
  <c r="T169" i="5" s="1"/>
  <c r="R153" i="5"/>
  <c r="T153" i="5" s="1"/>
  <c r="R137" i="5"/>
  <c r="T137" i="5" s="1"/>
  <c r="R105" i="5"/>
  <c r="T105" i="5" s="1"/>
  <c r="R89" i="5"/>
  <c r="T89" i="5" s="1"/>
  <c r="R73" i="5"/>
  <c r="T73" i="5" s="1"/>
  <c r="R57" i="5"/>
  <c r="T57" i="5" s="1"/>
  <c r="R41" i="5"/>
  <c r="T41" i="5" s="1"/>
  <c r="R25" i="5"/>
  <c r="T25" i="5" s="1"/>
  <c r="R9" i="5"/>
  <c r="T9" i="5" s="1"/>
  <c r="R276" i="5"/>
  <c r="T276" i="5" s="1"/>
  <c r="R260" i="5"/>
  <c r="T260" i="5" s="1"/>
  <c r="R244" i="5"/>
  <c r="T244" i="5" s="1"/>
  <c r="R212" i="5"/>
  <c r="T212" i="5" s="1"/>
  <c r="R196" i="5"/>
  <c r="T196" i="5" s="1"/>
  <c r="R180" i="5"/>
  <c r="T180" i="5" s="1"/>
  <c r="R164" i="5"/>
  <c r="T164" i="5" s="1"/>
  <c r="R148" i="5"/>
  <c r="T148" i="5" s="1"/>
  <c r="R132" i="5"/>
  <c r="T132" i="5" s="1"/>
  <c r="R116" i="5"/>
  <c r="T116" i="5" s="1"/>
  <c r="R100" i="5"/>
  <c r="T100" i="5" s="1"/>
  <c r="R84" i="5"/>
  <c r="T84" i="5" s="1"/>
  <c r="R68" i="5"/>
  <c r="T68" i="5" s="1"/>
  <c r="R52" i="5"/>
  <c r="T52" i="5" s="1"/>
  <c r="R36" i="5"/>
  <c r="T36" i="5" s="1"/>
  <c r="R20" i="5"/>
  <c r="T20" i="5" s="1"/>
  <c r="R4" i="5"/>
  <c r="T4" i="5" s="1"/>
  <c r="R296" i="5"/>
  <c r="T296" i="5" s="1"/>
  <c r="R280" i="5"/>
  <c r="T280" i="5" s="1"/>
  <c r="R264" i="5"/>
  <c r="T264" i="5" s="1"/>
  <c r="R248" i="5"/>
  <c r="T248" i="5" s="1"/>
  <c r="R232" i="5"/>
  <c r="T232" i="5" s="1"/>
  <c r="R216" i="5"/>
  <c r="T216" i="5" s="1"/>
  <c r="R200" i="5"/>
  <c r="T200" i="5" s="1"/>
  <c r="R184" i="5"/>
  <c r="T184" i="5" s="1"/>
  <c r="R168" i="5"/>
  <c r="T168" i="5" s="1"/>
  <c r="R136" i="5"/>
  <c r="T136" i="5" s="1"/>
  <c r="R120" i="5"/>
  <c r="T120" i="5" s="1"/>
  <c r="R104" i="5"/>
  <c r="T104" i="5" s="1"/>
  <c r="R88" i="5"/>
  <c r="T88" i="5" s="1"/>
  <c r="R24" i="5"/>
  <c r="T24" i="5" s="1"/>
  <c r="R284" i="5"/>
  <c r="T284" i="5" s="1"/>
  <c r="R268" i="5"/>
  <c r="T268" i="5" s="1"/>
  <c r="R252" i="5"/>
  <c r="T252" i="5" s="1"/>
  <c r="R300" i="5"/>
  <c r="T300" i="5" s="1"/>
  <c r="R262" i="5"/>
  <c r="T262" i="5" s="1"/>
  <c r="R259" i="5"/>
  <c r="T259" i="5" s="1"/>
  <c r="R243" i="5"/>
  <c r="T243" i="5" s="1"/>
  <c r="R195" i="5"/>
  <c r="T195" i="5" s="1"/>
  <c r="R246" i="5"/>
  <c r="T246" i="5" s="1"/>
  <c r="R228" i="5"/>
  <c r="T228" i="5" s="1"/>
  <c r="R286" i="5"/>
  <c r="T286" i="5" s="1"/>
  <c r="R285" i="5"/>
  <c r="T285" i="5" s="1"/>
  <c r="R299" i="5"/>
  <c r="T299" i="5" s="1"/>
  <c r="R267" i="5"/>
  <c r="T267" i="5" s="1"/>
  <c r="R251" i="5"/>
  <c r="T251" i="5" s="1"/>
  <c r="R203" i="5"/>
  <c r="T203" i="5" s="1"/>
  <c r="R187" i="5"/>
  <c r="T187" i="5" s="1"/>
  <c r="R292" i="5"/>
  <c r="T292" i="5" s="1"/>
  <c r="R255" i="5"/>
  <c r="T255" i="5" s="1"/>
  <c r="R239" i="5"/>
  <c r="T239" i="5" s="1"/>
  <c r="R207" i="5"/>
  <c r="T207" i="5" s="1"/>
  <c r="R191" i="5"/>
  <c r="T191" i="5" s="1"/>
  <c r="R175" i="5"/>
  <c r="T175" i="5" s="1"/>
  <c r="R159" i="5"/>
  <c r="T159" i="5" s="1"/>
  <c r="R143" i="5"/>
  <c r="T143" i="5" s="1"/>
  <c r="R111" i="5"/>
  <c r="T111" i="5" s="1"/>
  <c r="R95" i="5"/>
  <c r="T95" i="5" s="1"/>
  <c r="R79" i="5"/>
  <c r="T79" i="5" s="1"/>
  <c r="R237" i="5"/>
  <c r="T237" i="5" s="1"/>
  <c r="R227" i="5"/>
  <c r="T227" i="5" s="1"/>
  <c r="R211" i="5"/>
  <c r="T211" i="5" s="1"/>
  <c r="R289" i="5"/>
  <c r="T289" i="5" s="1"/>
  <c r="R273" i="5"/>
  <c r="T273" i="5" s="1"/>
  <c r="R145" i="5"/>
  <c r="T145" i="5" s="1"/>
  <c r="R65" i="5"/>
  <c r="T65" i="5" s="1"/>
  <c r="R287" i="5"/>
  <c r="T287" i="5" s="1"/>
  <c r="R271" i="5"/>
  <c r="T271" i="5" s="1"/>
  <c r="R254" i="5"/>
  <c r="T254" i="5" s="1"/>
  <c r="R283" i="5"/>
  <c r="T283" i="5" s="1"/>
  <c r="R235" i="5"/>
  <c r="T235" i="5" s="1"/>
  <c r="R219" i="5"/>
  <c r="T219" i="5" s="1"/>
  <c r="R2" i="5"/>
  <c r="T2" i="5" s="1"/>
  <c r="R291" i="5"/>
  <c r="T291" i="5" s="1"/>
  <c r="R275" i="5"/>
  <c r="T275" i="5" s="1"/>
  <c r="R290" i="5"/>
  <c r="T290" i="5" s="1"/>
  <c r="R274" i="5"/>
  <c r="T274" i="5" s="1"/>
  <c r="R258" i="5"/>
  <c r="T258" i="5" s="1"/>
  <c r="R242" i="5"/>
  <c r="T242" i="5" s="1"/>
  <c r="R210" i="5"/>
  <c r="T210" i="5" s="1"/>
  <c r="R194" i="5"/>
  <c r="T194" i="5" s="1"/>
  <c r="R178" i="5"/>
  <c r="T178" i="5" s="1"/>
  <c r="R162" i="5"/>
  <c r="T162" i="5" s="1"/>
  <c r="R146" i="5"/>
  <c r="T146" i="5" s="1"/>
  <c r="R130" i="5"/>
  <c r="T130" i="5" s="1"/>
  <c r="R114" i="5"/>
  <c r="T114" i="5" s="1"/>
  <c r="R98" i="5"/>
  <c r="T98" i="5" s="1"/>
  <c r="R82" i="5"/>
  <c r="T82" i="5" s="1"/>
  <c r="R66" i="5"/>
  <c r="T66" i="5" s="1"/>
  <c r="R50" i="5"/>
  <c r="T50" i="5" s="1"/>
  <c r="R34" i="5"/>
  <c r="T34" i="5" s="1"/>
  <c r="R18" i="5"/>
  <c r="T18" i="5" s="1"/>
  <c r="R257" i="5"/>
  <c r="T257" i="5" s="1"/>
  <c r="R241" i="5"/>
  <c r="T241" i="5" s="1"/>
  <c r="R225" i="5"/>
  <c r="T225" i="5" s="1"/>
  <c r="R209" i="5"/>
  <c r="T209" i="5" s="1"/>
  <c r="R193" i="5"/>
  <c r="T193" i="5" s="1"/>
  <c r="R177" i="5"/>
  <c r="T177" i="5" s="1"/>
  <c r="R161" i="5"/>
  <c r="T161" i="5" s="1"/>
  <c r="R226" i="5"/>
  <c r="T226" i="5" s="1"/>
  <c r="R298" i="1"/>
  <c r="R234" i="1"/>
  <c r="R218" i="1"/>
  <c r="R186" i="1"/>
  <c r="R170" i="1"/>
  <c r="R154" i="1"/>
  <c r="R138" i="1"/>
  <c r="R122" i="1"/>
  <c r="R106" i="1"/>
  <c r="R90" i="1"/>
  <c r="R74" i="1"/>
  <c r="R58" i="1"/>
  <c r="R42" i="1"/>
  <c r="R26" i="1"/>
  <c r="R10" i="1"/>
  <c r="R250" i="1"/>
  <c r="R202" i="1"/>
  <c r="R297" i="1"/>
  <c r="R281" i="1"/>
  <c r="R265" i="1"/>
  <c r="R282" i="1"/>
  <c r="R266" i="1"/>
  <c r="R293" i="1"/>
  <c r="R277" i="1"/>
  <c r="R261" i="1"/>
  <c r="R245" i="1"/>
  <c r="R229" i="1"/>
  <c r="R213" i="1"/>
  <c r="R197" i="1"/>
  <c r="R181" i="1"/>
  <c r="R165" i="1"/>
  <c r="R149" i="1"/>
  <c r="R133" i="1"/>
  <c r="R117" i="1"/>
  <c r="R101" i="1"/>
  <c r="R85" i="1"/>
  <c r="R69" i="1"/>
  <c r="R53" i="1"/>
  <c r="R37" i="1"/>
  <c r="R21" i="1"/>
  <c r="R5" i="1"/>
  <c r="R289" i="1"/>
  <c r="R273" i="1"/>
  <c r="R257" i="1"/>
  <c r="R241" i="1"/>
  <c r="R225" i="1"/>
  <c r="R209" i="1"/>
  <c r="R193" i="1"/>
  <c r="R177" i="1"/>
  <c r="R161" i="1"/>
  <c r="R145" i="1"/>
  <c r="R129" i="1"/>
  <c r="R113" i="1"/>
  <c r="R97" i="1"/>
  <c r="R81" i="1"/>
  <c r="R65" i="1"/>
  <c r="R49" i="1"/>
  <c r="R33" i="1"/>
  <c r="R17" i="1"/>
  <c r="R288" i="1"/>
  <c r="R272" i="1"/>
  <c r="R256" i="1"/>
  <c r="R240" i="1"/>
  <c r="R224" i="1"/>
  <c r="R208" i="1"/>
  <c r="R192" i="1"/>
  <c r="R176" i="1"/>
  <c r="R160" i="1"/>
  <c r="R144" i="1"/>
  <c r="R128" i="1"/>
  <c r="R112" i="1"/>
  <c r="R96" i="1"/>
  <c r="R80" i="1"/>
  <c r="R64" i="1"/>
  <c r="R48" i="1"/>
  <c r="R32" i="1"/>
  <c r="R16" i="1"/>
  <c r="R286" i="1"/>
  <c r="R270" i="1"/>
  <c r="R254" i="1"/>
  <c r="R238" i="1"/>
  <c r="R222" i="1"/>
  <c r="R206" i="1"/>
  <c r="R190" i="1"/>
  <c r="R174" i="1"/>
  <c r="R158" i="1"/>
  <c r="R142" i="1"/>
  <c r="R126" i="1"/>
  <c r="R110" i="1"/>
  <c r="R94" i="1"/>
  <c r="R78" i="1"/>
  <c r="R62" i="1"/>
  <c r="R46" i="1"/>
  <c r="R30" i="1"/>
  <c r="R14" i="1"/>
  <c r="R249" i="1"/>
  <c r="R233" i="1"/>
  <c r="R217" i="1"/>
  <c r="R201" i="1"/>
  <c r="R185" i="1"/>
  <c r="R169" i="1"/>
  <c r="R153" i="1"/>
  <c r="R137" i="1"/>
  <c r="R121" i="1"/>
  <c r="R105" i="1"/>
  <c r="R89" i="1"/>
  <c r="R73" i="1"/>
  <c r="R57" i="1"/>
  <c r="R41" i="1"/>
  <c r="R25" i="1"/>
  <c r="R9" i="1"/>
  <c r="R294" i="1"/>
  <c r="R278" i="1"/>
  <c r="R262" i="1"/>
  <c r="R246" i="1"/>
  <c r="R230" i="1"/>
  <c r="R214" i="1"/>
  <c r="R198" i="1"/>
  <c r="R182" i="1"/>
  <c r="R166" i="1"/>
  <c r="R150" i="1"/>
  <c r="R134" i="1"/>
  <c r="R118" i="1"/>
  <c r="R102" i="1"/>
  <c r="R86" i="1"/>
  <c r="R70" i="1"/>
  <c r="R54" i="1"/>
  <c r="R38" i="1"/>
  <c r="R22" i="1"/>
  <c r="R6" i="1"/>
  <c r="R287" i="1"/>
  <c r="R271" i="1"/>
  <c r="R255" i="1"/>
  <c r="R239" i="1"/>
  <c r="R223" i="1"/>
  <c r="R207" i="1"/>
  <c r="R191" i="1"/>
  <c r="R175" i="1"/>
  <c r="R159" i="1"/>
  <c r="R143" i="1"/>
  <c r="R127" i="1"/>
  <c r="R111" i="1"/>
  <c r="R95" i="1"/>
  <c r="R79" i="1"/>
  <c r="R63" i="1"/>
  <c r="R47" i="1"/>
  <c r="R31" i="1"/>
  <c r="R15" i="1"/>
  <c r="R300" i="1"/>
  <c r="R284" i="1"/>
  <c r="R268" i="1"/>
  <c r="R252" i="1"/>
  <c r="R236" i="1"/>
  <c r="R220" i="1"/>
  <c r="R204" i="1"/>
  <c r="R188" i="1"/>
  <c r="R172" i="1"/>
  <c r="R156" i="1"/>
  <c r="R140" i="1"/>
  <c r="R124" i="1"/>
  <c r="R108" i="1"/>
  <c r="R92" i="1"/>
  <c r="R76" i="1"/>
  <c r="R60" i="1"/>
  <c r="R44" i="1"/>
  <c r="R28" i="1"/>
  <c r="R12" i="1"/>
  <c r="R285" i="1"/>
  <c r="R269" i="1"/>
  <c r="R253" i="1"/>
  <c r="R237" i="1"/>
  <c r="R221" i="1"/>
  <c r="R205" i="1"/>
  <c r="R189" i="1"/>
  <c r="R173" i="1"/>
  <c r="R157" i="1"/>
  <c r="R141" i="1"/>
  <c r="R125" i="1"/>
  <c r="R109" i="1"/>
  <c r="R93" i="1"/>
  <c r="R77" i="1"/>
  <c r="R61" i="1"/>
  <c r="R45" i="1"/>
  <c r="R29" i="1"/>
  <c r="R13" i="1"/>
  <c r="R296" i="1"/>
  <c r="R280" i="1"/>
  <c r="R264" i="1"/>
  <c r="R248" i="1"/>
  <c r="R232" i="1"/>
  <c r="R216" i="1"/>
  <c r="R200" i="1"/>
  <c r="R184" i="1"/>
  <c r="R168" i="1"/>
  <c r="R152" i="1"/>
  <c r="R136" i="1"/>
  <c r="R120" i="1"/>
  <c r="R104" i="1"/>
  <c r="R88" i="1"/>
  <c r="R72" i="1"/>
  <c r="R56" i="1"/>
  <c r="R40" i="1"/>
  <c r="R24" i="1"/>
  <c r="R8" i="1"/>
  <c r="R295" i="1"/>
  <c r="R279" i="1"/>
  <c r="R263" i="1"/>
  <c r="R247" i="1"/>
  <c r="R231" i="1"/>
  <c r="R215" i="1"/>
  <c r="R199" i="1"/>
  <c r="R183" i="1"/>
  <c r="R167" i="1"/>
  <c r="R151" i="1"/>
  <c r="R135" i="1"/>
  <c r="R119" i="1"/>
  <c r="R103" i="1"/>
  <c r="R87" i="1"/>
  <c r="R71" i="1"/>
  <c r="R55" i="1"/>
  <c r="R39" i="1"/>
  <c r="R23" i="1"/>
  <c r="R7" i="1"/>
  <c r="R2" i="1"/>
  <c r="Z2" i="21" l="1"/>
  <c r="U3" i="17"/>
</calcChain>
</file>

<file path=xl/sharedStrings.xml><?xml version="1.0" encoding="utf-8"?>
<sst xmlns="http://schemas.openxmlformats.org/spreadsheetml/2006/main" count="617" uniqueCount="23">
  <si>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</si>
  <si>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</si>
  <si>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</si>
  <si>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</si>
  <si>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</si>
  <si>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</si>
  <si>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</si>
  <si>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</si>
  <si>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</si>
  <si>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</si>
  <si>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</si>
  <si>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</si>
  <si>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</si>
  <si>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centroi 1</t>
  </si>
  <si>
    <t>centroi 2</t>
  </si>
  <si>
    <t>centroi 3</t>
  </si>
  <si>
    <t xml:space="preserve">Số Lần Khác Nhau ở lần Phân Cụm Trước : </t>
  </si>
  <si>
    <t>Cụm 1</t>
  </si>
  <si>
    <t>Cụm 2</t>
  </si>
  <si>
    <t>Cụm 3</t>
  </si>
  <si>
    <t>Min</t>
  </si>
  <si>
    <t>Min(Lần Trước)</t>
  </si>
  <si>
    <t>So Sánh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</si>
</sst>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73C4-CA51-4D52-B472-8163B92502DA}">
  <dimension ref="A1:AH300"/>
  <sheetViews>
    <sheetView tabSelected="1" workbookViewId="0">
      <selection activeCell="U25" sqref="U25"/>
    </sheetView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34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ABS(A2-$V$6)+ABS(B2-$W$6)+ABS(C2-$X$6)+ABS(D2-$Y$6)+ABS(E2-$Z$6)+ABS(F2-$AA$6)+ABS(G2-$AB$6)+ABS(H2-$AC$6)+ABS(I2-$AD$6)+ABS(J2-$AE$6)+ABS(K2-$AF$6)+ABS(L2-$AG$6)+ABS(M2-$AH$6)</f>
        <v>103608.1</v>
      </c>
      <c r="P2">
        <f>ABS(A2-$V$7)+ABS(B2-$W$7)+ABS(C2-$X$7)+ABS(D2-$Y$7)+ABS(E2-$Z$7)+ABS(F2-$AA$7)+ABS(G2-$AB$7)+ABS(H2-$AC$7)+ABS(I2-$AD$7)+ABS(J2-$AE$7)+ABS(K2-$AF$7)+ABS(L2-$AG$7)+ABS(M2-$AH$7)</f>
        <v>138356.70000000001</v>
      </c>
      <c r="Q2">
        <f>ABS(A2-$V$8)+ABS(B2-$W$8)+ABS(C2-$X$8)+ABS(D2-$Y$8)+ABS(E2-$Z$8)+ABS(F2-$AA$8)+ABS(G2-$AB$8)+ABS(H2-$AC$8)+ABS(I2-$AD$8)+ABS(J2-$AE$8)+ABS(K2-$AF$8)+ABS(L2-$AG$8)+ABS(M2-$AH$8)</f>
        <v>3486</v>
      </c>
      <c r="R2">
        <f>IF(AND(O2&lt;P2, O2&lt;Q2), 1, IF(AND(P2&lt;O2, P2&lt;Q2), 2, 3))</f>
        <v>3</v>
      </c>
    </row>
    <row r="3" spans="1:34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ref="O3:O66" si="0">ABS(A3-$V$6)+ABS(B3-$W$6)+ABS(C3-$X$6)+ABS(D3-$Y$6)+ABS(E3-$Z$6)+ABS(F3-$AA$6)+ABS(G3-$AB$6)+ABS(H3-$AC$6)+ABS(I3-$AD$6)+ABS(J3-$AE$6)+ABS(K3-$AF$6)+ABS(L3-$AG$6)+ABS(M3-$AH$6)</f>
        <v>112483.26999999997</v>
      </c>
      <c r="P3">
        <f t="shared" ref="P3:P66" si="1">ABS(A3-$V$7)+ABS(B3-$W$7)+ABS(C3-$X$7)+ABS(D3-$Y$7)+ABS(E3-$Z$7)+ABS(F3-$AA$7)+ABS(G3-$AB$7)+ABS(H3-$AC$7)+ABS(I3-$AD$7)+ABS(J3-$AE$7)+ABS(K3-$AF$7)+ABS(L3-$AG$7)+ABS(M3-$AH$7)</f>
        <v>144022.13000000003</v>
      </c>
      <c r="Q3">
        <f t="shared" ref="Q3:Q66" si="2">ABS(A3-$V$8)+ABS(B3-$W$8)+ABS(C3-$X$8)+ABS(D3-$Y$8)+ABS(E3-$Z$8)+ABS(F3-$AA$8)+ABS(G3-$AB$8)+ABS(H3-$AC$8)+ABS(I3-$AD$8)+ABS(J3-$AE$8)+ABS(K3-$AF$8)+ABS(L3-$AG$8)+ABS(M3-$AH$8)</f>
        <v>9115.2300000000287</v>
      </c>
      <c r="R3">
        <f t="shared" ref="R3:R66" si="3">IF(AND(O3&lt;P3, O3&lt;Q3), 1, IF(AND(P3&lt;O3, P3&lt;Q3), 2, 3))</f>
        <v>3</v>
      </c>
    </row>
    <row r="4" spans="1:34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206159.5</v>
      </c>
      <c r="P4">
        <f t="shared" si="1"/>
        <v>35128.1</v>
      </c>
      <c r="Q4">
        <f t="shared" si="2"/>
        <v>100063.4</v>
      </c>
      <c r="R4">
        <f t="shared" si="3"/>
        <v>2</v>
      </c>
    </row>
    <row r="5" spans="1:34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158112.1</v>
      </c>
      <c r="P5">
        <f t="shared" si="1"/>
        <v>83168.7</v>
      </c>
      <c r="Q5">
        <f t="shared" si="2"/>
        <v>52104</v>
      </c>
      <c r="R5">
        <f t="shared" si="3"/>
        <v>3</v>
      </c>
      <c r="V5" s="1" t="s">
        <v>0</v>
      </c>
      <c r="W5" s="1" t="s">
        <v>1</v>
      </c>
      <c r="X5" s="1" t="s">
        <v>2</v>
      </c>
      <c r="Y5" s="1" t="s">
        <v>3</v>
      </c>
      <c r="Z5" s="1" t="s">
        <v>4</v>
      </c>
      <c r="AA5" s="1" t="s">
        <v>5</v>
      </c>
      <c r="AB5" s="1" t="s">
        <v>6</v>
      </c>
      <c r="AC5" s="1" t="s">
        <v>7</v>
      </c>
      <c r="AD5" s="1" t="s">
        <v>8</v>
      </c>
      <c r="AE5" s="1" t="s">
        <v>9</v>
      </c>
      <c r="AF5" s="1" t="s">
        <v>10</v>
      </c>
      <c r="AG5" s="1" t="s">
        <v>11</v>
      </c>
      <c r="AH5" s="1" t="s">
        <v>12</v>
      </c>
    </row>
    <row r="6" spans="1:34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41186.9</v>
      </c>
      <c r="P6">
        <f t="shared" si="1"/>
        <v>200127.5</v>
      </c>
      <c r="Q6">
        <f t="shared" si="2"/>
        <v>65084.800000000003</v>
      </c>
      <c r="R6">
        <f t="shared" si="3"/>
        <v>1</v>
      </c>
      <c r="U6" t="s">
        <v>13</v>
      </c>
      <c r="V6" s="1">
        <v>53</v>
      </c>
      <c r="W6" s="1">
        <v>0</v>
      </c>
      <c r="X6" s="1">
        <v>63</v>
      </c>
      <c r="Y6" s="1">
        <v>1</v>
      </c>
      <c r="Z6" s="1">
        <v>60</v>
      </c>
      <c r="AA6" s="1">
        <v>0</v>
      </c>
      <c r="AB6" s="1">
        <v>368000</v>
      </c>
      <c r="AC6" s="1">
        <v>0.8</v>
      </c>
      <c r="AD6" s="1">
        <v>135</v>
      </c>
      <c r="AE6">
        <v>1</v>
      </c>
      <c r="AF6" s="1">
        <v>0</v>
      </c>
      <c r="AG6" s="1">
        <v>22</v>
      </c>
      <c r="AH6" s="1">
        <v>0</v>
      </c>
    </row>
    <row r="7" spans="1:34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164096.29999999999</v>
      </c>
      <c r="P7">
        <f t="shared" si="1"/>
        <v>77248.899999999994</v>
      </c>
      <c r="Q7">
        <f t="shared" si="2"/>
        <v>58124.2</v>
      </c>
      <c r="R7">
        <f t="shared" si="3"/>
        <v>3</v>
      </c>
      <c r="U7" t="s">
        <v>14</v>
      </c>
      <c r="V7" s="1">
        <v>75</v>
      </c>
      <c r="W7" s="1">
        <v>1</v>
      </c>
      <c r="X7" s="1">
        <v>246</v>
      </c>
      <c r="Y7" s="1">
        <v>0</v>
      </c>
      <c r="Z7" s="1">
        <v>15</v>
      </c>
      <c r="AA7" s="1">
        <v>0</v>
      </c>
      <c r="AB7" s="1">
        <v>127000</v>
      </c>
      <c r="AC7" s="1">
        <v>1.2</v>
      </c>
      <c r="AD7" s="1">
        <v>137</v>
      </c>
      <c r="AE7">
        <v>1</v>
      </c>
      <c r="AF7" s="1">
        <v>0</v>
      </c>
      <c r="AG7" s="1">
        <v>10</v>
      </c>
      <c r="AH7" s="1">
        <v>1</v>
      </c>
    </row>
    <row r="8" spans="1:34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241267.4</v>
      </c>
      <c r="P8">
        <f t="shared" si="1"/>
        <v>0</v>
      </c>
      <c r="Q8">
        <f t="shared" si="2"/>
        <v>135139.29999999999</v>
      </c>
      <c r="R8">
        <f t="shared" si="3"/>
        <v>2</v>
      </c>
      <c r="U8" t="s">
        <v>15</v>
      </c>
      <c r="V8" s="1">
        <v>87</v>
      </c>
      <c r="W8" s="1">
        <v>1</v>
      </c>
      <c r="X8" s="1">
        <v>149</v>
      </c>
      <c r="Y8" s="1">
        <v>0</v>
      </c>
      <c r="Z8" s="1">
        <v>38</v>
      </c>
      <c r="AA8" s="1">
        <v>0</v>
      </c>
      <c r="AB8" s="1">
        <v>262000</v>
      </c>
      <c r="AC8" s="1">
        <v>0.9</v>
      </c>
      <c r="AD8" s="1">
        <v>140</v>
      </c>
      <c r="AE8">
        <v>1</v>
      </c>
      <c r="AF8" s="1">
        <v>0</v>
      </c>
      <c r="AG8" s="1">
        <v>14</v>
      </c>
      <c r="AH8" s="1">
        <v>1</v>
      </c>
    </row>
    <row r="9" spans="1:34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86278.3</v>
      </c>
      <c r="P9">
        <f t="shared" si="1"/>
        <v>327137.09999999998</v>
      </c>
      <c r="Q9">
        <f t="shared" si="2"/>
        <v>192230.2</v>
      </c>
      <c r="R9">
        <f t="shared" si="3"/>
        <v>1</v>
      </c>
    </row>
    <row r="10" spans="1:34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104771.66999999997</v>
      </c>
      <c r="P10">
        <f t="shared" si="1"/>
        <v>136510.33000000002</v>
      </c>
      <c r="Q10">
        <f t="shared" si="2"/>
        <v>1423.6300000000278</v>
      </c>
      <c r="R10">
        <f t="shared" si="3"/>
        <v>3</v>
      </c>
    </row>
    <row r="11" spans="1:34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20139.599999999999</v>
      </c>
      <c r="P11">
        <f t="shared" si="1"/>
        <v>261162.2</v>
      </c>
      <c r="Q11">
        <f t="shared" si="2"/>
        <v>126057.5</v>
      </c>
      <c r="R11">
        <f t="shared" si="3"/>
        <v>1</v>
      </c>
    </row>
    <row r="12" spans="1:34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86.2</v>
      </c>
      <c r="P12">
        <f t="shared" si="1"/>
        <v>241198.8</v>
      </c>
      <c r="Q12">
        <f t="shared" si="2"/>
        <v>106098.1</v>
      </c>
      <c r="R12">
        <f t="shared" si="3"/>
        <v>1</v>
      </c>
    </row>
    <row r="13" spans="1:34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115233.1</v>
      </c>
      <c r="P13">
        <f t="shared" si="1"/>
        <v>126044.3</v>
      </c>
      <c r="Q13">
        <f t="shared" si="2"/>
        <v>9127</v>
      </c>
      <c r="R13">
        <f t="shared" si="3"/>
        <v>3</v>
      </c>
    </row>
    <row r="14" spans="1:34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232972.3</v>
      </c>
      <c r="P14">
        <f t="shared" si="1"/>
        <v>9781.1</v>
      </c>
      <c r="Q14">
        <f t="shared" si="2"/>
        <v>126888.2</v>
      </c>
      <c r="R14">
        <f t="shared" si="3"/>
        <v>2</v>
      </c>
    </row>
    <row r="15" spans="1:34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92147.3</v>
      </c>
      <c r="P15">
        <f t="shared" si="1"/>
        <v>149128.1</v>
      </c>
      <c r="Q15">
        <f t="shared" si="2"/>
        <v>14063.2</v>
      </c>
      <c r="R15">
        <f t="shared" si="3"/>
        <v>3</v>
      </c>
    </row>
    <row r="16" spans="1:34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59068.2</v>
      </c>
      <c r="P16">
        <f t="shared" si="1"/>
        <v>300213.2</v>
      </c>
      <c r="Q16">
        <f t="shared" si="2"/>
        <v>165122.1</v>
      </c>
      <c r="R16">
        <f t="shared" si="3"/>
        <v>1</v>
      </c>
    </row>
    <row r="17" spans="1:18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321368.5</v>
      </c>
      <c r="P17">
        <f t="shared" si="1"/>
        <v>80179.100000000006</v>
      </c>
      <c r="Q17">
        <f t="shared" si="2"/>
        <v>215252.4</v>
      </c>
      <c r="R17">
        <f t="shared" si="3"/>
        <v>2</v>
      </c>
    </row>
    <row r="18" spans="1:18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106158.1</v>
      </c>
      <c r="P18">
        <f t="shared" si="1"/>
        <v>135139.29999999999</v>
      </c>
      <c r="Q18">
        <f t="shared" si="2"/>
        <v>0</v>
      </c>
      <c r="R18">
        <f t="shared" si="3"/>
        <v>3</v>
      </c>
    </row>
    <row r="19" spans="1:18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202591</v>
      </c>
      <c r="P19">
        <f t="shared" si="1"/>
        <v>39382.400000000001</v>
      </c>
      <c r="Q19">
        <f t="shared" si="2"/>
        <v>96513.1</v>
      </c>
      <c r="R19">
        <f t="shared" si="3"/>
        <v>2</v>
      </c>
    </row>
    <row r="20" spans="1:18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131131.20000000001</v>
      </c>
      <c r="P20">
        <f t="shared" si="1"/>
        <v>110146.2</v>
      </c>
      <c r="Q20">
        <f t="shared" si="2"/>
        <v>25057.1</v>
      </c>
      <c r="R20">
        <f t="shared" si="3"/>
        <v>3</v>
      </c>
    </row>
    <row r="21" spans="1:18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281554.09999999998</v>
      </c>
      <c r="P21">
        <f t="shared" si="1"/>
        <v>40426.699999999997</v>
      </c>
      <c r="Q21">
        <f t="shared" si="2"/>
        <v>175512</v>
      </c>
      <c r="R21">
        <f t="shared" si="3"/>
        <v>2</v>
      </c>
    </row>
    <row r="22" spans="1:18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92070.5</v>
      </c>
      <c r="P22">
        <f t="shared" si="1"/>
        <v>149223.1</v>
      </c>
      <c r="Q22">
        <f t="shared" si="2"/>
        <v>14140.4</v>
      </c>
      <c r="R22">
        <f t="shared" si="3"/>
        <v>3</v>
      </c>
    </row>
    <row r="23" spans="1:18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71114.8</v>
      </c>
      <c r="P23">
        <f t="shared" si="1"/>
        <v>170157.4</v>
      </c>
      <c r="Q23">
        <f t="shared" si="2"/>
        <v>35064.699999999997</v>
      </c>
      <c r="R23">
        <f t="shared" si="3"/>
        <v>3</v>
      </c>
    </row>
    <row r="24" spans="1:18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79209.100000000006</v>
      </c>
      <c r="P24">
        <f t="shared" si="1"/>
        <v>162068.29999999999</v>
      </c>
      <c r="Q24">
        <f t="shared" si="2"/>
        <v>27101</v>
      </c>
      <c r="R24">
        <f t="shared" si="3"/>
        <v>3</v>
      </c>
    </row>
    <row r="25" spans="1:18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0</v>
      </c>
      <c r="P25">
        <f t="shared" si="1"/>
        <v>241267.4</v>
      </c>
      <c r="Q25">
        <f t="shared" si="2"/>
        <v>106158.1</v>
      </c>
      <c r="R25">
        <f t="shared" si="3"/>
        <v>1</v>
      </c>
    </row>
    <row r="26" spans="1:18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105218.99999999997</v>
      </c>
      <c r="P26">
        <f t="shared" si="1"/>
        <v>136729.66000000003</v>
      </c>
      <c r="Q26">
        <f t="shared" si="2"/>
        <v>1830.960000000028</v>
      </c>
      <c r="R26">
        <f t="shared" si="3"/>
        <v>3</v>
      </c>
    </row>
    <row r="27" spans="1:18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219147.1</v>
      </c>
      <c r="P27">
        <f t="shared" si="1"/>
        <v>22149.7</v>
      </c>
      <c r="Q27">
        <f t="shared" si="2"/>
        <v>113025</v>
      </c>
      <c r="R27">
        <f t="shared" si="3"/>
        <v>2</v>
      </c>
    </row>
    <row r="28" spans="1:18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172121.2</v>
      </c>
      <c r="P28">
        <f t="shared" si="1"/>
        <v>69196.2</v>
      </c>
      <c r="Q28">
        <f t="shared" si="2"/>
        <v>66061.100000000006</v>
      </c>
      <c r="R28">
        <f t="shared" si="3"/>
        <v>3</v>
      </c>
    </row>
    <row r="29" spans="1:18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84099.5</v>
      </c>
      <c r="P29">
        <f t="shared" si="1"/>
        <v>157180.1</v>
      </c>
      <c r="Q29">
        <f t="shared" si="2"/>
        <v>22071.4</v>
      </c>
      <c r="R29">
        <f t="shared" si="3"/>
        <v>3</v>
      </c>
    </row>
    <row r="30" spans="1:18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215043</v>
      </c>
      <c r="P30">
        <f t="shared" si="1"/>
        <v>26249.599999999999</v>
      </c>
      <c r="Q30">
        <f t="shared" si="2"/>
        <v>109140.9</v>
      </c>
      <c r="R30">
        <f t="shared" si="3"/>
        <v>2</v>
      </c>
    </row>
    <row r="31" spans="1:18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168075.4</v>
      </c>
      <c r="P31">
        <f t="shared" si="1"/>
        <v>73222</v>
      </c>
      <c r="Q31">
        <f t="shared" si="2"/>
        <v>62115.3</v>
      </c>
      <c r="R31">
        <f t="shared" si="3"/>
        <v>3</v>
      </c>
    </row>
    <row r="32" spans="1:18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105232.99999999997</v>
      </c>
      <c r="P32">
        <f t="shared" si="1"/>
        <v>136759.66000000003</v>
      </c>
      <c r="Q32">
        <f t="shared" si="2"/>
        <v>1820.960000000028</v>
      </c>
      <c r="R32">
        <f t="shared" si="3"/>
        <v>3</v>
      </c>
    </row>
    <row r="33" spans="1:18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8100.2</v>
      </c>
      <c r="P33">
        <f t="shared" si="1"/>
        <v>233288.8</v>
      </c>
      <c r="Q33">
        <f t="shared" si="2"/>
        <v>98160.1</v>
      </c>
      <c r="R33">
        <f t="shared" si="3"/>
        <v>1</v>
      </c>
    </row>
    <row r="34" spans="1:18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49231.199999999997</v>
      </c>
      <c r="P34">
        <f t="shared" si="1"/>
        <v>192078.2</v>
      </c>
      <c r="Q34">
        <f t="shared" si="2"/>
        <v>57169.1</v>
      </c>
      <c r="R34">
        <f t="shared" si="3"/>
        <v>1</v>
      </c>
    </row>
    <row r="35" spans="1:18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66141.399999999994</v>
      </c>
      <c r="P35">
        <f t="shared" si="1"/>
        <v>175150</v>
      </c>
      <c r="Q35">
        <f t="shared" si="2"/>
        <v>40075.300000000003</v>
      </c>
      <c r="R35">
        <f t="shared" si="3"/>
        <v>3</v>
      </c>
    </row>
    <row r="36" spans="1:18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180067.20000000001</v>
      </c>
      <c r="P36">
        <f t="shared" si="1"/>
        <v>61222.2</v>
      </c>
      <c r="Q36">
        <f t="shared" si="2"/>
        <v>74107.100000000006</v>
      </c>
      <c r="R36">
        <f t="shared" si="3"/>
        <v>2</v>
      </c>
    </row>
    <row r="37" spans="1:18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140572.70000000001</v>
      </c>
      <c r="P37">
        <f t="shared" si="1"/>
        <v>101389.3</v>
      </c>
      <c r="Q37">
        <f t="shared" si="2"/>
        <v>34480.6</v>
      </c>
      <c r="R37">
        <f t="shared" si="3"/>
        <v>3</v>
      </c>
    </row>
    <row r="38" spans="1:18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142061.20000000001</v>
      </c>
      <c r="P38">
        <f t="shared" si="1"/>
        <v>99260.2</v>
      </c>
      <c r="Q38">
        <f t="shared" si="2"/>
        <v>36127.1</v>
      </c>
      <c r="R38">
        <f t="shared" si="3"/>
        <v>3</v>
      </c>
    </row>
    <row r="39" spans="1:18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47853.2</v>
      </c>
      <c r="P39">
        <f t="shared" si="1"/>
        <v>194682.2</v>
      </c>
      <c r="Q39">
        <f t="shared" si="2"/>
        <v>59747.1</v>
      </c>
      <c r="R39">
        <f t="shared" si="3"/>
        <v>1</v>
      </c>
    </row>
    <row r="40" spans="1:18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65641.5</v>
      </c>
      <c r="P40">
        <f t="shared" si="1"/>
        <v>180464.1</v>
      </c>
      <c r="Q40">
        <f t="shared" si="2"/>
        <v>45565.4</v>
      </c>
      <c r="R40">
        <f t="shared" si="3"/>
        <v>3</v>
      </c>
    </row>
    <row r="41" spans="1:18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39220.199999999997</v>
      </c>
      <c r="P41">
        <f t="shared" si="1"/>
        <v>202078.8</v>
      </c>
      <c r="Q41">
        <f t="shared" si="2"/>
        <v>67136.100000000006</v>
      </c>
      <c r="R41">
        <f t="shared" si="3"/>
        <v>1</v>
      </c>
    </row>
    <row r="42" spans="1:18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105232.99999999997</v>
      </c>
      <c r="P42">
        <f t="shared" si="1"/>
        <v>136731.66000000003</v>
      </c>
      <c r="Q42">
        <f t="shared" si="2"/>
        <v>1852.960000000028</v>
      </c>
      <c r="R42">
        <f t="shared" si="3"/>
        <v>3</v>
      </c>
    </row>
    <row r="43" spans="1:18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215109.4</v>
      </c>
      <c r="P43">
        <f t="shared" si="1"/>
        <v>26190</v>
      </c>
      <c r="Q43">
        <f t="shared" si="2"/>
        <v>109097.3</v>
      </c>
      <c r="R43">
        <f t="shared" si="3"/>
        <v>2</v>
      </c>
    </row>
    <row r="44" spans="1:18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183558.39999999999</v>
      </c>
      <c r="P44">
        <f t="shared" si="1"/>
        <v>58389</v>
      </c>
      <c r="Q44">
        <f t="shared" si="2"/>
        <v>77470.3</v>
      </c>
      <c r="R44">
        <f t="shared" si="3"/>
        <v>2</v>
      </c>
    </row>
    <row r="45" spans="1:18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150106.20000000001</v>
      </c>
      <c r="P45">
        <f t="shared" si="1"/>
        <v>91187.199999999997</v>
      </c>
      <c r="Q45">
        <f t="shared" si="2"/>
        <v>44078.1</v>
      </c>
      <c r="R45">
        <f t="shared" si="3"/>
        <v>3</v>
      </c>
    </row>
    <row r="46" spans="1:18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174553.3</v>
      </c>
      <c r="P46">
        <f t="shared" si="1"/>
        <v>67432.100000000006</v>
      </c>
      <c r="Q46">
        <f t="shared" si="2"/>
        <v>68511.199999999997</v>
      </c>
      <c r="R46">
        <f t="shared" si="3"/>
        <v>2</v>
      </c>
    </row>
    <row r="47" spans="1:18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58560.1</v>
      </c>
      <c r="P47">
        <f t="shared" si="1"/>
        <v>183414.7</v>
      </c>
      <c r="Q47">
        <f t="shared" si="2"/>
        <v>48500</v>
      </c>
      <c r="R47">
        <f t="shared" si="3"/>
        <v>3</v>
      </c>
    </row>
    <row r="48" spans="1:18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98378.1</v>
      </c>
      <c r="P48">
        <f t="shared" si="1"/>
        <v>145205.29999999999</v>
      </c>
      <c r="Q48">
        <f t="shared" si="2"/>
        <v>10316</v>
      </c>
      <c r="R48">
        <f t="shared" si="3"/>
        <v>3</v>
      </c>
    </row>
    <row r="49" spans="1:18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83572.2</v>
      </c>
      <c r="P49">
        <f t="shared" si="1"/>
        <v>324409.59999999998</v>
      </c>
      <c r="Q49">
        <f t="shared" si="2"/>
        <v>189492.3</v>
      </c>
      <c r="R49">
        <f t="shared" si="3"/>
        <v>1</v>
      </c>
    </row>
    <row r="50" spans="1:18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228585.60000000001</v>
      </c>
      <c r="P50">
        <f t="shared" si="1"/>
        <v>13356.2</v>
      </c>
      <c r="Q50">
        <f t="shared" si="2"/>
        <v>122467.5</v>
      </c>
      <c r="R50">
        <f t="shared" si="3"/>
        <v>2</v>
      </c>
    </row>
    <row r="51" spans="1:18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27129.200000000001</v>
      </c>
      <c r="P51">
        <f t="shared" si="1"/>
        <v>268186.2</v>
      </c>
      <c r="Q51">
        <f t="shared" si="2"/>
        <v>133087.1</v>
      </c>
      <c r="R51">
        <f t="shared" si="3"/>
        <v>1</v>
      </c>
    </row>
    <row r="52" spans="1:18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202592.2</v>
      </c>
      <c r="P52">
        <f t="shared" si="1"/>
        <v>39383.199999999997</v>
      </c>
      <c r="Q52">
        <f t="shared" si="2"/>
        <v>96492.1</v>
      </c>
      <c r="R52">
        <f t="shared" si="3"/>
        <v>2</v>
      </c>
    </row>
    <row r="53" spans="1:18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50098.6</v>
      </c>
      <c r="P53">
        <f t="shared" si="1"/>
        <v>291219.20000000001</v>
      </c>
      <c r="Q53">
        <f t="shared" si="2"/>
        <v>156142.5</v>
      </c>
      <c r="R53">
        <f t="shared" si="3"/>
        <v>1</v>
      </c>
    </row>
    <row r="54" spans="1:18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108591.96999999997</v>
      </c>
      <c r="P54">
        <f t="shared" si="1"/>
        <v>140188.63000000003</v>
      </c>
      <c r="Q54">
        <f t="shared" si="2"/>
        <v>5267.9300000000276</v>
      </c>
      <c r="R54">
        <f t="shared" si="3"/>
        <v>3</v>
      </c>
    </row>
    <row r="55" spans="1:18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17060.2</v>
      </c>
      <c r="P55">
        <f t="shared" si="1"/>
        <v>224257.2</v>
      </c>
      <c r="Q55">
        <f t="shared" si="2"/>
        <v>89148.1</v>
      </c>
      <c r="R55">
        <f t="shared" si="3"/>
        <v>1</v>
      </c>
    </row>
    <row r="56" spans="1:18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113257.4</v>
      </c>
      <c r="P56">
        <f t="shared" si="1"/>
        <v>128096</v>
      </c>
      <c r="Q56">
        <f t="shared" si="2"/>
        <v>7181.3</v>
      </c>
      <c r="R56">
        <f t="shared" si="3"/>
        <v>3</v>
      </c>
    </row>
    <row r="57" spans="1:18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93415.2</v>
      </c>
      <c r="P57">
        <f t="shared" si="1"/>
        <v>334205.8</v>
      </c>
      <c r="Q57">
        <f t="shared" si="2"/>
        <v>199283.1</v>
      </c>
      <c r="R57">
        <f t="shared" si="3"/>
        <v>1</v>
      </c>
    </row>
    <row r="58" spans="1:18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145093.9</v>
      </c>
      <c r="P58">
        <f t="shared" si="1"/>
        <v>96244.5</v>
      </c>
      <c r="Q58">
        <f t="shared" si="2"/>
        <v>39139.800000000003</v>
      </c>
      <c r="R58">
        <f t="shared" si="3"/>
        <v>3</v>
      </c>
    </row>
    <row r="59" spans="1:18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152609.20000000001</v>
      </c>
      <c r="P59">
        <f t="shared" si="1"/>
        <v>89448.6</v>
      </c>
      <c r="Q59">
        <f t="shared" si="2"/>
        <v>46531.3</v>
      </c>
      <c r="R59">
        <f t="shared" si="3"/>
        <v>3</v>
      </c>
    </row>
    <row r="60" spans="1:18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49808.3</v>
      </c>
      <c r="P60">
        <f t="shared" si="1"/>
        <v>192623.1</v>
      </c>
      <c r="Q60">
        <f t="shared" si="2"/>
        <v>57744.2</v>
      </c>
      <c r="R60">
        <f t="shared" si="3"/>
        <v>1</v>
      </c>
    </row>
    <row r="61" spans="1:18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114401.5</v>
      </c>
      <c r="P61">
        <f t="shared" si="1"/>
        <v>127180.1</v>
      </c>
      <c r="Q61">
        <f t="shared" si="2"/>
        <v>8301.4</v>
      </c>
      <c r="R61">
        <f t="shared" si="3"/>
        <v>3</v>
      </c>
    </row>
    <row r="62" spans="1:18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29726.2</v>
      </c>
      <c r="P62">
        <f t="shared" si="1"/>
        <v>270551.2</v>
      </c>
      <c r="Q62">
        <f t="shared" si="2"/>
        <v>135658.1</v>
      </c>
      <c r="R62">
        <f t="shared" si="3"/>
        <v>1</v>
      </c>
    </row>
    <row r="63" spans="1:18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152325.5</v>
      </c>
      <c r="P63">
        <f t="shared" si="1"/>
        <v>89182.1</v>
      </c>
      <c r="Q63">
        <f t="shared" si="2"/>
        <v>46267.4</v>
      </c>
      <c r="R63">
        <f t="shared" si="3"/>
        <v>3</v>
      </c>
    </row>
    <row r="64" spans="1:18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114117.3</v>
      </c>
      <c r="P64">
        <f t="shared" si="1"/>
        <v>127232.1</v>
      </c>
      <c r="Q64">
        <f t="shared" si="2"/>
        <v>8125.2</v>
      </c>
      <c r="R64">
        <f t="shared" si="3"/>
        <v>3</v>
      </c>
    </row>
    <row r="65" spans="1:18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17603.2</v>
      </c>
      <c r="P65">
        <f t="shared" si="1"/>
        <v>258446.2</v>
      </c>
      <c r="Q65">
        <f t="shared" si="2"/>
        <v>123531.1</v>
      </c>
      <c r="R65">
        <f t="shared" si="3"/>
        <v>1</v>
      </c>
    </row>
    <row r="66" spans="1:18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si="0"/>
        <v>105234.34999999998</v>
      </c>
      <c r="P66">
        <f t="shared" si="1"/>
        <v>136845.05000000002</v>
      </c>
      <c r="Q66">
        <f t="shared" si="2"/>
        <v>1930.3100000000279</v>
      </c>
      <c r="R66">
        <f t="shared" si="3"/>
        <v>3</v>
      </c>
    </row>
    <row r="67" spans="1:18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ref="O67:O130" si="4">ABS(A67-$V$6)+ABS(B67-$W$6)+ABS(C67-$X$6)+ABS(D67-$Y$6)+ABS(E67-$Z$6)+ABS(F67-$AA$6)+ABS(G67-$AB$6)+ABS(H67-$AC$6)+ABS(I67-$AD$6)+ABS(J67-$AE$6)+ABS(K67-$AF$6)+ABS(L67-$AG$6)+ABS(M67-$AH$6)</f>
        <v>249107.1</v>
      </c>
      <c r="P67">
        <f t="shared" ref="P67:P130" si="5">ABS(A67-$V$7)+ABS(B67-$W$7)+ABS(C67-$X$7)+ABS(D67-$Y$7)+ABS(E67-$Z$7)+ABS(F67-$AA$7)+ABS(G67-$AB$7)+ABS(H67-$AC$7)+ABS(I67-$AD$7)+ABS(J67-$AE$7)+ABS(K67-$AF$7)+ABS(L67-$AG$7)+ABS(M67-$AH$7)</f>
        <v>8265.7000000000007</v>
      </c>
      <c r="Q67">
        <f t="shared" ref="Q67:Q130" si="6">ABS(A67-$V$8)+ABS(B67-$W$8)+ABS(C67-$X$8)+ABS(D67-$Y$8)+ABS(E67-$Z$8)+ABS(F67-$AA$8)+ABS(G67-$AB$8)+ABS(H67-$AC$8)+ABS(I67-$AD$8)+ABS(J67-$AE$8)+ABS(K67-$AF$8)+ABS(L67-$AG$8)+ABS(M67-$AH$8)</f>
        <v>143193</v>
      </c>
      <c r="R67">
        <f t="shared" ref="R67:R130" si="7">IF(AND(O67&lt;P67, O67&lt;Q67), 1, IF(AND(P67&lt;O67, P67&lt;Q67), 2, 3))</f>
        <v>2</v>
      </c>
    </row>
    <row r="68" spans="1:18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4"/>
        <v>155290.5</v>
      </c>
      <c r="P68">
        <f t="shared" si="5"/>
        <v>86095.1</v>
      </c>
      <c r="Q68">
        <f t="shared" si="6"/>
        <v>49226.400000000001</v>
      </c>
      <c r="R68">
        <f t="shared" si="7"/>
        <v>3</v>
      </c>
    </row>
    <row r="69" spans="1:18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4"/>
        <v>94153.2</v>
      </c>
      <c r="P69">
        <f t="shared" si="5"/>
        <v>147208.20000000001</v>
      </c>
      <c r="Q69">
        <f t="shared" si="6"/>
        <v>12119.1</v>
      </c>
      <c r="R69">
        <f t="shared" si="7"/>
        <v>3</v>
      </c>
    </row>
    <row r="70" spans="1:18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4"/>
        <v>124204.4</v>
      </c>
      <c r="P70">
        <f t="shared" si="5"/>
        <v>117163</v>
      </c>
      <c r="Q70">
        <f t="shared" si="6"/>
        <v>18098.3</v>
      </c>
      <c r="R70">
        <f t="shared" si="7"/>
        <v>3</v>
      </c>
    </row>
    <row r="71" spans="1:18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4"/>
        <v>129144.03</v>
      </c>
      <c r="P71">
        <f t="shared" si="5"/>
        <v>370214.63</v>
      </c>
      <c r="Q71">
        <f t="shared" si="6"/>
        <v>235131.93</v>
      </c>
      <c r="R71">
        <f t="shared" si="7"/>
        <v>1</v>
      </c>
    </row>
    <row r="72" spans="1:18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4"/>
        <v>6170</v>
      </c>
      <c r="P72">
        <f t="shared" si="5"/>
        <v>247221.4</v>
      </c>
      <c r="Q72">
        <f t="shared" si="6"/>
        <v>112106.1</v>
      </c>
      <c r="R72">
        <f t="shared" si="7"/>
        <v>1</v>
      </c>
    </row>
    <row r="73" spans="1:18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4"/>
        <v>246603.1</v>
      </c>
      <c r="P73">
        <f t="shared" si="5"/>
        <v>5440.3</v>
      </c>
      <c r="Q73">
        <f t="shared" si="6"/>
        <v>140527</v>
      </c>
      <c r="R73">
        <f t="shared" si="7"/>
        <v>2</v>
      </c>
    </row>
    <row r="74" spans="1:18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4"/>
        <v>130932.2</v>
      </c>
      <c r="P74">
        <f t="shared" si="5"/>
        <v>121735.2</v>
      </c>
      <c r="Q74">
        <f t="shared" si="6"/>
        <v>24806.1</v>
      </c>
      <c r="R74">
        <f t="shared" si="7"/>
        <v>3</v>
      </c>
    </row>
    <row r="75" spans="1:18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4"/>
        <v>219236.5</v>
      </c>
      <c r="P75">
        <f t="shared" si="5"/>
        <v>22133.1</v>
      </c>
      <c r="Q75">
        <f t="shared" si="6"/>
        <v>113174.39999999999</v>
      </c>
      <c r="R75">
        <f t="shared" si="7"/>
        <v>2</v>
      </c>
    </row>
    <row r="76" spans="1:18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4"/>
        <v>102630.39999999999</v>
      </c>
      <c r="P76">
        <f t="shared" si="5"/>
        <v>139415</v>
      </c>
      <c r="Q76">
        <f t="shared" si="6"/>
        <v>4536.3</v>
      </c>
      <c r="R76">
        <f t="shared" si="7"/>
        <v>3</v>
      </c>
    </row>
    <row r="77" spans="1:18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4"/>
        <v>164122.1</v>
      </c>
      <c r="P77">
        <f t="shared" si="5"/>
        <v>77285.5</v>
      </c>
      <c r="Q77">
        <f t="shared" si="6"/>
        <v>58208.2</v>
      </c>
      <c r="R77">
        <f t="shared" si="7"/>
        <v>3</v>
      </c>
    </row>
    <row r="78" spans="1:18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4"/>
        <v>51107</v>
      </c>
      <c r="P78">
        <f t="shared" si="5"/>
        <v>190276.4</v>
      </c>
      <c r="Q78">
        <f t="shared" si="6"/>
        <v>55161.1</v>
      </c>
      <c r="R78">
        <f t="shared" si="7"/>
        <v>1</v>
      </c>
    </row>
    <row r="79" spans="1:18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4"/>
        <v>131127.4</v>
      </c>
      <c r="P79">
        <f t="shared" si="5"/>
        <v>110272</v>
      </c>
      <c r="Q79">
        <f t="shared" si="6"/>
        <v>25157.3</v>
      </c>
      <c r="R79">
        <f t="shared" si="7"/>
        <v>3</v>
      </c>
    </row>
    <row r="80" spans="1:18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4"/>
        <v>85243.199999999997</v>
      </c>
      <c r="P80">
        <f t="shared" si="5"/>
        <v>156140.6</v>
      </c>
      <c r="Q80">
        <f t="shared" si="6"/>
        <v>21139.3</v>
      </c>
      <c r="R80">
        <f t="shared" si="7"/>
        <v>3</v>
      </c>
    </row>
    <row r="81" spans="1:18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4"/>
        <v>44350.1</v>
      </c>
      <c r="P81">
        <f t="shared" si="5"/>
        <v>197211.3</v>
      </c>
      <c r="Q81">
        <f t="shared" si="6"/>
        <v>62290</v>
      </c>
      <c r="R81">
        <f t="shared" si="7"/>
        <v>1</v>
      </c>
    </row>
    <row r="82" spans="1:18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4"/>
        <v>75099.899999999994</v>
      </c>
      <c r="P82">
        <f t="shared" si="5"/>
        <v>166276.5</v>
      </c>
      <c r="Q82">
        <f t="shared" si="6"/>
        <v>31167.8</v>
      </c>
      <c r="R82">
        <f t="shared" si="7"/>
        <v>3</v>
      </c>
    </row>
    <row r="83" spans="1:18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4"/>
        <v>105243.34999999998</v>
      </c>
      <c r="P83">
        <f t="shared" si="5"/>
        <v>136806.05000000002</v>
      </c>
      <c r="Q83">
        <f t="shared" si="6"/>
        <v>1891.3100000000279</v>
      </c>
      <c r="R83">
        <f t="shared" si="7"/>
        <v>3</v>
      </c>
    </row>
    <row r="84" spans="1:18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4"/>
        <v>172117.7</v>
      </c>
      <c r="P84">
        <f t="shared" si="5"/>
        <v>69270.3</v>
      </c>
      <c r="Q84">
        <f t="shared" si="6"/>
        <v>66187.600000000006</v>
      </c>
      <c r="R84">
        <f t="shared" si="7"/>
        <v>3</v>
      </c>
    </row>
    <row r="85" spans="1:18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4"/>
        <v>196106</v>
      </c>
      <c r="P85">
        <f t="shared" si="5"/>
        <v>45304.6</v>
      </c>
      <c r="Q85">
        <f t="shared" si="6"/>
        <v>90187.9</v>
      </c>
      <c r="R85">
        <f t="shared" si="7"/>
        <v>2</v>
      </c>
    </row>
    <row r="86" spans="1:18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4"/>
        <v>66324.2</v>
      </c>
      <c r="P86">
        <f t="shared" si="5"/>
        <v>175135.2</v>
      </c>
      <c r="Q86">
        <f t="shared" si="6"/>
        <v>40240.1</v>
      </c>
      <c r="R86">
        <f t="shared" si="7"/>
        <v>3</v>
      </c>
    </row>
    <row r="87" spans="1:18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4"/>
        <v>38090.1</v>
      </c>
      <c r="P87">
        <f t="shared" si="5"/>
        <v>279301.5</v>
      </c>
      <c r="Q87">
        <f t="shared" si="6"/>
        <v>144186.20000000001</v>
      </c>
      <c r="R87">
        <f t="shared" si="7"/>
        <v>1</v>
      </c>
    </row>
    <row r="88" spans="1:18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4"/>
        <v>195104.3</v>
      </c>
      <c r="P88">
        <f t="shared" si="5"/>
        <v>46311.1</v>
      </c>
      <c r="Q88">
        <f t="shared" si="6"/>
        <v>89208.2</v>
      </c>
      <c r="R88">
        <f t="shared" si="7"/>
        <v>2</v>
      </c>
    </row>
    <row r="89" spans="1:18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4"/>
        <v>64081</v>
      </c>
      <c r="P89">
        <f t="shared" si="5"/>
        <v>177308.4</v>
      </c>
      <c r="Q89">
        <f t="shared" si="6"/>
        <v>42193.1</v>
      </c>
      <c r="R89">
        <f t="shared" si="7"/>
        <v>3</v>
      </c>
    </row>
    <row r="90" spans="1:18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4"/>
        <v>133112.1</v>
      </c>
      <c r="P90">
        <f t="shared" si="5"/>
        <v>108293.5</v>
      </c>
      <c r="Q90">
        <f t="shared" si="6"/>
        <v>27180.2</v>
      </c>
      <c r="R90">
        <f t="shared" si="7"/>
        <v>3</v>
      </c>
    </row>
    <row r="91" spans="1:18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4"/>
        <v>187160.3</v>
      </c>
      <c r="P91">
        <f t="shared" si="5"/>
        <v>54237.1</v>
      </c>
      <c r="Q91">
        <f t="shared" si="6"/>
        <v>81148.2</v>
      </c>
      <c r="R91">
        <f t="shared" si="7"/>
        <v>2</v>
      </c>
    </row>
    <row r="92" spans="1:18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4"/>
        <v>119095</v>
      </c>
      <c r="P92">
        <f t="shared" si="5"/>
        <v>122290.4</v>
      </c>
      <c r="Q92">
        <f t="shared" si="6"/>
        <v>13181.1</v>
      </c>
      <c r="R92">
        <f t="shared" si="7"/>
        <v>3</v>
      </c>
    </row>
    <row r="93" spans="1:18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4"/>
        <v>71916.2</v>
      </c>
      <c r="P93">
        <f t="shared" si="5"/>
        <v>170773.2</v>
      </c>
      <c r="Q93">
        <f t="shared" si="6"/>
        <v>35858.1</v>
      </c>
      <c r="R93">
        <f t="shared" si="7"/>
        <v>3</v>
      </c>
    </row>
    <row r="94" spans="1:18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4"/>
        <v>105236.34999999998</v>
      </c>
      <c r="P94">
        <f t="shared" si="5"/>
        <v>136847.05000000002</v>
      </c>
      <c r="Q94">
        <f t="shared" si="6"/>
        <v>1932.3100000000279</v>
      </c>
      <c r="R94">
        <f t="shared" si="7"/>
        <v>3</v>
      </c>
    </row>
    <row r="95" spans="1:18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4"/>
        <v>158196.9</v>
      </c>
      <c r="P95">
        <f t="shared" si="5"/>
        <v>83191.5</v>
      </c>
      <c r="Q95">
        <f t="shared" si="6"/>
        <v>52118.8</v>
      </c>
      <c r="R95">
        <f t="shared" si="7"/>
        <v>3</v>
      </c>
    </row>
    <row r="96" spans="1:18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4"/>
        <v>41178.1</v>
      </c>
      <c r="P96">
        <f t="shared" si="5"/>
        <v>200225.5</v>
      </c>
      <c r="Q96">
        <f t="shared" si="6"/>
        <v>65110.2</v>
      </c>
      <c r="R96">
        <f t="shared" si="7"/>
        <v>1</v>
      </c>
    </row>
    <row r="97" spans="1:18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4"/>
        <v>149145.20000000001</v>
      </c>
      <c r="P97">
        <f t="shared" si="5"/>
        <v>92254.2</v>
      </c>
      <c r="Q97">
        <f t="shared" si="6"/>
        <v>43139.1</v>
      </c>
      <c r="R97">
        <f t="shared" si="7"/>
        <v>3</v>
      </c>
    </row>
    <row r="98" spans="1:18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4"/>
        <v>114560.5</v>
      </c>
      <c r="P98">
        <f t="shared" si="5"/>
        <v>127369.1</v>
      </c>
      <c r="Q98">
        <f t="shared" si="6"/>
        <v>8480.4</v>
      </c>
      <c r="R98">
        <f t="shared" si="7"/>
        <v>3</v>
      </c>
    </row>
    <row r="99" spans="1:18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4"/>
        <v>113088.3</v>
      </c>
      <c r="P99">
        <f t="shared" si="5"/>
        <v>128315.1</v>
      </c>
      <c r="Q99">
        <f t="shared" si="6"/>
        <v>7206.2</v>
      </c>
      <c r="R99">
        <f t="shared" si="7"/>
        <v>3</v>
      </c>
    </row>
    <row r="100" spans="1:18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4"/>
        <v>50203.4</v>
      </c>
      <c r="P100">
        <f t="shared" si="5"/>
        <v>191194</v>
      </c>
      <c r="Q100">
        <f t="shared" si="6"/>
        <v>56125.3</v>
      </c>
      <c r="R100">
        <f t="shared" si="7"/>
        <v>1</v>
      </c>
    </row>
    <row r="101" spans="1:18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4"/>
        <v>147103.29999999999</v>
      </c>
      <c r="P101">
        <f t="shared" si="5"/>
        <v>94304.1</v>
      </c>
      <c r="Q101">
        <f t="shared" si="6"/>
        <v>41189.199999999997</v>
      </c>
      <c r="R101">
        <f t="shared" si="7"/>
        <v>3</v>
      </c>
    </row>
    <row r="102" spans="1:18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4"/>
        <v>70362.3</v>
      </c>
      <c r="P102">
        <f t="shared" si="5"/>
        <v>171161.1</v>
      </c>
      <c r="Q102">
        <f t="shared" si="6"/>
        <v>36266.199999999997</v>
      </c>
      <c r="R102">
        <f t="shared" si="7"/>
        <v>3</v>
      </c>
    </row>
    <row r="103" spans="1:18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4"/>
        <v>105267.34999999998</v>
      </c>
      <c r="P103">
        <f t="shared" si="5"/>
        <v>136804.05000000002</v>
      </c>
      <c r="Q103">
        <f t="shared" si="6"/>
        <v>1889.3100000000279</v>
      </c>
      <c r="R103">
        <f t="shared" si="7"/>
        <v>3</v>
      </c>
    </row>
    <row r="104" spans="1:18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4"/>
        <v>219973.3</v>
      </c>
      <c r="P104">
        <f t="shared" si="5"/>
        <v>22754.1</v>
      </c>
      <c r="Q104">
        <f t="shared" si="6"/>
        <v>113849.2</v>
      </c>
      <c r="R104">
        <f t="shared" si="7"/>
        <v>2</v>
      </c>
    </row>
    <row r="105" spans="1:18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4"/>
        <v>147259.20000000001</v>
      </c>
      <c r="P105">
        <f t="shared" si="5"/>
        <v>104094.2</v>
      </c>
      <c r="Q105">
        <f t="shared" si="6"/>
        <v>41189.1</v>
      </c>
      <c r="R105">
        <f t="shared" si="7"/>
        <v>3</v>
      </c>
    </row>
    <row r="106" spans="1:18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4"/>
        <v>82104.5</v>
      </c>
      <c r="P106">
        <f t="shared" si="5"/>
        <v>159331.1</v>
      </c>
      <c r="Q106">
        <f t="shared" si="6"/>
        <v>24216.400000000001</v>
      </c>
      <c r="R106">
        <f t="shared" si="7"/>
        <v>3</v>
      </c>
    </row>
    <row r="107" spans="1:18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4"/>
        <v>253389.9</v>
      </c>
      <c r="P107">
        <f t="shared" si="5"/>
        <v>494182.5</v>
      </c>
      <c r="Q107">
        <f t="shared" si="6"/>
        <v>359281.8</v>
      </c>
      <c r="R107">
        <f t="shared" si="7"/>
        <v>1</v>
      </c>
    </row>
    <row r="108" spans="1:18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4"/>
        <v>105771.5</v>
      </c>
      <c r="P108">
        <f t="shared" si="5"/>
        <v>136632.1</v>
      </c>
      <c r="Q108">
        <f t="shared" si="6"/>
        <v>1717.4</v>
      </c>
      <c r="R108">
        <f t="shared" si="7"/>
        <v>3</v>
      </c>
    </row>
    <row r="109" spans="1:18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4"/>
        <v>143916.1</v>
      </c>
      <c r="P109">
        <f t="shared" si="5"/>
        <v>100761.3</v>
      </c>
      <c r="Q109">
        <f t="shared" si="6"/>
        <v>37850</v>
      </c>
      <c r="R109">
        <f t="shared" si="7"/>
        <v>3</v>
      </c>
    </row>
    <row r="110" spans="1:18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4"/>
        <v>64975.3</v>
      </c>
      <c r="P110">
        <f t="shared" si="5"/>
        <v>177810.1</v>
      </c>
      <c r="Q110">
        <f t="shared" si="6"/>
        <v>42895.199999999997</v>
      </c>
      <c r="R110">
        <f t="shared" si="7"/>
        <v>3</v>
      </c>
    </row>
    <row r="111" spans="1:18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4"/>
        <v>482336.5</v>
      </c>
      <c r="P111">
        <f t="shared" si="5"/>
        <v>723183.1</v>
      </c>
      <c r="Q111">
        <f t="shared" si="6"/>
        <v>588268.4</v>
      </c>
      <c r="R111">
        <f t="shared" si="7"/>
        <v>1</v>
      </c>
    </row>
    <row r="112" spans="1:18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4"/>
        <v>62172.4</v>
      </c>
      <c r="P112">
        <f t="shared" si="5"/>
        <v>179259</v>
      </c>
      <c r="Q112">
        <f t="shared" si="6"/>
        <v>44130.3</v>
      </c>
      <c r="R112">
        <f t="shared" si="7"/>
        <v>3</v>
      </c>
    </row>
    <row r="113" spans="1:18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4"/>
        <v>140100.4</v>
      </c>
      <c r="P113">
        <f t="shared" si="5"/>
        <v>101311</v>
      </c>
      <c r="Q113">
        <f t="shared" si="6"/>
        <v>34208.300000000003</v>
      </c>
      <c r="R113">
        <f t="shared" si="7"/>
        <v>3</v>
      </c>
    </row>
    <row r="114" spans="1:18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4"/>
        <v>116413.8</v>
      </c>
      <c r="P114">
        <f t="shared" si="5"/>
        <v>125242.4</v>
      </c>
      <c r="Q114">
        <f t="shared" si="6"/>
        <v>10353.700000000001</v>
      </c>
      <c r="R114">
        <f t="shared" si="7"/>
        <v>3</v>
      </c>
    </row>
    <row r="115" spans="1:18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4"/>
        <v>17171.5</v>
      </c>
      <c r="P115">
        <f t="shared" si="5"/>
        <v>224234.1</v>
      </c>
      <c r="Q115">
        <f t="shared" si="6"/>
        <v>89125.4</v>
      </c>
      <c r="R115">
        <f t="shared" si="7"/>
        <v>1</v>
      </c>
    </row>
    <row r="116" spans="1:18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4"/>
        <v>40798.400000000001</v>
      </c>
      <c r="P116">
        <f t="shared" si="5"/>
        <v>201643</v>
      </c>
      <c r="Q116">
        <f t="shared" si="6"/>
        <v>66728.3</v>
      </c>
      <c r="R116">
        <f t="shared" si="7"/>
        <v>1</v>
      </c>
    </row>
    <row r="117" spans="1:18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4"/>
        <v>204438.2</v>
      </c>
      <c r="P117">
        <f t="shared" si="5"/>
        <v>37281.199999999997</v>
      </c>
      <c r="Q117">
        <f t="shared" si="6"/>
        <v>98362.1</v>
      </c>
      <c r="R117">
        <f t="shared" si="7"/>
        <v>2</v>
      </c>
    </row>
    <row r="118" spans="1:18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4"/>
        <v>97116.1</v>
      </c>
      <c r="P118">
        <f t="shared" si="5"/>
        <v>144299.5</v>
      </c>
      <c r="Q118">
        <f t="shared" si="6"/>
        <v>9190.2000000000007</v>
      </c>
      <c r="R118">
        <f t="shared" si="7"/>
        <v>3</v>
      </c>
    </row>
    <row r="119" spans="1:18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4"/>
        <v>139151.4</v>
      </c>
      <c r="P119">
        <f t="shared" si="5"/>
        <v>380288</v>
      </c>
      <c r="Q119">
        <f t="shared" si="6"/>
        <v>245157.3</v>
      </c>
      <c r="R119">
        <f t="shared" si="7"/>
        <v>1</v>
      </c>
    </row>
    <row r="120" spans="1:18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4"/>
        <v>165142.1</v>
      </c>
      <c r="P120">
        <f t="shared" si="5"/>
        <v>76279.3</v>
      </c>
      <c r="Q120">
        <f t="shared" si="6"/>
        <v>59164</v>
      </c>
      <c r="R120">
        <f t="shared" si="7"/>
        <v>3</v>
      </c>
    </row>
    <row r="121" spans="1:18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4"/>
        <v>105293.99999999997</v>
      </c>
      <c r="P121">
        <f t="shared" si="5"/>
        <v>136818.66000000003</v>
      </c>
      <c r="Q121">
        <f t="shared" si="6"/>
        <v>1881.960000000028</v>
      </c>
      <c r="R121">
        <f t="shared" si="7"/>
        <v>3</v>
      </c>
    </row>
    <row r="122" spans="1:18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4"/>
        <v>158758.70000000001</v>
      </c>
      <c r="P122">
        <f t="shared" si="5"/>
        <v>83641.3</v>
      </c>
      <c r="Q122">
        <f t="shared" si="6"/>
        <v>52726.6</v>
      </c>
      <c r="R122">
        <f t="shared" si="7"/>
        <v>3</v>
      </c>
    </row>
    <row r="123" spans="1:18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4"/>
        <v>206117.2</v>
      </c>
      <c r="P123">
        <f t="shared" si="5"/>
        <v>35300.199999999997</v>
      </c>
      <c r="Q123">
        <f t="shared" si="6"/>
        <v>100191.1</v>
      </c>
      <c r="R123">
        <f t="shared" si="7"/>
        <v>2</v>
      </c>
    </row>
    <row r="124" spans="1:18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4"/>
        <v>140141.04999999999</v>
      </c>
      <c r="P124">
        <f t="shared" si="5"/>
        <v>101280.45</v>
      </c>
      <c r="Q124">
        <f t="shared" si="6"/>
        <v>34165.15</v>
      </c>
      <c r="R124">
        <f t="shared" si="7"/>
        <v>3</v>
      </c>
    </row>
    <row r="125" spans="1:18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4"/>
        <v>241643.1</v>
      </c>
      <c r="P125">
        <f t="shared" si="5"/>
        <v>462.3</v>
      </c>
      <c r="Q125">
        <f t="shared" si="6"/>
        <v>135557</v>
      </c>
      <c r="R125">
        <f t="shared" si="7"/>
        <v>2</v>
      </c>
    </row>
    <row r="126" spans="1:18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4"/>
        <v>151625.9</v>
      </c>
      <c r="P126">
        <f t="shared" si="5"/>
        <v>90468.5</v>
      </c>
      <c r="Q126">
        <f t="shared" si="6"/>
        <v>45553.8</v>
      </c>
      <c r="R126">
        <f t="shared" si="7"/>
        <v>3</v>
      </c>
    </row>
    <row r="127" spans="1:18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4"/>
        <v>131393.5</v>
      </c>
      <c r="P127">
        <f t="shared" si="5"/>
        <v>110270.1</v>
      </c>
      <c r="Q127">
        <f t="shared" si="6"/>
        <v>25355.4</v>
      </c>
      <c r="R127">
        <f t="shared" si="7"/>
        <v>3</v>
      </c>
    </row>
    <row r="128" spans="1:18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4"/>
        <v>97248.3</v>
      </c>
      <c r="P128">
        <f t="shared" si="5"/>
        <v>144216.9</v>
      </c>
      <c r="Q128">
        <f t="shared" si="6"/>
        <v>9188.2000000000007</v>
      </c>
      <c r="R128">
        <f t="shared" si="7"/>
        <v>3</v>
      </c>
    </row>
    <row r="129" spans="1:18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4"/>
        <v>68228</v>
      </c>
      <c r="P129">
        <f t="shared" si="5"/>
        <v>173205.4</v>
      </c>
      <c r="Q129">
        <f t="shared" si="6"/>
        <v>38198.1</v>
      </c>
      <c r="R129">
        <f t="shared" si="7"/>
        <v>3</v>
      </c>
    </row>
    <row r="130" spans="1:18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si="4"/>
        <v>101309.1</v>
      </c>
      <c r="P130">
        <f t="shared" si="5"/>
        <v>140130.5</v>
      </c>
      <c r="Q130">
        <f t="shared" si="6"/>
        <v>5231.2</v>
      </c>
      <c r="R130">
        <f t="shared" si="7"/>
        <v>3</v>
      </c>
    </row>
    <row r="131" spans="1:18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ref="O131:O194" si="8">ABS(A131-$V$6)+ABS(B131-$W$6)+ABS(C131-$X$6)+ABS(D131-$Y$6)+ABS(E131-$Z$6)+ABS(F131-$AA$6)+ABS(G131-$AB$6)+ABS(H131-$AC$6)+ABS(I131-$AD$6)+ABS(J131-$AE$6)+ABS(K131-$AF$6)+ABS(L131-$AG$6)+ABS(M131-$AH$6)</f>
        <v>141328.6</v>
      </c>
      <c r="P131">
        <f t="shared" ref="P131:P194" si="9">ABS(A131-$V$7)+ABS(B131-$W$7)+ABS(C131-$X$7)+ABS(D131-$Y$7)+ABS(E131-$Z$7)+ABS(F131-$AA$7)+ABS(G131-$AB$7)+ABS(H131-$AC$7)+ABS(I131-$AD$7)+ABS(J131-$AE$7)+ABS(K131-$AF$7)+ABS(L131-$AG$7)+ABS(M131-$AH$7)</f>
        <v>100173.2</v>
      </c>
      <c r="Q131">
        <f t="shared" ref="Q131:Q194" si="10">ABS(A131-$V$8)+ABS(B131-$W$8)+ABS(C131-$X$8)+ABS(D131-$Y$8)+ABS(E131-$Z$8)+ABS(F131-$AA$8)+ABS(G131-$AB$8)+ABS(H131-$AC$8)+ABS(I131-$AD$8)+ABS(J131-$AE$8)+ABS(K131-$AF$8)+ABS(L131-$AG$8)+ABS(M131-$AH$8)</f>
        <v>35258.5</v>
      </c>
      <c r="R131">
        <f t="shared" ref="R131:R194" si="11">IF(AND(O131&lt;P131, O131&lt;Q131), 1, IF(AND(P131&lt;O131, P131&lt;Q131), 2, 3))</f>
        <v>3</v>
      </c>
    </row>
    <row r="132" spans="1:18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8"/>
        <v>120836.1</v>
      </c>
      <c r="P132">
        <f t="shared" si="9"/>
        <v>123729.5</v>
      </c>
      <c r="Q132">
        <f t="shared" si="10"/>
        <v>14812.2</v>
      </c>
      <c r="R132">
        <f t="shared" si="11"/>
        <v>3</v>
      </c>
    </row>
    <row r="133" spans="1:18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8"/>
        <v>119136.3</v>
      </c>
      <c r="P133">
        <f t="shared" si="9"/>
        <v>123990.9</v>
      </c>
      <c r="Q133">
        <f t="shared" si="10"/>
        <v>13076.2</v>
      </c>
      <c r="R133">
        <f t="shared" si="11"/>
        <v>3</v>
      </c>
    </row>
    <row r="134" spans="1:18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8"/>
        <v>105415.34999999998</v>
      </c>
      <c r="P134">
        <f t="shared" si="9"/>
        <v>136986.05000000002</v>
      </c>
      <c r="Q134">
        <f t="shared" si="10"/>
        <v>2071.3100000000277</v>
      </c>
      <c r="R134">
        <f t="shared" si="11"/>
        <v>3</v>
      </c>
    </row>
    <row r="135" spans="1:18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8"/>
        <v>73238.5</v>
      </c>
      <c r="P135">
        <f t="shared" si="9"/>
        <v>168219.1</v>
      </c>
      <c r="Q135">
        <f t="shared" si="10"/>
        <v>33192.400000000001</v>
      </c>
      <c r="R135">
        <f t="shared" si="11"/>
        <v>3</v>
      </c>
    </row>
    <row r="136" spans="1:18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8"/>
        <v>141619.38</v>
      </c>
      <c r="P136">
        <f t="shared" si="9"/>
        <v>108420.02</v>
      </c>
      <c r="Q136">
        <f t="shared" si="10"/>
        <v>35499.279999999999</v>
      </c>
      <c r="R136">
        <f t="shared" si="11"/>
        <v>3</v>
      </c>
    </row>
    <row r="137" spans="1:18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8"/>
        <v>105291.34999999998</v>
      </c>
      <c r="P137">
        <f t="shared" si="9"/>
        <v>136818.05000000002</v>
      </c>
      <c r="Q137">
        <f t="shared" si="10"/>
        <v>1903.3100000000279</v>
      </c>
      <c r="R137">
        <f t="shared" si="11"/>
        <v>3</v>
      </c>
    </row>
    <row r="138" spans="1:18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8"/>
        <v>196105.1</v>
      </c>
      <c r="P138">
        <f t="shared" si="9"/>
        <v>45342.3</v>
      </c>
      <c r="Q138">
        <f t="shared" si="10"/>
        <v>90233</v>
      </c>
      <c r="R138">
        <f t="shared" si="11"/>
        <v>2</v>
      </c>
    </row>
    <row r="139" spans="1:18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8"/>
        <v>63727.3</v>
      </c>
      <c r="P139">
        <f t="shared" si="9"/>
        <v>178523.9</v>
      </c>
      <c r="Q139">
        <f t="shared" si="10"/>
        <v>43635.199999999997</v>
      </c>
      <c r="R139">
        <f t="shared" si="11"/>
        <v>3</v>
      </c>
    </row>
    <row r="140" spans="1:18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8"/>
        <v>147340.20000000001</v>
      </c>
      <c r="P140">
        <f t="shared" si="9"/>
        <v>94171.199999999997</v>
      </c>
      <c r="Q140">
        <f t="shared" si="10"/>
        <v>41262.1</v>
      </c>
      <c r="R140">
        <f t="shared" si="11"/>
        <v>3</v>
      </c>
    </row>
    <row r="141" spans="1:18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8"/>
        <v>158609</v>
      </c>
      <c r="P141">
        <f t="shared" si="9"/>
        <v>85444.4</v>
      </c>
      <c r="Q141">
        <f t="shared" si="10"/>
        <v>52543.1</v>
      </c>
      <c r="R141">
        <f t="shared" si="11"/>
        <v>3</v>
      </c>
    </row>
    <row r="142" spans="1:18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8"/>
        <v>105523.26999999997</v>
      </c>
      <c r="P142">
        <f t="shared" si="9"/>
        <v>137048.13000000003</v>
      </c>
      <c r="Q142">
        <f t="shared" si="10"/>
        <v>2123.2300000000278</v>
      </c>
      <c r="R142">
        <f t="shared" si="11"/>
        <v>3</v>
      </c>
    </row>
    <row r="143" spans="1:18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8"/>
        <v>20355.099999999999</v>
      </c>
      <c r="P143">
        <f t="shared" si="9"/>
        <v>221198.3</v>
      </c>
      <c r="Q143">
        <f t="shared" si="10"/>
        <v>86283</v>
      </c>
      <c r="R143">
        <f t="shared" si="11"/>
        <v>1</v>
      </c>
    </row>
    <row r="144" spans="1:18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8"/>
        <v>39543.1</v>
      </c>
      <c r="P144">
        <f t="shared" si="9"/>
        <v>202384.3</v>
      </c>
      <c r="Q144">
        <f t="shared" si="10"/>
        <v>67485</v>
      </c>
      <c r="R144">
        <f t="shared" si="11"/>
        <v>1</v>
      </c>
    </row>
    <row r="145" spans="1:18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8"/>
        <v>139147.1</v>
      </c>
      <c r="P145">
        <f t="shared" si="9"/>
        <v>102308.3</v>
      </c>
      <c r="Q145">
        <f t="shared" si="10"/>
        <v>33193</v>
      </c>
      <c r="R145">
        <f t="shared" si="11"/>
        <v>3</v>
      </c>
    </row>
    <row r="146" spans="1:18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8"/>
        <v>31032.9</v>
      </c>
      <c r="P146">
        <f t="shared" si="9"/>
        <v>211815.5</v>
      </c>
      <c r="Q146">
        <f t="shared" si="10"/>
        <v>76922.8</v>
      </c>
      <c r="R146">
        <f t="shared" si="11"/>
        <v>1</v>
      </c>
    </row>
    <row r="147" spans="1:18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8"/>
        <v>102253.1</v>
      </c>
      <c r="P147">
        <f t="shared" si="9"/>
        <v>139210.5</v>
      </c>
      <c r="Q147">
        <f t="shared" si="10"/>
        <v>4183.2</v>
      </c>
      <c r="R147">
        <f t="shared" si="11"/>
        <v>3</v>
      </c>
    </row>
    <row r="148" spans="1:18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8"/>
        <v>150193.1</v>
      </c>
      <c r="P148">
        <f t="shared" si="9"/>
        <v>91258.5</v>
      </c>
      <c r="Q148">
        <f t="shared" si="10"/>
        <v>44165.2</v>
      </c>
      <c r="R148">
        <f t="shared" si="11"/>
        <v>3</v>
      </c>
    </row>
    <row r="149" spans="1:18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8"/>
        <v>127652.2</v>
      </c>
      <c r="P149">
        <f t="shared" si="9"/>
        <v>116525.2</v>
      </c>
      <c r="Q149">
        <f t="shared" si="10"/>
        <v>21610.1</v>
      </c>
      <c r="R149">
        <f t="shared" si="11"/>
        <v>3</v>
      </c>
    </row>
    <row r="150" spans="1:18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8"/>
        <v>143667.03</v>
      </c>
      <c r="P150">
        <f t="shared" si="9"/>
        <v>98457.63</v>
      </c>
      <c r="Q150">
        <f t="shared" si="10"/>
        <v>37558.93</v>
      </c>
      <c r="R150">
        <f t="shared" si="11"/>
        <v>3</v>
      </c>
    </row>
    <row r="151" spans="1:18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8"/>
        <v>142326.1</v>
      </c>
      <c r="P151">
        <f t="shared" si="9"/>
        <v>103159.3</v>
      </c>
      <c r="Q151">
        <f t="shared" si="10"/>
        <v>36250</v>
      </c>
      <c r="R151">
        <f t="shared" si="11"/>
        <v>3</v>
      </c>
    </row>
    <row r="152" spans="1:18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8"/>
        <v>133302.70000000001</v>
      </c>
      <c r="P152">
        <f t="shared" si="9"/>
        <v>108157.3</v>
      </c>
      <c r="Q152">
        <f t="shared" si="10"/>
        <v>27216.6</v>
      </c>
      <c r="R152">
        <f t="shared" si="11"/>
        <v>3</v>
      </c>
    </row>
    <row r="153" spans="1:18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8"/>
        <v>124142.1</v>
      </c>
      <c r="P153">
        <f t="shared" si="9"/>
        <v>117387.3</v>
      </c>
      <c r="Q153">
        <f t="shared" si="10"/>
        <v>18274</v>
      </c>
      <c r="R153">
        <f t="shared" si="11"/>
        <v>3</v>
      </c>
    </row>
    <row r="154" spans="1:18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8"/>
        <v>184170.1</v>
      </c>
      <c r="P154">
        <f t="shared" si="9"/>
        <v>57301.3</v>
      </c>
      <c r="Q154">
        <f t="shared" si="10"/>
        <v>78192</v>
      </c>
      <c r="R154">
        <f t="shared" si="11"/>
        <v>2</v>
      </c>
    </row>
    <row r="155" spans="1:18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8"/>
        <v>106553.34999999998</v>
      </c>
      <c r="P155">
        <f t="shared" si="9"/>
        <v>138116.05000000002</v>
      </c>
      <c r="Q155">
        <f t="shared" si="10"/>
        <v>3207.3100000000281</v>
      </c>
      <c r="R155">
        <f t="shared" si="11"/>
        <v>3</v>
      </c>
    </row>
    <row r="156" spans="1:18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8"/>
        <v>133412</v>
      </c>
      <c r="P156">
        <f t="shared" si="9"/>
        <v>108233.4</v>
      </c>
      <c r="Q156">
        <f t="shared" si="10"/>
        <v>27324.1</v>
      </c>
      <c r="R156">
        <f t="shared" si="11"/>
        <v>3</v>
      </c>
    </row>
    <row r="157" spans="1:18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8"/>
        <v>174314.9</v>
      </c>
      <c r="P157">
        <f t="shared" si="9"/>
        <v>67155.5</v>
      </c>
      <c r="Q157">
        <f t="shared" si="10"/>
        <v>68230.8</v>
      </c>
      <c r="R157">
        <f t="shared" si="11"/>
        <v>2</v>
      </c>
    </row>
    <row r="158" spans="1:18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8"/>
        <v>91133.6</v>
      </c>
      <c r="P158">
        <f t="shared" si="9"/>
        <v>150344.20000000001</v>
      </c>
      <c r="Q158">
        <f t="shared" si="10"/>
        <v>15241.5</v>
      </c>
      <c r="R158">
        <f t="shared" si="11"/>
        <v>3</v>
      </c>
    </row>
    <row r="159" spans="1:18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8"/>
        <v>106326.2</v>
      </c>
      <c r="P159">
        <f t="shared" si="9"/>
        <v>135153.20000000001</v>
      </c>
      <c r="Q159">
        <f t="shared" si="10"/>
        <v>264.10000000000002</v>
      </c>
      <c r="R159">
        <f t="shared" si="11"/>
        <v>3</v>
      </c>
    </row>
    <row r="160" spans="1:18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8"/>
        <v>133991.5</v>
      </c>
      <c r="P160">
        <f t="shared" si="9"/>
        <v>108824.1</v>
      </c>
      <c r="Q160">
        <f t="shared" si="10"/>
        <v>27889.4</v>
      </c>
      <c r="R160">
        <f t="shared" si="11"/>
        <v>3</v>
      </c>
    </row>
    <row r="161" spans="1:18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8"/>
        <v>6194.3</v>
      </c>
      <c r="P161">
        <f t="shared" si="9"/>
        <v>235279.1</v>
      </c>
      <c r="Q161">
        <f t="shared" si="10"/>
        <v>100166.2</v>
      </c>
      <c r="R161">
        <f t="shared" si="11"/>
        <v>1</v>
      </c>
    </row>
    <row r="162" spans="1:18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8"/>
        <v>126145.4</v>
      </c>
      <c r="P162">
        <f t="shared" si="9"/>
        <v>115324</v>
      </c>
      <c r="Q162">
        <f t="shared" si="10"/>
        <v>20215.3</v>
      </c>
      <c r="R162">
        <f t="shared" si="11"/>
        <v>3</v>
      </c>
    </row>
    <row r="163" spans="1:18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8"/>
        <v>194206</v>
      </c>
      <c r="P163">
        <f t="shared" si="9"/>
        <v>47281.4</v>
      </c>
      <c r="Q163">
        <f t="shared" si="10"/>
        <v>88174.1</v>
      </c>
      <c r="R163">
        <f t="shared" si="11"/>
        <v>2</v>
      </c>
    </row>
    <row r="164" spans="1:18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8"/>
        <v>80655.100000000006</v>
      </c>
      <c r="P164">
        <f t="shared" si="9"/>
        <v>321488.3</v>
      </c>
      <c r="Q164">
        <f t="shared" si="10"/>
        <v>186573</v>
      </c>
      <c r="R164">
        <f t="shared" si="11"/>
        <v>1</v>
      </c>
    </row>
    <row r="165" spans="1:18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8"/>
        <v>295413.09999999998</v>
      </c>
      <c r="P165">
        <f t="shared" si="9"/>
        <v>54256.3</v>
      </c>
      <c r="Q165">
        <f t="shared" si="10"/>
        <v>189341</v>
      </c>
      <c r="R165">
        <f t="shared" si="11"/>
        <v>2</v>
      </c>
    </row>
    <row r="166" spans="1:18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8"/>
        <v>36529.300000000003</v>
      </c>
      <c r="P166">
        <f t="shared" si="9"/>
        <v>209364.1</v>
      </c>
      <c r="Q166">
        <f t="shared" si="10"/>
        <v>74461.2</v>
      </c>
      <c r="R166">
        <f t="shared" si="11"/>
        <v>1</v>
      </c>
    </row>
    <row r="167" spans="1:18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8"/>
        <v>176873.5</v>
      </c>
      <c r="P167">
        <f t="shared" si="9"/>
        <v>65684.100000000006</v>
      </c>
      <c r="Q167">
        <f t="shared" si="10"/>
        <v>70759.399999999994</v>
      </c>
      <c r="R167">
        <f t="shared" si="11"/>
        <v>2</v>
      </c>
    </row>
    <row r="168" spans="1:18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8"/>
        <v>148249.1</v>
      </c>
      <c r="P168">
        <f t="shared" si="9"/>
        <v>93248.5</v>
      </c>
      <c r="Q168">
        <f t="shared" si="10"/>
        <v>42233.2</v>
      </c>
      <c r="R168">
        <f t="shared" si="11"/>
        <v>3</v>
      </c>
    </row>
    <row r="169" spans="1:18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8"/>
        <v>298165.59999999998</v>
      </c>
      <c r="P169">
        <f t="shared" si="9"/>
        <v>57332.2</v>
      </c>
      <c r="Q169">
        <f t="shared" si="10"/>
        <v>192259.5</v>
      </c>
      <c r="R169">
        <f t="shared" si="11"/>
        <v>2</v>
      </c>
    </row>
    <row r="170" spans="1:18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8"/>
        <v>98673.2</v>
      </c>
      <c r="P170">
        <f t="shared" si="9"/>
        <v>143506.20000000001</v>
      </c>
      <c r="Q170">
        <f t="shared" si="10"/>
        <v>8589.1</v>
      </c>
      <c r="R170">
        <f t="shared" si="11"/>
        <v>3</v>
      </c>
    </row>
    <row r="171" spans="1:18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8"/>
        <v>63942</v>
      </c>
      <c r="P171">
        <f t="shared" si="9"/>
        <v>178757.4</v>
      </c>
      <c r="Q171">
        <f t="shared" si="10"/>
        <v>43848.1</v>
      </c>
      <c r="R171">
        <f t="shared" si="11"/>
        <v>3</v>
      </c>
    </row>
    <row r="172" spans="1:18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8"/>
        <v>105314.66999999997</v>
      </c>
      <c r="P172">
        <f t="shared" si="9"/>
        <v>136877.33000000002</v>
      </c>
      <c r="Q172">
        <f t="shared" si="10"/>
        <v>1968.6300000000278</v>
      </c>
      <c r="R172">
        <f t="shared" si="11"/>
        <v>3</v>
      </c>
    </row>
    <row r="173" spans="1:18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8"/>
        <v>47055.1</v>
      </c>
      <c r="P173">
        <f t="shared" si="9"/>
        <v>201910.3</v>
      </c>
      <c r="Q173">
        <f t="shared" si="10"/>
        <v>66989</v>
      </c>
      <c r="R173">
        <f t="shared" si="11"/>
        <v>1</v>
      </c>
    </row>
    <row r="174" spans="1:18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8"/>
        <v>192263.3</v>
      </c>
      <c r="P174">
        <f t="shared" si="9"/>
        <v>49272.1</v>
      </c>
      <c r="Q174">
        <f t="shared" si="10"/>
        <v>86201.2</v>
      </c>
      <c r="R174">
        <f t="shared" si="11"/>
        <v>2</v>
      </c>
    </row>
    <row r="175" spans="1:18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8"/>
        <v>179225</v>
      </c>
      <c r="P175">
        <f t="shared" si="9"/>
        <v>62300.4</v>
      </c>
      <c r="Q175">
        <f t="shared" si="10"/>
        <v>73223.100000000006</v>
      </c>
      <c r="R175">
        <f t="shared" si="11"/>
        <v>2</v>
      </c>
    </row>
    <row r="176" spans="1:18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8"/>
        <v>87300.1</v>
      </c>
      <c r="P176">
        <f t="shared" si="9"/>
        <v>154219.29999999999</v>
      </c>
      <c r="Q176">
        <f t="shared" si="10"/>
        <v>19214</v>
      </c>
      <c r="R176">
        <f t="shared" si="11"/>
        <v>3</v>
      </c>
    </row>
    <row r="177" spans="1:18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8"/>
        <v>31169.200000000001</v>
      </c>
      <c r="P177">
        <f t="shared" si="9"/>
        <v>210350.2</v>
      </c>
      <c r="Q177">
        <f t="shared" si="10"/>
        <v>75239.100000000006</v>
      </c>
      <c r="R177">
        <f t="shared" si="11"/>
        <v>1</v>
      </c>
    </row>
    <row r="178" spans="1:18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8"/>
        <v>264519.2</v>
      </c>
      <c r="P178">
        <f t="shared" si="9"/>
        <v>23346.2</v>
      </c>
      <c r="Q178">
        <f t="shared" si="10"/>
        <v>158431.1</v>
      </c>
      <c r="R178">
        <f t="shared" si="11"/>
        <v>2</v>
      </c>
    </row>
    <row r="179" spans="1:18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8"/>
        <v>236153.2</v>
      </c>
      <c r="P179">
        <f t="shared" si="9"/>
        <v>5380.2</v>
      </c>
      <c r="Q179">
        <f t="shared" si="10"/>
        <v>130265.1</v>
      </c>
      <c r="R179">
        <f t="shared" si="11"/>
        <v>2</v>
      </c>
    </row>
    <row r="180" spans="1:18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8"/>
        <v>101205.4</v>
      </c>
      <c r="P180">
        <f t="shared" si="9"/>
        <v>140328</v>
      </c>
      <c r="Q180">
        <f t="shared" si="10"/>
        <v>5213.3</v>
      </c>
      <c r="R180">
        <f t="shared" si="11"/>
        <v>3</v>
      </c>
    </row>
    <row r="181" spans="1:18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8"/>
        <v>89926.1</v>
      </c>
      <c r="P181">
        <f t="shared" si="9"/>
        <v>152777.5</v>
      </c>
      <c r="Q181">
        <f t="shared" si="10"/>
        <v>17856.2</v>
      </c>
      <c r="R181">
        <f t="shared" si="11"/>
        <v>3</v>
      </c>
    </row>
    <row r="182" spans="1:18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8"/>
        <v>65585.100000000006</v>
      </c>
      <c r="P182">
        <f t="shared" si="9"/>
        <v>176424.3</v>
      </c>
      <c r="Q182">
        <f t="shared" si="10"/>
        <v>41525</v>
      </c>
      <c r="R182">
        <f t="shared" si="11"/>
        <v>3</v>
      </c>
    </row>
    <row r="183" spans="1:18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8"/>
        <v>147286.20000000001</v>
      </c>
      <c r="P183">
        <f t="shared" si="9"/>
        <v>94239.2</v>
      </c>
      <c r="Q183">
        <f t="shared" si="10"/>
        <v>41210.1</v>
      </c>
      <c r="R183">
        <f t="shared" si="11"/>
        <v>3</v>
      </c>
    </row>
    <row r="184" spans="1:18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8"/>
        <v>103514.4</v>
      </c>
      <c r="P184">
        <f t="shared" si="9"/>
        <v>138317</v>
      </c>
      <c r="Q184">
        <f t="shared" si="10"/>
        <v>3428.3</v>
      </c>
      <c r="R184">
        <f t="shared" si="11"/>
        <v>3</v>
      </c>
    </row>
    <row r="185" spans="1:18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8"/>
        <v>144225.70000000001</v>
      </c>
      <c r="P185">
        <f t="shared" si="9"/>
        <v>97328.3</v>
      </c>
      <c r="Q185">
        <f t="shared" si="10"/>
        <v>38219.599999999999</v>
      </c>
      <c r="R185">
        <f t="shared" si="11"/>
        <v>3</v>
      </c>
    </row>
    <row r="186" spans="1:18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8"/>
        <v>149276.4</v>
      </c>
      <c r="P186">
        <f t="shared" si="9"/>
        <v>92289</v>
      </c>
      <c r="Q186">
        <f t="shared" si="10"/>
        <v>43206.3</v>
      </c>
      <c r="R186">
        <f t="shared" si="11"/>
        <v>3</v>
      </c>
    </row>
    <row r="187" spans="1:18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8"/>
        <v>21231.7</v>
      </c>
      <c r="P187">
        <f t="shared" si="9"/>
        <v>262334.3</v>
      </c>
      <c r="Q187">
        <f t="shared" si="10"/>
        <v>127241.60000000001</v>
      </c>
      <c r="R187">
        <f t="shared" si="11"/>
        <v>1</v>
      </c>
    </row>
    <row r="188" spans="1:18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8"/>
        <v>215686.2</v>
      </c>
      <c r="P188">
        <f t="shared" si="9"/>
        <v>26563.599999999999</v>
      </c>
      <c r="Q188">
        <f t="shared" si="10"/>
        <v>109648.3</v>
      </c>
      <c r="R188">
        <f t="shared" si="11"/>
        <v>2</v>
      </c>
    </row>
    <row r="189" spans="1:18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8"/>
        <v>5037.3</v>
      </c>
      <c r="P189">
        <f t="shared" si="9"/>
        <v>239847.9</v>
      </c>
      <c r="Q189">
        <f t="shared" si="10"/>
        <v>104953.2</v>
      </c>
      <c r="R189">
        <f t="shared" si="11"/>
        <v>1</v>
      </c>
    </row>
    <row r="190" spans="1:18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8"/>
        <v>167270.20000000001</v>
      </c>
      <c r="P190">
        <f t="shared" si="9"/>
        <v>74301.2</v>
      </c>
      <c r="Q190">
        <f t="shared" si="10"/>
        <v>61196.1</v>
      </c>
      <c r="R190">
        <f t="shared" si="11"/>
        <v>3</v>
      </c>
    </row>
    <row r="191" spans="1:18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8"/>
        <v>93369.1</v>
      </c>
      <c r="P191">
        <f t="shared" si="9"/>
        <v>148238.29999999999</v>
      </c>
      <c r="Q191">
        <f t="shared" si="10"/>
        <v>13313</v>
      </c>
      <c r="R191">
        <f t="shared" si="11"/>
        <v>3</v>
      </c>
    </row>
    <row r="192" spans="1:18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8"/>
        <v>18725.3</v>
      </c>
      <c r="P192">
        <f t="shared" si="9"/>
        <v>223531.9</v>
      </c>
      <c r="Q192">
        <f t="shared" si="10"/>
        <v>88613.2</v>
      </c>
      <c r="R192">
        <f t="shared" si="11"/>
        <v>1</v>
      </c>
    </row>
    <row r="193" spans="1:18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8"/>
        <v>59167.7</v>
      </c>
      <c r="P193">
        <f t="shared" si="9"/>
        <v>182408.3</v>
      </c>
      <c r="Q193">
        <f t="shared" si="10"/>
        <v>47299.6</v>
      </c>
      <c r="R193">
        <f t="shared" si="11"/>
        <v>3</v>
      </c>
    </row>
    <row r="194" spans="1:18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si="8"/>
        <v>108240.1</v>
      </c>
      <c r="P194">
        <f t="shared" si="9"/>
        <v>133349.5</v>
      </c>
      <c r="Q194">
        <f t="shared" si="10"/>
        <v>2240.1999999999998</v>
      </c>
      <c r="R194">
        <f t="shared" si="11"/>
        <v>3</v>
      </c>
    </row>
    <row r="195" spans="1:18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ref="O195:O258" si="12">ABS(A195-$V$6)+ABS(B195-$W$6)+ABS(C195-$X$6)+ABS(D195-$Y$6)+ABS(E195-$Z$6)+ABS(F195-$AA$6)+ABS(G195-$AB$6)+ABS(H195-$AC$6)+ABS(I195-$AD$6)+ABS(J195-$AE$6)+ABS(K195-$AF$6)+ABS(L195-$AG$6)+ABS(M195-$AH$6)</f>
        <v>208385.38</v>
      </c>
      <c r="P195">
        <f t="shared" ref="P195:P258" si="13">ABS(A195-$V$7)+ABS(B195-$W$7)+ABS(C195-$X$7)+ABS(D195-$Y$7)+ABS(E195-$Z$7)+ABS(F195-$AA$7)+ABS(G195-$AB$7)+ABS(H195-$AC$7)+ABS(I195-$AD$7)+ABS(J195-$AE$7)+ABS(K195-$AF$7)+ABS(L195-$AG$7)+ABS(M195-$AH$7)</f>
        <v>33210.019999999997</v>
      </c>
      <c r="Q195">
        <f t="shared" ref="Q195:Q258" si="14">ABS(A195-$V$8)+ABS(B195-$W$8)+ABS(C195-$X$8)+ABS(D195-$Y$8)+ABS(E195-$Z$8)+ABS(F195-$AA$8)+ABS(G195-$AB$8)+ABS(H195-$AC$8)+ABS(I195-$AD$8)+ABS(J195-$AE$8)+ABS(K195-$AF$8)+ABS(L195-$AG$8)+ABS(M195-$AH$8)</f>
        <v>102275.28</v>
      </c>
      <c r="R195">
        <f t="shared" ref="R195:R258" si="15">IF(AND(O195&lt;P195, O195&lt;Q195), 1, IF(AND(P195&lt;O195, P195&lt;Q195), 2, 3))</f>
        <v>2</v>
      </c>
    </row>
    <row r="196" spans="1:18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2"/>
        <v>242728.8</v>
      </c>
      <c r="P196">
        <f t="shared" si="13"/>
        <v>1545.4</v>
      </c>
      <c r="Q196">
        <f t="shared" si="14"/>
        <v>136666.70000000001</v>
      </c>
      <c r="R196">
        <f t="shared" si="15"/>
        <v>2</v>
      </c>
    </row>
    <row r="197" spans="1:18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2"/>
        <v>145566</v>
      </c>
      <c r="P197">
        <f t="shared" si="13"/>
        <v>96382.6</v>
      </c>
      <c r="Q197">
        <f t="shared" si="14"/>
        <v>39457.9</v>
      </c>
      <c r="R197">
        <f t="shared" si="15"/>
        <v>3</v>
      </c>
    </row>
    <row r="198" spans="1:18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2"/>
        <v>105358.34999999998</v>
      </c>
      <c r="P198">
        <f t="shared" si="13"/>
        <v>136927.05000000002</v>
      </c>
      <c r="Q198">
        <f t="shared" si="14"/>
        <v>2012.3100000000279</v>
      </c>
      <c r="R198">
        <f t="shared" si="15"/>
        <v>3</v>
      </c>
    </row>
    <row r="199" spans="1:18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2"/>
        <v>109315</v>
      </c>
      <c r="P199">
        <f t="shared" si="13"/>
        <v>132284.4</v>
      </c>
      <c r="Q199">
        <f t="shared" si="14"/>
        <v>3225.1</v>
      </c>
      <c r="R199">
        <f t="shared" si="15"/>
        <v>3</v>
      </c>
    </row>
    <row r="200" spans="1:18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2"/>
        <v>89730.2</v>
      </c>
      <c r="P200">
        <f t="shared" si="13"/>
        <v>152549.20000000001</v>
      </c>
      <c r="Q200">
        <f t="shared" si="14"/>
        <v>17670.099999999999</v>
      </c>
      <c r="R200">
        <f t="shared" si="15"/>
        <v>3</v>
      </c>
    </row>
    <row r="201" spans="1:18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2"/>
        <v>106009.96999999997</v>
      </c>
      <c r="P201">
        <f t="shared" si="13"/>
        <v>137562.63000000003</v>
      </c>
      <c r="Q201">
        <f t="shared" si="14"/>
        <v>2653.930000000028</v>
      </c>
      <c r="R201">
        <f t="shared" si="15"/>
        <v>3</v>
      </c>
    </row>
    <row r="202" spans="1:18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2"/>
        <v>296897.09999999998</v>
      </c>
      <c r="P202">
        <f t="shared" si="13"/>
        <v>55740.5</v>
      </c>
      <c r="Q202">
        <f t="shared" si="14"/>
        <v>190825.2</v>
      </c>
      <c r="R202">
        <f t="shared" si="15"/>
        <v>2</v>
      </c>
    </row>
    <row r="203" spans="1:18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2"/>
        <v>9419.2000000000007</v>
      </c>
      <c r="P203">
        <f t="shared" si="13"/>
        <v>250318.2</v>
      </c>
      <c r="Q203">
        <f t="shared" si="14"/>
        <v>115403.1</v>
      </c>
      <c r="R203">
        <f t="shared" si="15"/>
        <v>1</v>
      </c>
    </row>
    <row r="204" spans="1:18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2"/>
        <v>148220.1</v>
      </c>
      <c r="P204">
        <f t="shared" si="13"/>
        <v>93379.3</v>
      </c>
      <c r="Q204">
        <f t="shared" si="14"/>
        <v>42268</v>
      </c>
      <c r="R204">
        <f t="shared" si="15"/>
        <v>3</v>
      </c>
    </row>
    <row r="205" spans="1:18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2"/>
        <v>156217.70000000001</v>
      </c>
      <c r="P205">
        <f t="shared" si="13"/>
        <v>85396.3</v>
      </c>
      <c r="Q205">
        <f t="shared" si="14"/>
        <v>50313.599999999999</v>
      </c>
      <c r="R205">
        <f t="shared" si="15"/>
        <v>3</v>
      </c>
    </row>
    <row r="206" spans="1:18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2"/>
        <v>91216.1</v>
      </c>
      <c r="P206">
        <f t="shared" si="13"/>
        <v>150389.5</v>
      </c>
      <c r="Q206">
        <f t="shared" si="14"/>
        <v>15274.2</v>
      </c>
      <c r="R206">
        <f t="shared" si="15"/>
        <v>3</v>
      </c>
    </row>
    <row r="207" spans="1:18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2"/>
        <v>6290.2</v>
      </c>
      <c r="P207">
        <f t="shared" si="13"/>
        <v>235315.20000000001</v>
      </c>
      <c r="Q207">
        <f t="shared" si="14"/>
        <v>100242.1</v>
      </c>
      <c r="R207">
        <f t="shared" si="15"/>
        <v>1</v>
      </c>
    </row>
    <row r="208" spans="1:18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2"/>
        <v>142245</v>
      </c>
      <c r="P208">
        <f t="shared" si="13"/>
        <v>99388.4</v>
      </c>
      <c r="Q208">
        <f t="shared" si="14"/>
        <v>36273.1</v>
      </c>
      <c r="R208">
        <f t="shared" si="15"/>
        <v>3</v>
      </c>
    </row>
    <row r="209" spans="1:18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2"/>
        <v>182370.1</v>
      </c>
      <c r="P209">
        <f t="shared" si="13"/>
        <v>59247.3</v>
      </c>
      <c r="Q209">
        <f t="shared" si="14"/>
        <v>76244</v>
      </c>
      <c r="R209">
        <f t="shared" si="15"/>
        <v>2</v>
      </c>
    </row>
    <row r="210" spans="1:18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2"/>
        <v>87418.2</v>
      </c>
      <c r="P210">
        <f t="shared" si="13"/>
        <v>158259.20000000001</v>
      </c>
      <c r="Q210">
        <f t="shared" si="14"/>
        <v>23338.1</v>
      </c>
      <c r="R210">
        <f t="shared" si="15"/>
        <v>3</v>
      </c>
    </row>
    <row r="211" spans="1:18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2"/>
        <v>101110</v>
      </c>
      <c r="P211">
        <f t="shared" si="13"/>
        <v>141961.4</v>
      </c>
      <c r="Q211">
        <f t="shared" si="14"/>
        <v>7052.1</v>
      </c>
      <c r="R211">
        <f t="shared" si="15"/>
        <v>3</v>
      </c>
    </row>
    <row r="212" spans="1:18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2"/>
        <v>21378.2</v>
      </c>
      <c r="P212">
        <f t="shared" si="13"/>
        <v>262225.2</v>
      </c>
      <c r="Q212">
        <f t="shared" si="14"/>
        <v>127284.1</v>
      </c>
      <c r="R212">
        <f t="shared" si="15"/>
        <v>1</v>
      </c>
    </row>
    <row r="213" spans="1:18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2"/>
        <v>221702</v>
      </c>
      <c r="P213">
        <f t="shared" si="13"/>
        <v>20597.400000000001</v>
      </c>
      <c r="Q213">
        <f t="shared" si="14"/>
        <v>115676.1</v>
      </c>
      <c r="R213">
        <f t="shared" si="15"/>
        <v>2</v>
      </c>
    </row>
    <row r="214" spans="1:18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2"/>
        <v>113371.6</v>
      </c>
      <c r="P214">
        <f t="shared" si="13"/>
        <v>354246.2</v>
      </c>
      <c r="Q214">
        <f t="shared" si="14"/>
        <v>219279.5</v>
      </c>
      <c r="R214">
        <f t="shared" si="15"/>
        <v>1</v>
      </c>
    </row>
    <row r="215" spans="1:18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2"/>
        <v>124283.8</v>
      </c>
      <c r="P215">
        <f t="shared" si="13"/>
        <v>117350.39999999999</v>
      </c>
      <c r="Q215">
        <f t="shared" si="14"/>
        <v>18257.7</v>
      </c>
      <c r="R215">
        <f t="shared" si="15"/>
        <v>3</v>
      </c>
    </row>
    <row r="216" spans="1:18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2"/>
        <v>78285</v>
      </c>
      <c r="P216">
        <f t="shared" si="13"/>
        <v>163330.4</v>
      </c>
      <c r="Q216">
        <f t="shared" si="14"/>
        <v>28227.1</v>
      </c>
      <c r="R216">
        <f t="shared" si="15"/>
        <v>3</v>
      </c>
    </row>
    <row r="217" spans="1:18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2"/>
        <v>165740.5</v>
      </c>
      <c r="P217">
        <f t="shared" si="13"/>
        <v>76549.100000000006</v>
      </c>
      <c r="Q217">
        <f t="shared" si="14"/>
        <v>59640.4</v>
      </c>
      <c r="R217">
        <f t="shared" si="15"/>
        <v>3</v>
      </c>
    </row>
    <row r="218" spans="1:18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2"/>
        <v>11349.1</v>
      </c>
      <c r="P218">
        <f t="shared" si="13"/>
        <v>232190.3</v>
      </c>
      <c r="Q218">
        <f t="shared" si="14"/>
        <v>97269</v>
      </c>
      <c r="R218">
        <f t="shared" si="15"/>
        <v>1</v>
      </c>
    </row>
    <row r="219" spans="1:18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2"/>
        <v>217564.2</v>
      </c>
      <c r="P219">
        <f t="shared" si="13"/>
        <v>24452.799999999999</v>
      </c>
      <c r="Q219">
        <f t="shared" si="14"/>
        <v>111538.1</v>
      </c>
      <c r="R219">
        <f t="shared" si="15"/>
        <v>2</v>
      </c>
    </row>
    <row r="220" spans="1:18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2"/>
        <v>98175.3</v>
      </c>
      <c r="P220">
        <f t="shared" si="13"/>
        <v>144994.1</v>
      </c>
      <c r="Q220">
        <f t="shared" si="14"/>
        <v>10085.200000000001</v>
      </c>
      <c r="R220">
        <f t="shared" si="15"/>
        <v>3</v>
      </c>
    </row>
    <row r="221" spans="1:18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2"/>
        <v>3728.1</v>
      </c>
      <c r="P221">
        <f t="shared" si="13"/>
        <v>244571.5</v>
      </c>
      <c r="Q221">
        <f t="shared" si="14"/>
        <v>109656.2</v>
      </c>
      <c r="R221">
        <f t="shared" si="15"/>
        <v>1</v>
      </c>
    </row>
    <row r="222" spans="1:18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2"/>
        <v>105400.99999999997</v>
      </c>
      <c r="P222">
        <f t="shared" si="13"/>
        <v>136893.66000000003</v>
      </c>
      <c r="Q222">
        <f t="shared" si="14"/>
        <v>2014.960000000028</v>
      </c>
      <c r="R222">
        <f t="shared" si="15"/>
        <v>3</v>
      </c>
    </row>
    <row r="223" spans="1:18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2"/>
        <v>174267.3</v>
      </c>
      <c r="P223">
        <f t="shared" si="13"/>
        <v>67374.100000000006</v>
      </c>
      <c r="Q223">
        <f t="shared" si="14"/>
        <v>68259.199999999997</v>
      </c>
      <c r="R223">
        <f t="shared" si="15"/>
        <v>2</v>
      </c>
    </row>
    <row r="224" spans="1:18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2"/>
        <v>3245.3</v>
      </c>
      <c r="P224">
        <f t="shared" si="13"/>
        <v>238408.1</v>
      </c>
      <c r="Q224">
        <f t="shared" si="14"/>
        <v>103301.2</v>
      </c>
      <c r="R224">
        <f t="shared" si="15"/>
        <v>1</v>
      </c>
    </row>
    <row r="225" spans="1:18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2"/>
        <v>238741</v>
      </c>
      <c r="P225">
        <f t="shared" si="13"/>
        <v>3570.4</v>
      </c>
      <c r="Q225">
        <f t="shared" si="14"/>
        <v>132681.1</v>
      </c>
      <c r="R225">
        <f t="shared" si="15"/>
        <v>2</v>
      </c>
    </row>
    <row r="226" spans="1:18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2"/>
        <v>136745.20000000001</v>
      </c>
      <c r="P226">
        <f t="shared" si="13"/>
        <v>377562.2</v>
      </c>
      <c r="Q226">
        <f t="shared" si="14"/>
        <v>242671.1</v>
      </c>
      <c r="R226">
        <f t="shared" si="15"/>
        <v>1</v>
      </c>
    </row>
    <row r="227" spans="1:18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2"/>
        <v>103828.6</v>
      </c>
      <c r="P227">
        <f t="shared" si="13"/>
        <v>138685.20000000001</v>
      </c>
      <c r="Q227">
        <f t="shared" si="14"/>
        <v>3770.5</v>
      </c>
      <c r="R227">
        <f t="shared" si="15"/>
        <v>3</v>
      </c>
    </row>
    <row r="228" spans="1:18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2"/>
        <v>179235.5</v>
      </c>
      <c r="P228">
        <f t="shared" si="13"/>
        <v>62418.1</v>
      </c>
      <c r="Q228">
        <f t="shared" si="14"/>
        <v>73335.399999999994</v>
      </c>
      <c r="R228">
        <f t="shared" si="15"/>
        <v>2</v>
      </c>
    </row>
    <row r="229" spans="1:18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2"/>
        <v>229950.2</v>
      </c>
      <c r="P229">
        <f t="shared" si="13"/>
        <v>16789.2</v>
      </c>
      <c r="Q229">
        <f t="shared" si="14"/>
        <v>123874.1</v>
      </c>
      <c r="R229">
        <f t="shared" si="15"/>
        <v>2</v>
      </c>
    </row>
    <row r="230" spans="1:18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2"/>
        <v>131250.20000000001</v>
      </c>
      <c r="P230">
        <f t="shared" si="13"/>
        <v>110420.8</v>
      </c>
      <c r="Q230">
        <f t="shared" si="14"/>
        <v>25338.1</v>
      </c>
      <c r="R230">
        <f t="shared" si="15"/>
        <v>3</v>
      </c>
    </row>
    <row r="231" spans="1:18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2"/>
        <v>94390.399999999994</v>
      </c>
      <c r="P231">
        <f t="shared" si="13"/>
        <v>147251</v>
      </c>
      <c r="Q231">
        <f t="shared" si="14"/>
        <v>12292.3</v>
      </c>
      <c r="R231">
        <f t="shared" si="15"/>
        <v>3</v>
      </c>
    </row>
    <row r="232" spans="1:18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2"/>
        <v>306336.90000000002</v>
      </c>
      <c r="P232">
        <f t="shared" si="13"/>
        <v>65319.5</v>
      </c>
      <c r="Q232">
        <f t="shared" si="14"/>
        <v>200260.8</v>
      </c>
      <c r="R232">
        <f t="shared" si="15"/>
        <v>2</v>
      </c>
    </row>
    <row r="233" spans="1:18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2"/>
        <v>183261.3</v>
      </c>
      <c r="P233">
        <f t="shared" si="13"/>
        <v>58382.1</v>
      </c>
      <c r="Q233">
        <f t="shared" si="14"/>
        <v>77279.199999999997</v>
      </c>
      <c r="R233">
        <f t="shared" si="15"/>
        <v>2</v>
      </c>
    </row>
    <row r="234" spans="1:18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2"/>
        <v>113295.1</v>
      </c>
      <c r="P234">
        <f t="shared" si="13"/>
        <v>128372.3</v>
      </c>
      <c r="Q234">
        <f t="shared" si="14"/>
        <v>7269</v>
      </c>
      <c r="R234">
        <f t="shared" si="15"/>
        <v>3</v>
      </c>
    </row>
    <row r="235" spans="1:18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2"/>
        <v>38858.6</v>
      </c>
      <c r="P235">
        <f t="shared" si="13"/>
        <v>203707.2</v>
      </c>
      <c r="Q235">
        <f t="shared" si="14"/>
        <v>68792.5</v>
      </c>
      <c r="R235">
        <f t="shared" si="15"/>
        <v>1</v>
      </c>
    </row>
    <row r="236" spans="1:18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2"/>
        <v>63726.3</v>
      </c>
      <c r="P236">
        <f t="shared" si="13"/>
        <v>178589.1</v>
      </c>
      <c r="Q236">
        <f t="shared" si="14"/>
        <v>43674.2</v>
      </c>
      <c r="R236">
        <f t="shared" si="15"/>
        <v>3</v>
      </c>
    </row>
    <row r="237" spans="1:18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2"/>
        <v>38272.300000000003</v>
      </c>
      <c r="P237">
        <f t="shared" si="13"/>
        <v>279375.09999999998</v>
      </c>
      <c r="Q237">
        <f t="shared" si="14"/>
        <v>144262.20000000001</v>
      </c>
      <c r="R237">
        <f t="shared" si="15"/>
        <v>1</v>
      </c>
    </row>
    <row r="238" spans="1:18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2"/>
        <v>120290.3</v>
      </c>
      <c r="P238">
        <f t="shared" si="13"/>
        <v>121375.1</v>
      </c>
      <c r="Q238">
        <f t="shared" si="14"/>
        <v>14260.2</v>
      </c>
      <c r="R238">
        <f t="shared" si="15"/>
        <v>3</v>
      </c>
    </row>
    <row r="239" spans="1:18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2"/>
        <v>195408.4</v>
      </c>
      <c r="P239">
        <f t="shared" si="13"/>
        <v>46241</v>
      </c>
      <c r="Q239">
        <f t="shared" si="14"/>
        <v>89314.3</v>
      </c>
      <c r="R239">
        <f t="shared" si="15"/>
        <v>2</v>
      </c>
    </row>
    <row r="240" spans="1:18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2"/>
        <v>111880.2</v>
      </c>
      <c r="P240">
        <f t="shared" si="13"/>
        <v>130713.2</v>
      </c>
      <c r="Q240">
        <f t="shared" si="14"/>
        <v>5798.1</v>
      </c>
      <c r="R240">
        <f t="shared" si="15"/>
        <v>3</v>
      </c>
    </row>
    <row r="241" spans="1:18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2"/>
        <v>104970.34999999998</v>
      </c>
      <c r="P241">
        <f t="shared" si="13"/>
        <v>136677.05000000002</v>
      </c>
      <c r="Q241">
        <f t="shared" si="14"/>
        <v>1630.3100000000279</v>
      </c>
      <c r="R241">
        <f t="shared" si="15"/>
        <v>3</v>
      </c>
    </row>
    <row r="242" spans="1:18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2"/>
        <v>165256.5</v>
      </c>
      <c r="P242">
        <f t="shared" si="13"/>
        <v>406399.1</v>
      </c>
      <c r="Q242">
        <f t="shared" si="14"/>
        <v>271292.40000000002</v>
      </c>
      <c r="R242">
        <f t="shared" si="15"/>
        <v>1</v>
      </c>
    </row>
    <row r="243" spans="1:18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2"/>
        <v>119753.5</v>
      </c>
      <c r="P243">
        <f t="shared" si="13"/>
        <v>122568.1</v>
      </c>
      <c r="Q243">
        <f t="shared" si="14"/>
        <v>13669.4</v>
      </c>
      <c r="R243">
        <f t="shared" si="15"/>
        <v>3</v>
      </c>
    </row>
    <row r="244" spans="1:18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2"/>
        <v>113258.3</v>
      </c>
      <c r="P244">
        <f t="shared" si="13"/>
        <v>128417.1</v>
      </c>
      <c r="Q244">
        <f t="shared" si="14"/>
        <v>7314.2</v>
      </c>
      <c r="R244">
        <f t="shared" si="15"/>
        <v>3</v>
      </c>
    </row>
    <row r="245" spans="1:18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2"/>
        <v>149363.1</v>
      </c>
      <c r="P245">
        <f t="shared" si="13"/>
        <v>94176.3</v>
      </c>
      <c r="Q245">
        <f t="shared" si="14"/>
        <v>43255</v>
      </c>
      <c r="R245">
        <f t="shared" si="15"/>
        <v>3</v>
      </c>
    </row>
    <row r="246" spans="1:18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2"/>
        <v>104735</v>
      </c>
      <c r="P246">
        <f t="shared" si="13"/>
        <v>137589.6</v>
      </c>
      <c r="Q246">
        <f t="shared" si="14"/>
        <v>2674.9</v>
      </c>
      <c r="R246">
        <f t="shared" si="15"/>
        <v>3</v>
      </c>
    </row>
    <row r="247" spans="1:18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2"/>
        <v>86241.600000000006</v>
      </c>
      <c r="P247">
        <f t="shared" si="13"/>
        <v>155408.20000000001</v>
      </c>
      <c r="Q247">
        <f t="shared" si="14"/>
        <v>20299.5</v>
      </c>
      <c r="R247">
        <f t="shared" si="15"/>
        <v>3</v>
      </c>
    </row>
    <row r="248" spans="1:18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2"/>
        <v>56188.3</v>
      </c>
      <c r="P248">
        <f t="shared" si="13"/>
        <v>189007.1</v>
      </c>
      <c r="Q248">
        <f t="shared" si="14"/>
        <v>54116.2</v>
      </c>
      <c r="R248">
        <f t="shared" si="15"/>
        <v>3</v>
      </c>
    </row>
    <row r="249" spans="1:18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2"/>
        <v>122320.6</v>
      </c>
      <c r="P249">
        <f t="shared" si="13"/>
        <v>119333.2</v>
      </c>
      <c r="Q249">
        <f t="shared" si="14"/>
        <v>16250.5</v>
      </c>
      <c r="R249">
        <f t="shared" si="15"/>
        <v>3</v>
      </c>
    </row>
    <row r="250" spans="1:18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2"/>
        <v>67800.2</v>
      </c>
      <c r="P250">
        <f t="shared" si="13"/>
        <v>174645.2</v>
      </c>
      <c r="Q250">
        <f t="shared" si="14"/>
        <v>39730.1</v>
      </c>
      <c r="R250">
        <f t="shared" si="15"/>
        <v>3</v>
      </c>
    </row>
    <row r="251" spans="1:18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2"/>
        <v>145362.4</v>
      </c>
      <c r="P251">
        <f t="shared" si="13"/>
        <v>96301</v>
      </c>
      <c r="Q251">
        <f t="shared" si="14"/>
        <v>39308.300000000003</v>
      </c>
      <c r="R251">
        <f t="shared" si="15"/>
        <v>3</v>
      </c>
    </row>
    <row r="252" spans="1:18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2"/>
        <v>38691.300000000003</v>
      </c>
      <c r="P252">
        <f t="shared" si="13"/>
        <v>279526.7</v>
      </c>
      <c r="Q252">
        <f t="shared" si="14"/>
        <v>144623.4</v>
      </c>
      <c r="R252">
        <f t="shared" si="15"/>
        <v>1</v>
      </c>
    </row>
    <row r="253" spans="1:18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2"/>
        <v>137738</v>
      </c>
      <c r="P253">
        <f t="shared" si="13"/>
        <v>104581.4</v>
      </c>
      <c r="Q253">
        <f t="shared" si="14"/>
        <v>31666.1</v>
      </c>
      <c r="R253">
        <f t="shared" si="15"/>
        <v>3</v>
      </c>
    </row>
    <row r="254" spans="1:18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2"/>
        <v>94397.2</v>
      </c>
      <c r="P254">
        <f t="shared" si="13"/>
        <v>147268.20000000001</v>
      </c>
      <c r="Q254">
        <f t="shared" si="14"/>
        <v>12351.1</v>
      </c>
      <c r="R254">
        <f t="shared" si="15"/>
        <v>3</v>
      </c>
    </row>
    <row r="255" spans="1:18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2"/>
        <v>132265.4</v>
      </c>
      <c r="P255">
        <f t="shared" si="13"/>
        <v>109398</v>
      </c>
      <c r="Q255">
        <f t="shared" si="14"/>
        <v>26295.3</v>
      </c>
      <c r="R255">
        <f t="shared" si="15"/>
        <v>3</v>
      </c>
    </row>
    <row r="256" spans="1:18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2"/>
        <v>105225.16999999997</v>
      </c>
      <c r="P256">
        <f t="shared" si="13"/>
        <v>136834.23000000004</v>
      </c>
      <c r="Q256">
        <f t="shared" si="14"/>
        <v>1915.1300000000278</v>
      </c>
      <c r="R256">
        <f t="shared" si="15"/>
        <v>3</v>
      </c>
    </row>
    <row r="257" spans="1:18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2"/>
        <v>34363.199999999997</v>
      </c>
      <c r="P257">
        <f t="shared" si="13"/>
        <v>207308.2</v>
      </c>
      <c r="Q257">
        <f t="shared" si="14"/>
        <v>72293.100000000006</v>
      </c>
      <c r="R257">
        <f t="shared" si="15"/>
        <v>1</v>
      </c>
    </row>
    <row r="258" spans="1:18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si="12"/>
        <v>74501.899999999994</v>
      </c>
      <c r="P258">
        <f t="shared" si="13"/>
        <v>167328.5</v>
      </c>
      <c r="Q258">
        <f t="shared" si="14"/>
        <v>32409.8</v>
      </c>
      <c r="R258">
        <f t="shared" si="15"/>
        <v>3</v>
      </c>
    </row>
    <row r="259" spans="1:18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ref="O259:O300" si="16">ABS(A259-$V$6)+ABS(B259-$W$6)+ABS(C259-$X$6)+ABS(D259-$Y$6)+ABS(E259-$Z$6)+ABS(F259-$AA$6)+ABS(G259-$AB$6)+ABS(H259-$AC$6)+ABS(I259-$AD$6)+ABS(J259-$AE$6)+ABS(K259-$AF$6)+ABS(L259-$AG$6)+ABS(M259-$AH$6)</f>
        <v>115309.2</v>
      </c>
      <c r="P259">
        <f t="shared" ref="P259:P300" si="17">ABS(A259-$V$7)+ABS(B259-$W$7)+ABS(C259-$X$7)+ABS(D259-$Y$7)+ABS(E259-$Z$7)+ABS(F259-$AA$7)+ABS(G259-$AB$7)+ABS(H259-$AC$7)+ABS(I259-$AD$7)+ABS(J259-$AE$7)+ABS(K259-$AF$7)+ABS(L259-$AG$7)+ABS(M259-$AH$7)</f>
        <v>126380.2</v>
      </c>
      <c r="Q259">
        <f t="shared" ref="Q259:Q301" si="18">ABS(A259-$V$8)+ABS(B259-$W$8)+ABS(C259-$X$8)+ABS(D259-$Y$8)+ABS(E259-$Z$8)+ABS(F259-$AA$8)+ABS(G259-$AB$8)+ABS(H259-$AC$8)+ABS(I259-$AD$8)+ABS(J259-$AE$8)+ABS(K259-$AF$8)+ABS(L259-$AG$8)+ABS(M259-$AH$8)</f>
        <v>9267.1</v>
      </c>
      <c r="R259">
        <f t="shared" ref="R259:R300" si="19">IF(AND(O259&lt;P259, O259&lt;Q259), 1, IF(AND(P259&lt;O259, P259&lt;Q259), 2, 3))</f>
        <v>3</v>
      </c>
    </row>
    <row r="260" spans="1:18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16"/>
        <v>135255</v>
      </c>
      <c r="P260">
        <f t="shared" si="17"/>
        <v>106444.4</v>
      </c>
      <c r="Q260">
        <f t="shared" si="18"/>
        <v>29361.1</v>
      </c>
      <c r="R260">
        <f t="shared" si="19"/>
        <v>3</v>
      </c>
    </row>
    <row r="261" spans="1:18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16"/>
        <v>60228.1</v>
      </c>
      <c r="P261">
        <f t="shared" si="17"/>
        <v>181473.5</v>
      </c>
      <c r="Q261">
        <f t="shared" si="18"/>
        <v>46364.2</v>
      </c>
      <c r="R261">
        <f t="shared" si="19"/>
        <v>3</v>
      </c>
    </row>
    <row r="262" spans="1:18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16"/>
        <v>165240.20000000001</v>
      </c>
      <c r="P262">
        <f t="shared" si="17"/>
        <v>76451.199999999997</v>
      </c>
      <c r="Q262">
        <f t="shared" si="18"/>
        <v>59340.1</v>
      </c>
      <c r="R262">
        <f t="shared" si="19"/>
        <v>3</v>
      </c>
    </row>
    <row r="263" spans="1:18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16"/>
        <v>85837.1</v>
      </c>
      <c r="P263">
        <f t="shared" si="17"/>
        <v>156676.5</v>
      </c>
      <c r="Q263">
        <f t="shared" si="18"/>
        <v>21761.200000000001</v>
      </c>
      <c r="R263">
        <f t="shared" si="19"/>
        <v>3</v>
      </c>
    </row>
    <row r="264" spans="1:18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16"/>
        <v>170463.6</v>
      </c>
      <c r="P264">
        <f t="shared" si="17"/>
        <v>71266.2</v>
      </c>
      <c r="Q264">
        <f t="shared" si="18"/>
        <v>64377.5</v>
      </c>
      <c r="R264">
        <f t="shared" si="19"/>
        <v>3</v>
      </c>
    </row>
    <row r="265" spans="1:18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16"/>
        <v>160331.20000000001</v>
      </c>
      <c r="P265">
        <f t="shared" si="17"/>
        <v>81374.2</v>
      </c>
      <c r="Q265">
        <f t="shared" si="18"/>
        <v>54275.1</v>
      </c>
      <c r="R265">
        <f t="shared" si="19"/>
        <v>3</v>
      </c>
    </row>
    <row r="266" spans="1:18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16"/>
        <v>221770.4</v>
      </c>
      <c r="P266">
        <f t="shared" si="17"/>
        <v>20607</v>
      </c>
      <c r="Q266">
        <f t="shared" si="18"/>
        <v>115686.3</v>
      </c>
      <c r="R266">
        <f t="shared" si="19"/>
        <v>2</v>
      </c>
    </row>
    <row r="267" spans="1:18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16"/>
        <v>6489.1</v>
      </c>
      <c r="P267">
        <f t="shared" si="17"/>
        <v>235332.3</v>
      </c>
      <c r="Q267">
        <f t="shared" si="18"/>
        <v>100417</v>
      </c>
      <c r="R267">
        <f t="shared" si="19"/>
        <v>1</v>
      </c>
    </row>
    <row r="268" spans="1:18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16"/>
        <v>106043.99999999997</v>
      </c>
      <c r="P268">
        <f t="shared" si="17"/>
        <v>137572.66000000003</v>
      </c>
      <c r="Q268">
        <f t="shared" si="18"/>
        <v>2693.9600000000278</v>
      </c>
      <c r="R268">
        <f t="shared" si="19"/>
        <v>3</v>
      </c>
    </row>
    <row r="269" spans="1:18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16"/>
        <v>235325.9</v>
      </c>
      <c r="P269">
        <f t="shared" si="17"/>
        <v>6392.5</v>
      </c>
      <c r="Q269">
        <f t="shared" si="18"/>
        <v>129277.8</v>
      </c>
      <c r="R269">
        <f t="shared" si="19"/>
        <v>2</v>
      </c>
    </row>
    <row r="270" spans="1:18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16"/>
        <v>66777.100000000006</v>
      </c>
      <c r="P270">
        <f t="shared" si="17"/>
        <v>175630.3</v>
      </c>
      <c r="Q270">
        <f t="shared" si="18"/>
        <v>40709</v>
      </c>
      <c r="R270">
        <f t="shared" si="19"/>
        <v>3</v>
      </c>
    </row>
    <row r="271" spans="1:18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16"/>
        <v>146782.20000000001</v>
      </c>
      <c r="P271">
        <f t="shared" si="17"/>
        <v>95633.2</v>
      </c>
      <c r="Q271">
        <f t="shared" si="18"/>
        <v>40724.1</v>
      </c>
      <c r="R271">
        <f t="shared" si="19"/>
        <v>3</v>
      </c>
    </row>
    <row r="272" spans="1:18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16"/>
        <v>105429.76999999997</v>
      </c>
      <c r="P272">
        <f t="shared" si="17"/>
        <v>136986.43000000002</v>
      </c>
      <c r="Q272">
        <f t="shared" si="18"/>
        <v>2087.7300000000278</v>
      </c>
      <c r="R272">
        <f t="shared" si="19"/>
        <v>3</v>
      </c>
    </row>
    <row r="273" spans="1:18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16"/>
        <v>147765.1</v>
      </c>
      <c r="P273">
        <f t="shared" si="17"/>
        <v>94626.3</v>
      </c>
      <c r="Q273">
        <f t="shared" si="18"/>
        <v>41711</v>
      </c>
      <c r="R273">
        <f t="shared" si="19"/>
        <v>3</v>
      </c>
    </row>
    <row r="274" spans="1:18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16"/>
        <v>153413.4</v>
      </c>
      <c r="P274">
        <f t="shared" si="17"/>
        <v>88306</v>
      </c>
      <c r="Q274">
        <f t="shared" si="18"/>
        <v>47325.3</v>
      </c>
      <c r="R274">
        <f t="shared" si="19"/>
        <v>3</v>
      </c>
    </row>
    <row r="275" spans="1:18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16"/>
        <v>179261.1</v>
      </c>
      <c r="P275">
        <f t="shared" si="17"/>
        <v>62480.5</v>
      </c>
      <c r="Q275">
        <f t="shared" si="18"/>
        <v>73365.2</v>
      </c>
      <c r="R275">
        <f t="shared" si="19"/>
        <v>2</v>
      </c>
    </row>
    <row r="276" spans="1:18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16"/>
        <v>218458.2</v>
      </c>
      <c r="P276">
        <f t="shared" si="17"/>
        <v>23279.200000000001</v>
      </c>
      <c r="Q276">
        <f t="shared" si="18"/>
        <v>112380.1</v>
      </c>
      <c r="R276">
        <f t="shared" si="19"/>
        <v>2</v>
      </c>
    </row>
    <row r="277" spans="1:18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16"/>
        <v>54777</v>
      </c>
      <c r="P277">
        <f t="shared" si="17"/>
        <v>295628.40000000002</v>
      </c>
      <c r="Q277">
        <f t="shared" si="18"/>
        <v>160713.1</v>
      </c>
      <c r="R277">
        <f t="shared" si="19"/>
        <v>1</v>
      </c>
    </row>
    <row r="278" spans="1:18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16"/>
        <v>41829.300000000003</v>
      </c>
      <c r="P278">
        <f t="shared" si="17"/>
        <v>200640.1</v>
      </c>
      <c r="Q278">
        <f t="shared" si="18"/>
        <v>65725.2</v>
      </c>
      <c r="R278">
        <f t="shared" si="19"/>
        <v>1</v>
      </c>
    </row>
    <row r="279" spans="1:18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16"/>
        <v>343687.3</v>
      </c>
      <c r="P279">
        <f t="shared" si="17"/>
        <v>102506.1</v>
      </c>
      <c r="Q279">
        <f t="shared" si="18"/>
        <v>237585.2</v>
      </c>
      <c r="R279">
        <f t="shared" si="19"/>
        <v>2</v>
      </c>
    </row>
    <row r="280" spans="1:18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16"/>
        <v>137248.1</v>
      </c>
      <c r="P280">
        <f t="shared" si="17"/>
        <v>106085.5</v>
      </c>
      <c r="Q280">
        <f t="shared" si="18"/>
        <v>31186.2</v>
      </c>
      <c r="R280">
        <f t="shared" si="19"/>
        <v>3</v>
      </c>
    </row>
    <row r="281" spans="1:18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16"/>
        <v>83271.5</v>
      </c>
      <c r="P281">
        <f t="shared" si="17"/>
        <v>324446.09999999998</v>
      </c>
      <c r="Q281">
        <f t="shared" si="18"/>
        <v>189337.4</v>
      </c>
      <c r="R281">
        <f t="shared" si="19"/>
        <v>1</v>
      </c>
    </row>
    <row r="282" spans="1:18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16"/>
        <v>129896.2</v>
      </c>
      <c r="P282">
        <f t="shared" si="17"/>
        <v>116719.2</v>
      </c>
      <c r="Q282">
        <f t="shared" si="18"/>
        <v>23804.1</v>
      </c>
      <c r="R282">
        <f t="shared" si="19"/>
        <v>3</v>
      </c>
    </row>
    <row r="283" spans="1:18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16"/>
        <v>317788.90000000002</v>
      </c>
      <c r="P283">
        <f t="shared" si="17"/>
        <v>76611.5</v>
      </c>
      <c r="Q283">
        <f t="shared" si="18"/>
        <v>211696.8</v>
      </c>
      <c r="R283">
        <f t="shared" si="19"/>
        <v>2</v>
      </c>
    </row>
    <row r="284" spans="1:18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16"/>
        <v>153282</v>
      </c>
      <c r="P284">
        <f t="shared" si="17"/>
        <v>88484.6</v>
      </c>
      <c r="Q284">
        <f t="shared" si="18"/>
        <v>47391.9</v>
      </c>
      <c r="R284">
        <f t="shared" si="19"/>
        <v>3</v>
      </c>
    </row>
    <row r="285" spans="1:18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16"/>
        <v>106534.26999999997</v>
      </c>
      <c r="P285">
        <f t="shared" si="17"/>
        <v>138077.13000000003</v>
      </c>
      <c r="Q285">
        <f t="shared" si="18"/>
        <v>3160.2300000000278</v>
      </c>
      <c r="R285">
        <f t="shared" si="19"/>
        <v>3</v>
      </c>
    </row>
    <row r="286" spans="1:18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16"/>
        <v>89268</v>
      </c>
      <c r="P286">
        <f t="shared" si="17"/>
        <v>152487.4</v>
      </c>
      <c r="Q286">
        <f t="shared" si="18"/>
        <v>17372.099999999999</v>
      </c>
      <c r="R286">
        <f t="shared" si="19"/>
        <v>3</v>
      </c>
    </row>
    <row r="287" spans="1:18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16"/>
        <v>32358.400000000001</v>
      </c>
      <c r="P287">
        <f t="shared" si="17"/>
        <v>209365</v>
      </c>
      <c r="Q287">
        <f t="shared" si="18"/>
        <v>74298.3</v>
      </c>
      <c r="R287">
        <f t="shared" si="19"/>
        <v>1</v>
      </c>
    </row>
    <row r="288" spans="1:18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16"/>
        <v>89456.9</v>
      </c>
      <c r="P288">
        <f t="shared" si="17"/>
        <v>152287.5</v>
      </c>
      <c r="Q288">
        <f t="shared" si="18"/>
        <v>17372.8</v>
      </c>
      <c r="R288">
        <f t="shared" si="19"/>
        <v>3</v>
      </c>
    </row>
    <row r="289" spans="1:18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16"/>
        <v>175764.2</v>
      </c>
      <c r="P289">
        <f t="shared" si="17"/>
        <v>416655.2</v>
      </c>
      <c r="Q289">
        <f t="shared" si="18"/>
        <v>281740.09999999998</v>
      </c>
      <c r="R289">
        <f t="shared" si="19"/>
        <v>1</v>
      </c>
    </row>
    <row r="290" spans="1:18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16"/>
        <v>105750.26999999997</v>
      </c>
      <c r="P290">
        <f t="shared" si="17"/>
        <v>137289.13000000003</v>
      </c>
      <c r="Q290">
        <f t="shared" si="18"/>
        <v>2374.2300000000278</v>
      </c>
      <c r="R290">
        <f t="shared" si="19"/>
        <v>3</v>
      </c>
    </row>
    <row r="291" spans="1:18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16"/>
        <v>22579.1</v>
      </c>
      <c r="P291">
        <f t="shared" si="17"/>
        <v>263384.3</v>
      </c>
      <c r="Q291">
        <f t="shared" si="18"/>
        <v>128439</v>
      </c>
      <c r="R291">
        <f t="shared" si="19"/>
        <v>1</v>
      </c>
    </row>
    <row r="292" spans="1:18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16"/>
        <v>146807</v>
      </c>
      <c r="P292">
        <f t="shared" si="17"/>
        <v>95694.399999999994</v>
      </c>
      <c r="Q292">
        <f t="shared" si="18"/>
        <v>40773.1</v>
      </c>
      <c r="R292">
        <f t="shared" si="19"/>
        <v>3</v>
      </c>
    </row>
    <row r="293" spans="1:18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16"/>
        <v>235530.6</v>
      </c>
      <c r="P293">
        <f t="shared" si="17"/>
        <v>6361.2</v>
      </c>
      <c r="Q293">
        <f t="shared" si="18"/>
        <v>129448.5</v>
      </c>
      <c r="R293">
        <f t="shared" si="19"/>
        <v>2</v>
      </c>
    </row>
    <row r="294" spans="1:18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16"/>
        <v>14392.2</v>
      </c>
      <c r="P294">
        <f t="shared" si="17"/>
        <v>255357.2</v>
      </c>
      <c r="Q294">
        <f t="shared" si="18"/>
        <v>120324.1</v>
      </c>
      <c r="R294">
        <f t="shared" si="19"/>
        <v>1</v>
      </c>
    </row>
    <row r="295" spans="1:18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16"/>
        <v>189326.1</v>
      </c>
      <c r="P295">
        <f t="shared" si="17"/>
        <v>52439.3</v>
      </c>
      <c r="Q295">
        <f t="shared" si="18"/>
        <v>83336</v>
      </c>
      <c r="R295">
        <f t="shared" si="19"/>
        <v>2</v>
      </c>
    </row>
    <row r="296" spans="1:18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16"/>
        <v>213291.3</v>
      </c>
      <c r="P296">
        <f t="shared" si="17"/>
        <v>28492.1</v>
      </c>
      <c r="Q296">
        <f t="shared" si="18"/>
        <v>107377.2</v>
      </c>
      <c r="R296">
        <f t="shared" si="19"/>
        <v>2</v>
      </c>
    </row>
    <row r="297" spans="1:18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16"/>
        <v>100036.4</v>
      </c>
      <c r="P297">
        <f t="shared" si="17"/>
        <v>144883</v>
      </c>
      <c r="Q297">
        <f t="shared" si="18"/>
        <v>9964.2999999999993</v>
      </c>
      <c r="R297">
        <f t="shared" si="19"/>
        <v>3</v>
      </c>
    </row>
    <row r="298" spans="1:18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16"/>
        <v>376265</v>
      </c>
      <c r="P298">
        <f t="shared" si="17"/>
        <v>617162.4</v>
      </c>
      <c r="Q298">
        <f t="shared" si="18"/>
        <v>482245.1</v>
      </c>
      <c r="R298">
        <f t="shared" si="19"/>
        <v>1</v>
      </c>
    </row>
    <row r="299" spans="1:18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16"/>
        <v>230645.6</v>
      </c>
      <c r="P299">
        <f t="shared" si="17"/>
        <v>15496.2</v>
      </c>
      <c r="Q299">
        <f t="shared" si="18"/>
        <v>124575.5</v>
      </c>
      <c r="R299">
        <f t="shared" si="19"/>
        <v>2</v>
      </c>
    </row>
    <row r="300" spans="1:18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16"/>
        <v>27417.8</v>
      </c>
      <c r="P300">
        <f t="shared" si="17"/>
        <v>268384.40000000002</v>
      </c>
      <c r="Q300">
        <f t="shared" si="18"/>
        <v>133369.70000000001</v>
      </c>
      <c r="R300">
        <f t="shared" si="19"/>
        <v>1</v>
      </c>
    </row>
  </sheetData>
  <autoFilter ref="R1:R301" xr:uid="{C9E073C4-CA51-4D52-B472-8163B92502DA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9252-2132-429E-9474-E06DBDFAEA6C}">
  <dimension ref="A1:AC51"/>
  <sheetViews>
    <sheetView topLeftCell="E1" workbookViewId="0">
      <selection activeCell="Q3" sqref="Q3:AC3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 s="1">
        <v>60</v>
      </c>
      <c r="B2" s="1">
        <v>1</v>
      </c>
      <c r="C2" s="1">
        <v>315</v>
      </c>
      <c r="D2" s="1">
        <v>1</v>
      </c>
      <c r="E2" s="1">
        <v>60</v>
      </c>
      <c r="F2" s="1">
        <v>0</v>
      </c>
      <c r="G2" s="1">
        <v>454000</v>
      </c>
      <c r="H2" s="1">
        <v>1.1000000000000001</v>
      </c>
      <c r="I2" s="1">
        <v>131</v>
      </c>
      <c r="J2">
        <v>1</v>
      </c>
      <c r="K2" s="1">
        <v>1</v>
      </c>
      <c r="L2" s="1">
        <v>10</v>
      </c>
      <c r="M2" s="1">
        <v>1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t="s">
        <v>9</v>
      </c>
      <c r="AA2" s="1" t="s">
        <v>10</v>
      </c>
      <c r="AB2" s="1" t="s">
        <v>11</v>
      </c>
      <c r="AC2" s="1" t="s">
        <v>12</v>
      </c>
    </row>
    <row r="3" spans="1:29" x14ac:dyDescent="0.25">
      <c r="A3" s="1">
        <v>80</v>
      </c>
      <c r="B3" s="1">
        <v>1</v>
      </c>
      <c r="C3" s="1">
        <v>123</v>
      </c>
      <c r="D3" s="1">
        <v>0</v>
      </c>
      <c r="E3" s="1">
        <v>35</v>
      </c>
      <c r="F3" s="1">
        <v>1</v>
      </c>
      <c r="G3" s="1">
        <v>388000</v>
      </c>
      <c r="H3" s="1">
        <v>9.4</v>
      </c>
      <c r="I3" s="1">
        <v>133</v>
      </c>
      <c r="J3">
        <v>1</v>
      </c>
      <c r="K3" s="1">
        <v>1</v>
      </c>
      <c r="L3" s="1">
        <v>10</v>
      </c>
      <c r="M3" s="1">
        <v>1</v>
      </c>
      <c r="Q3">
        <f>AVERAGE(A:A)</f>
        <v>60.12</v>
      </c>
      <c r="R3">
        <f t="shared" ref="R3:AC3" si="0">AVERAGE(B:B)</f>
        <v>0.48</v>
      </c>
      <c r="S3">
        <f t="shared" si="0"/>
        <v>584.88</v>
      </c>
      <c r="T3">
        <f t="shared" si="0"/>
        <v>0.46</v>
      </c>
      <c r="U3">
        <f t="shared" si="0"/>
        <v>39.4</v>
      </c>
      <c r="V3">
        <f t="shared" si="0"/>
        <v>0.38</v>
      </c>
      <c r="W3">
        <f t="shared" si="0"/>
        <v>420000</v>
      </c>
      <c r="X3">
        <f t="shared" si="0"/>
        <v>1.4406000000000001</v>
      </c>
      <c r="Y3">
        <f t="shared" si="0"/>
        <v>137.63999999999999</v>
      </c>
      <c r="Z3">
        <f t="shared" si="0"/>
        <v>0.62</v>
      </c>
      <c r="AA3">
        <f t="shared" si="0"/>
        <v>0.36</v>
      </c>
      <c r="AB3">
        <f t="shared" si="0"/>
        <v>139.46</v>
      </c>
      <c r="AC3">
        <f t="shared" si="0"/>
        <v>0.36</v>
      </c>
    </row>
    <row r="4" spans="1:29" x14ac:dyDescent="0.25">
      <c r="A4" s="1">
        <v>75</v>
      </c>
      <c r="B4" s="1">
        <v>1</v>
      </c>
      <c r="C4" s="1">
        <v>81</v>
      </c>
      <c r="D4" s="1">
        <v>0</v>
      </c>
      <c r="E4" s="1">
        <v>38</v>
      </c>
      <c r="F4" s="1">
        <v>1</v>
      </c>
      <c r="G4" s="1">
        <v>368000</v>
      </c>
      <c r="H4" s="1">
        <v>4</v>
      </c>
      <c r="I4" s="1">
        <v>131</v>
      </c>
      <c r="J4">
        <v>1</v>
      </c>
      <c r="K4" s="1">
        <v>1</v>
      </c>
      <c r="L4" s="1">
        <v>10</v>
      </c>
      <c r="M4" s="1">
        <v>1</v>
      </c>
    </row>
    <row r="5" spans="1:29" x14ac:dyDescent="0.25">
      <c r="A5" s="1">
        <v>49</v>
      </c>
      <c r="B5" s="1">
        <v>1</v>
      </c>
      <c r="C5" s="1">
        <v>80</v>
      </c>
      <c r="D5" s="1">
        <v>0</v>
      </c>
      <c r="E5" s="1">
        <v>30</v>
      </c>
      <c r="F5" s="1">
        <v>1</v>
      </c>
      <c r="G5" s="1">
        <v>427000</v>
      </c>
      <c r="H5" s="1">
        <v>1</v>
      </c>
      <c r="I5" s="1">
        <v>138</v>
      </c>
      <c r="J5">
        <v>0</v>
      </c>
      <c r="K5" s="1">
        <v>0</v>
      </c>
      <c r="L5" s="1">
        <v>12</v>
      </c>
      <c r="M5" s="1">
        <v>0</v>
      </c>
    </row>
    <row r="6" spans="1:29" x14ac:dyDescent="0.25">
      <c r="A6" s="1">
        <v>53</v>
      </c>
      <c r="B6" s="1">
        <v>0</v>
      </c>
      <c r="C6" s="1">
        <v>63</v>
      </c>
      <c r="D6" s="1">
        <v>1</v>
      </c>
      <c r="E6" s="1">
        <v>60</v>
      </c>
      <c r="F6" s="1">
        <v>0</v>
      </c>
      <c r="G6" s="1">
        <v>368000</v>
      </c>
      <c r="H6" s="1">
        <v>0.8</v>
      </c>
      <c r="I6" s="1">
        <v>135</v>
      </c>
      <c r="J6">
        <v>1</v>
      </c>
      <c r="K6" s="1">
        <v>0</v>
      </c>
      <c r="L6" s="1">
        <v>22</v>
      </c>
      <c r="M6" s="1">
        <v>0</v>
      </c>
    </row>
    <row r="7" spans="1:29" x14ac:dyDescent="0.25">
      <c r="A7" s="1">
        <v>85</v>
      </c>
      <c r="B7" s="1">
        <v>0</v>
      </c>
      <c r="C7" s="1">
        <v>23</v>
      </c>
      <c r="D7" s="1">
        <v>0</v>
      </c>
      <c r="E7" s="1">
        <v>45</v>
      </c>
      <c r="F7" s="1">
        <v>0</v>
      </c>
      <c r="G7" s="1">
        <v>360000</v>
      </c>
      <c r="H7" s="1">
        <v>3</v>
      </c>
      <c r="I7" s="1">
        <v>132</v>
      </c>
      <c r="J7">
        <v>1</v>
      </c>
      <c r="K7" s="1">
        <v>0</v>
      </c>
      <c r="L7" s="1">
        <v>28</v>
      </c>
      <c r="M7" s="1">
        <v>1</v>
      </c>
    </row>
    <row r="8" spans="1:29" x14ac:dyDescent="0.25">
      <c r="A8" s="1">
        <v>60</v>
      </c>
      <c r="B8" s="1">
        <v>0</v>
      </c>
      <c r="C8" s="1">
        <v>582</v>
      </c>
      <c r="D8" s="1">
        <v>1</v>
      </c>
      <c r="E8" s="1">
        <v>38</v>
      </c>
      <c r="F8" s="1">
        <v>1</v>
      </c>
      <c r="G8" s="1">
        <v>451000</v>
      </c>
      <c r="H8" s="1">
        <v>0.6</v>
      </c>
      <c r="I8" s="1">
        <v>138</v>
      </c>
      <c r="J8">
        <v>1</v>
      </c>
      <c r="K8" s="1">
        <v>1</v>
      </c>
      <c r="L8" s="1">
        <v>40</v>
      </c>
      <c r="M8" s="1">
        <v>1</v>
      </c>
    </row>
    <row r="9" spans="1:29" x14ac:dyDescent="0.25">
      <c r="A9" s="1">
        <v>57</v>
      </c>
      <c r="B9" s="1">
        <v>1</v>
      </c>
      <c r="C9" s="1">
        <v>129</v>
      </c>
      <c r="D9" s="1">
        <v>0</v>
      </c>
      <c r="E9" s="1">
        <v>30</v>
      </c>
      <c r="F9" s="1">
        <v>0</v>
      </c>
      <c r="G9" s="1">
        <v>395000</v>
      </c>
      <c r="H9" s="1">
        <v>1</v>
      </c>
      <c r="I9" s="1">
        <v>140</v>
      </c>
      <c r="J9">
        <v>0</v>
      </c>
      <c r="K9" s="1">
        <v>0</v>
      </c>
      <c r="L9" s="1">
        <v>42</v>
      </c>
      <c r="M9" s="1">
        <v>1</v>
      </c>
    </row>
    <row r="10" spans="1:29" x14ac:dyDescent="0.25">
      <c r="A10" s="1">
        <v>53</v>
      </c>
      <c r="B10" s="1">
        <v>1</v>
      </c>
      <c r="C10" s="1">
        <v>91</v>
      </c>
      <c r="D10" s="1">
        <v>0</v>
      </c>
      <c r="E10" s="1">
        <v>20</v>
      </c>
      <c r="F10" s="1">
        <v>1</v>
      </c>
      <c r="G10" s="1">
        <v>418000</v>
      </c>
      <c r="H10" s="1">
        <v>1.4</v>
      </c>
      <c r="I10" s="1">
        <v>139</v>
      </c>
      <c r="J10">
        <v>0</v>
      </c>
      <c r="K10" s="1">
        <v>0</v>
      </c>
      <c r="L10" s="1">
        <v>43</v>
      </c>
      <c r="M10" s="1">
        <v>1</v>
      </c>
    </row>
    <row r="11" spans="1:29" x14ac:dyDescent="0.25">
      <c r="A11" s="1">
        <v>70</v>
      </c>
      <c r="B11" s="1">
        <v>1</v>
      </c>
      <c r="C11" s="1">
        <v>69</v>
      </c>
      <c r="D11" s="1">
        <v>1</v>
      </c>
      <c r="E11" s="1">
        <v>50</v>
      </c>
      <c r="F11" s="1">
        <v>1</v>
      </c>
      <c r="G11" s="1">
        <v>351000</v>
      </c>
      <c r="H11" s="1">
        <v>1</v>
      </c>
      <c r="I11" s="1">
        <v>134</v>
      </c>
      <c r="J11">
        <v>0</v>
      </c>
      <c r="K11" s="1">
        <v>0</v>
      </c>
      <c r="L11" s="1">
        <v>44</v>
      </c>
      <c r="M11" s="1">
        <v>1</v>
      </c>
    </row>
    <row r="12" spans="1:29" x14ac:dyDescent="0.25">
      <c r="A12" s="1">
        <v>95</v>
      </c>
      <c r="B12" s="1">
        <v>1</v>
      </c>
      <c r="C12" s="1">
        <v>371</v>
      </c>
      <c r="D12" s="1">
        <v>0</v>
      </c>
      <c r="E12" s="1">
        <v>30</v>
      </c>
      <c r="F12" s="1">
        <v>0</v>
      </c>
      <c r="G12" s="1">
        <v>461000</v>
      </c>
      <c r="H12" s="1">
        <v>2</v>
      </c>
      <c r="I12" s="1">
        <v>132</v>
      </c>
      <c r="J12">
        <v>1</v>
      </c>
      <c r="K12" s="1">
        <v>0</v>
      </c>
      <c r="L12" s="1">
        <v>50</v>
      </c>
      <c r="M12" s="1">
        <v>1</v>
      </c>
    </row>
    <row r="13" spans="1:29" x14ac:dyDescent="0.25">
      <c r="A13" s="1">
        <v>45</v>
      </c>
      <c r="B13" s="1">
        <v>0</v>
      </c>
      <c r="C13" s="1">
        <v>7702</v>
      </c>
      <c r="D13" s="1">
        <v>1</v>
      </c>
      <c r="E13" s="1">
        <v>25</v>
      </c>
      <c r="F13" s="1">
        <v>1</v>
      </c>
      <c r="G13" s="1">
        <v>390000</v>
      </c>
      <c r="H13" s="1">
        <v>1</v>
      </c>
      <c r="I13" s="1">
        <v>139</v>
      </c>
      <c r="J13">
        <v>1</v>
      </c>
      <c r="K13" s="1">
        <v>0</v>
      </c>
      <c r="L13" s="1">
        <v>60</v>
      </c>
      <c r="M13" s="1">
        <v>1</v>
      </c>
    </row>
    <row r="14" spans="1:29" x14ac:dyDescent="0.25">
      <c r="A14" s="1">
        <v>45</v>
      </c>
      <c r="B14" s="1">
        <v>0</v>
      </c>
      <c r="C14" s="1">
        <v>582</v>
      </c>
      <c r="D14" s="1">
        <v>0</v>
      </c>
      <c r="E14" s="1">
        <v>35</v>
      </c>
      <c r="F14" s="1">
        <v>0</v>
      </c>
      <c r="G14" s="1">
        <v>385000</v>
      </c>
      <c r="H14" s="1">
        <v>1</v>
      </c>
      <c r="I14" s="1">
        <v>145</v>
      </c>
      <c r="J14">
        <v>1</v>
      </c>
      <c r="K14" s="1">
        <v>0</v>
      </c>
      <c r="L14" s="1">
        <v>61</v>
      </c>
      <c r="M14" s="1">
        <v>1</v>
      </c>
    </row>
    <row r="15" spans="1:29" x14ac:dyDescent="0.25">
      <c r="A15" s="1">
        <v>65</v>
      </c>
      <c r="B15" s="1">
        <v>0</v>
      </c>
      <c r="C15" s="1">
        <v>113</v>
      </c>
      <c r="D15" s="1">
        <v>1</v>
      </c>
      <c r="E15" s="1">
        <v>25</v>
      </c>
      <c r="F15" s="1">
        <v>0</v>
      </c>
      <c r="G15" s="1">
        <v>497000</v>
      </c>
      <c r="H15" s="1">
        <v>1.83</v>
      </c>
      <c r="I15" s="1">
        <v>135</v>
      </c>
      <c r="J15">
        <v>1</v>
      </c>
      <c r="K15" s="1">
        <v>0</v>
      </c>
      <c r="L15" s="1">
        <v>67</v>
      </c>
      <c r="M15" s="1">
        <v>1</v>
      </c>
    </row>
    <row r="16" spans="1:29" x14ac:dyDescent="0.25">
      <c r="A16" s="1">
        <v>41</v>
      </c>
      <c r="B16" s="1">
        <v>0</v>
      </c>
      <c r="C16" s="1">
        <v>148</v>
      </c>
      <c r="D16" s="1">
        <v>0</v>
      </c>
      <c r="E16" s="1">
        <v>40</v>
      </c>
      <c r="F16" s="1">
        <v>0</v>
      </c>
      <c r="G16" s="1">
        <v>374000</v>
      </c>
      <c r="H16" s="1">
        <v>0.8</v>
      </c>
      <c r="I16" s="1">
        <v>140</v>
      </c>
      <c r="J16">
        <v>1</v>
      </c>
      <c r="K16" s="1">
        <v>1</v>
      </c>
      <c r="L16" s="1">
        <v>68</v>
      </c>
      <c r="M16" s="1">
        <v>0</v>
      </c>
    </row>
    <row r="17" spans="1:13" x14ac:dyDescent="0.25">
      <c r="A17" s="1">
        <v>51</v>
      </c>
      <c r="B17" s="1">
        <v>0</v>
      </c>
      <c r="C17" s="1">
        <v>78</v>
      </c>
      <c r="D17" s="1">
        <v>0</v>
      </c>
      <c r="E17" s="1">
        <v>50</v>
      </c>
      <c r="F17" s="1">
        <v>0</v>
      </c>
      <c r="G17" s="1">
        <v>406000</v>
      </c>
      <c r="H17" s="1">
        <v>0.7</v>
      </c>
      <c r="I17" s="1">
        <v>140</v>
      </c>
      <c r="J17">
        <v>1</v>
      </c>
      <c r="K17" s="1">
        <v>0</v>
      </c>
      <c r="L17" s="1">
        <v>79</v>
      </c>
      <c r="M17" s="1">
        <v>0</v>
      </c>
    </row>
    <row r="18" spans="1:13" x14ac:dyDescent="0.25">
      <c r="A18" s="1">
        <v>72</v>
      </c>
      <c r="B18" s="1">
        <v>1</v>
      </c>
      <c r="C18" s="1">
        <v>328</v>
      </c>
      <c r="D18" s="1">
        <v>0</v>
      </c>
      <c r="E18" s="1">
        <v>30</v>
      </c>
      <c r="F18" s="1">
        <v>1</v>
      </c>
      <c r="G18" s="1">
        <v>621000</v>
      </c>
      <c r="H18" s="1">
        <v>1.7</v>
      </c>
      <c r="I18" s="1">
        <v>138</v>
      </c>
      <c r="J18">
        <v>0</v>
      </c>
      <c r="K18" s="1">
        <v>1</v>
      </c>
      <c r="L18" s="1">
        <v>88</v>
      </c>
      <c r="M18" s="1">
        <v>1</v>
      </c>
    </row>
    <row r="19" spans="1:13" x14ac:dyDescent="0.25">
      <c r="A19" s="1">
        <v>45</v>
      </c>
      <c r="B19" s="1">
        <v>0</v>
      </c>
      <c r="C19" s="1">
        <v>292</v>
      </c>
      <c r="D19" s="1">
        <v>1</v>
      </c>
      <c r="E19" s="1">
        <v>35</v>
      </c>
      <c r="F19" s="1">
        <v>0</v>
      </c>
      <c r="G19" s="1">
        <v>850000</v>
      </c>
      <c r="H19" s="1">
        <v>1.3</v>
      </c>
      <c r="I19" s="1">
        <v>142</v>
      </c>
      <c r="J19">
        <v>1</v>
      </c>
      <c r="K19" s="1">
        <v>1</v>
      </c>
      <c r="L19" s="1">
        <v>88</v>
      </c>
      <c r="M19" s="1">
        <v>0</v>
      </c>
    </row>
    <row r="20" spans="1:13" x14ac:dyDescent="0.25">
      <c r="A20" s="1">
        <v>70</v>
      </c>
      <c r="B20" s="1">
        <v>1</v>
      </c>
      <c r="C20" s="1">
        <v>143</v>
      </c>
      <c r="D20" s="1">
        <v>0</v>
      </c>
      <c r="E20" s="1">
        <v>60</v>
      </c>
      <c r="F20" s="1">
        <v>0</v>
      </c>
      <c r="G20" s="1">
        <v>351000</v>
      </c>
      <c r="H20" s="1">
        <v>1.3</v>
      </c>
      <c r="I20" s="1">
        <v>137</v>
      </c>
      <c r="J20">
        <v>0</v>
      </c>
      <c r="K20" s="1">
        <v>0</v>
      </c>
      <c r="L20" s="1">
        <v>90</v>
      </c>
      <c r="M20" s="1">
        <v>1</v>
      </c>
    </row>
    <row r="21" spans="1:13" x14ac:dyDescent="0.25">
      <c r="A21" s="1">
        <v>85</v>
      </c>
      <c r="B21" s="1">
        <v>1</v>
      </c>
      <c r="C21" s="1">
        <v>102</v>
      </c>
      <c r="D21" s="1">
        <v>0</v>
      </c>
      <c r="E21" s="1">
        <v>60</v>
      </c>
      <c r="F21" s="1">
        <v>0</v>
      </c>
      <c r="G21" s="1">
        <v>507000</v>
      </c>
      <c r="H21" s="1">
        <v>3.2</v>
      </c>
      <c r="I21" s="1">
        <v>138</v>
      </c>
      <c r="J21">
        <v>0</v>
      </c>
      <c r="K21" s="1">
        <v>0</v>
      </c>
      <c r="L21" s="1">
        <v>94</v>
      </c>
      <c r="M21" s="1">
        <v>0</v>
      </c>
    </row>
    <row r="22" spans="1:13" x14ac:dyDescent="0.25">
      <c r="A22" s="1">
        <v>46</v>
      </c>
      <c r="B22" s="1">
        <v>1</v>
      </c>
      <c r="C22" s="1">
        <v>291</v>
      </c>
      <c r="D22" s="1">
        <v>0</v>
      </c>
      <c r="E22" s="1">
        <v>35</v>
      </c>
      <c r="F22" s="1">
        <v>0</v>
      </c>
      <c r="G22" s="1">
        <v>348000</v>
      </c>
      <c r="H22" s="1">
        <v>0.9</v>
      </c>
      <c r="I22" s="1">
        <v>140</v>
      </c>
      <c r="J22">
        <v>0</v>
      </c>
      <c r="K22" s="1">
        <v>0</v>
      </c>
      <c r="L22" s="1">
        <v>109</v>
      </c>
      <c r="M22" s="1">
        <v>0</v>
      </c>
    </row>
    <row r="23" spans="1:13" x14ac:dyDescent="0.25">
      <c r="A23" s="1">
        <v>72</v>
      </c>
      <c r="B23" s="1">
        <v>1</v>
      </c>
      <c r="C23" s="1">
        <v>943</v>
      </c>
      <c r="D23" s="1">
        <v>0</v>
      </c>
      <c r="E23" s="1">
        <v>25</v>
      </c>
      <c r="F23" s="1">
        <v>1</v>
      </c>
      <c r="G23" s="1">
        <v>338000</v>
      </c>
      <c r="H23" s="1">
        <v>1.7</v>
      </c>
      <c r="I23" s="1">
        <v>139</v>
      </c>
      <c r="J23">
        <v>1</v>
      </c>
      <c r="K23" s="1">
        <v>1</v>
      </c>
      <c r="L23" s="1">
        <v>111</v>
      </c>
      <c r="M23" s="1">
        <v>1</v>
      </c>
    </row>
    <row r="24" spans="1:13" x14ac:dyDescent="0.25">
      <c r="A24" s="1">
        <v>59</v>
      </c>
      <c r="B24" s="1">
        <v>1</v>
      </c>
      <c r="C24" s="1">
        <v>129</v>
      </c>
      <c r="D24" s="1">
        <v>0</v>
      </c>
      <c r="E24" s="1">
        <v>45</v>
      </c>
      <c r="F24" s="1">
        <v>1</v>
      </c>
      <c r="G24" s="1">
        <v>362000</v>
      </c>
      <c r="H24" s="1">
        <v>1.1000000000000001</v>
      </c>
      <c r="I24" s="1">
        <v>139</v>
      </c>
      <c r="J24">
        <v>1</v>
      </c>
      <c r="K24" s="1">
        <v>1</v>
      </c>
      <c r="L24" s="1">
        <v>121</v>
      </c>
      <c r="M24" s="1">
        <v>0</v>
      </c>
    </row>
    <row r="25" spans="1:13" x14ac:dyDescent="0.25">
      <c r="A25" s="1">
        <v>63</v>
      </c>
      <c r="B25" s="1">
        <v>1</v>
      </c>
      <c r="C25" s="1">
        <v>582</v>
      </c>
      <c r="D25" s="1">
        <v>0</v>
      </c>
      <c r="E25" s="1">
        <v>40</v>
      </c>
      <c r="F25" s="1">
        <v>0</v>
      </c>
      <c r="G25" s="1">
        <v>448000</v>
      </c>
      <c r="H25" s="1">
        <v>0.9</v>
      </c>
      <c r="I25" s="1">
        <v>137</v>
      </c>
      <c r="J25">
        <v>1</v>
      </c>
      <c r="K25" s="1">
        <v>1</v>
      </c>
      <c r="L25" s="1">
        <v>123</v>
      </c>
      <c r="M25" s="1">
        <v>0</v>
      </c>
    </row>
    <row r="26" spans="1:13" x14ac:dyDescent="0.25">
      <c r="A26" s="1">
        <v>45</v>
      </c>
      <c r="B26" s="1">
        <v>0</v>
      </c>
      <c r="C26" s="1">
        <v>2442</v>
      </c>
      <c r="D26" s="1">
        <v>1</v>
      </c>
      <c r="E26" s="1">
        <v>30</v>
      </c>
      <c r="F26" s="1">
        <v>0</v>
      </c>
      <c r="G26" s="1">
        <v>334000</v>
      </c>
      <c r="H26" s="1">
        <v>1.1000000000000001</v>
      </c>
      <c r="I26" s="1">
        <v>139</v>
      </c>
      <c r="J26">
        <v>1</v>
      </c>
      <c r="K26" s="1">
        <v>0</v>
      </c>
      <c r="L26" s="1">
        <v>129</v>
      </c>
      <c r="M26" s="1">
        <v>1</v>
      </c>
    </row>
    <row r="27" spans="1:13" x14ac:dyDescent="0.25">
      <c r="A27" s="1">
        <v>60</v>
      </c>
      <c r="B27" s="1">
        <v>1</v>
      </c>
      <c r="C27" s="1">
        <v>95</v>
      </c>
      <c r="D27" s="1">
        <v>0</v>
      </c>
      <c r="E27" s="1">
        <v>60</v>
      </c>
      <c r="F27" s="1">
        <v>0</v>
      </c>
      <c r="G27" s="1">
        <v>337000</v>
      </c>
      <c r="H27" s="1">
        <v>1</v>
      </c>
      <c r="I27" s="1">
        <v>138</v>
      </c>
      <c r="J27">
        <v>1</v>
      </c>
      <c r="K27" s="1">
        <v>1</v>
      </c>
      <c r="L27" s="1">
        <v>146</v>
      </c>
      <c r="M27" s="1">
        <v>0</v>
      </c>
    </row>
    <row r="28" spans="1:13" x14ac:dyDescent="0.25">
      <c r="A28" s="1">
        <v>61</v>
      </c>
      <c r="B28" s="1">
        <v>1</v>
      </c>
      <c r="C28" s="1">
        <v>104</v>
      </c>
      <c r="D28" s="1">
        <v>1</v>
      </c>
      <c r="E28" s="1">
        <v>30</v>
      </c>
      <c r="F28" s="1">
        <v>0</v>
      </c>
      <c r="G28" s="1">
        <v>389000</v>
      </c>
      <c r="H28" s="1">
        <v>1.5</v>
      </c>
      <c r="I28" s="1">
        <v>136</v>
      </c>
      <c r="J28">
        <v>1</v>
      </c>
      <c r="K28" s="1">
        <v>0</v>
      </c>
      <c r="L28" s="1">
        <v>171</v>
      </c>
      <c r="M28" s="1">
        <v>1</v>
      </c>
    </row>
    <row r="29" spans="1:13" x14ac:dyDescent="0.25">
      <c r="A29" s="1">
        <v>60</v>
      </c>
      <c r="B29" s="1">
        <v>0</v>
      </c>
      <c r="C29" s="1">
        <v>1896</v>
      </c>
      <c r="D29" s="1">
        <v>1</v>
      </c>
      <c r="E29" s="1">
        <v>25</v>
      </c>
      <c r="F29" s="1">
        <v>0</v>
      </c>
      <c r="G29" s="1">
        <v>365000</v>
      </c>
      <c r="H29" s="1">
        <v>2.1</v>
      </c>
      <c r="I29" s="1">
        <v>144</v>
      </c>
      <c r="J29">
        <v>0</v>
      </c>
      <c r="K29" s="1">
        <v>0</v>
      </c>
      <c r="L29" s="1">
        <v>172</v>
      </c>
      <c r="M29" s="1">
        <v>1</v>
      </c>
    </row>
    <row r="30" spans="1:13" x14ac:dyDescent="0.25">
      <c r="A30" s="1">
        <v>80</v>
      </c>
      <c r="B30" s="1">
        <v>0</v>
      </c>
      <c r="C30" s="1">
        <v>582</v>
      </c>
      <c r="D30" s="1">
        <v>1</v>
      </c>
      <c r="E30" s="1">
        <v>35</v>
      </c>
      <c r="F30" s="1">
        <v>0</v>
      </c>
      <c r="G30" s="1">
        <v>350000</v>
      </c>
      <c r="H30" s="1">
        <v>2.1</v>
      </c>
      <c r="I30" s="1">
        <v>134</v>
      </c>
      <c r="J30">
        <v>1</v>
      </c>
      <c r="K30" s="1">
        <v>0</v>
      </c>
      <c r="L30" s="1">
        <v>174</v>
      </c>
      <c r="M30" s="1">
        <v>0</v>
      </c>
    </row>
    <row r="31" spans="1:13" x14ac:dyDescent="0.25">
      <c r="A31" s="1">
        <v>45</v>
      </c>
      <c r="B31" s="1">
        <v>0</v>
      </c>
      <c r="C31" s="1">
        <v>308</v>
      </c>
      <c r="D31" s="1">
        <v>1</v>
      </c>
      <c r="E31" s="1">
        <v>60</v>
      </c>
      <c r="F31" s="1">
        <v>1</v>
      </c>
      <c r="G31" s="1">
        <v>377000</v>
      </c>
      <c r="H31" s="1">
        <v>1</v>
      </c>
      <c r="I31" s="1">
        <v>136</v>
      </c>
      <c r="J31">
        <v>1</v>
      </c>
      <c r="K31" s="1">
        <v>0</v>
      </c>
      <c r="L31" s="1">
        <v>186</v>
      </c>
      <c r="M31" s="1">
        <v>0</v>
      </c>
    </row>
    <row r="32" spans="1:13" x14ac:dyDescent="0.25">
      <c r="A32" s="1">
        <v>50</v>
      </c>
      <c r="B32" s="1">
        <v>1</v>
      </c>
      <c r="C32" s="1">
        <v>167</v>
      </c>
      <c r="D32" s="1">
        <v>1</v>
      </c>
      <c r="E32" s="1">
        <v>45</v>
      </c>
      <c r="F32" s="1">
        <v>0</v>
      </c>
      <c r="G32" s="1">
        <v>362000</v>
      </c>
      <c r="H32" s="1">
        <v>1</v>
      </c>
      <c r="I32" s="1">
        <v>136</v>
      </c>
      <c r="J32">
        <v>0</v>
      </c>
      <c r="K32" s="1">
        <v>0</v>
      </c>
      <c r="L32" s="1">
        <v>187</v>
      </c>
      <c r="M32" s="1">
        <v>0</v>
      </c>
    </row>
    <row r="33" spans="1:13" x14ac:dyDescent="0.25">
      <c r="A33" s="1">
        <v>70</v>
      </c>
      <c r="B33" s="1">
        <v>0</v>
      </c>
      <c r="C33" s="1">
        <v>212</v>
      </c>
      <c r="D33" s="1">
        <v>1</v>
      </c>
      <c r="E33" s="1">
        <v>17</v>
      </c>
      <c r="F33" s="1">
        <v>1</v>
      </c>
      <c r="G33" s="1">
        <v>389000</v>
      </c>
      <c r="H33" s="1">
        <v>1</v>
      </c>
      <c r="I33" s="1">
        <v>136</v>
      </c>
      <c r="J33">
        <v>1</v>
      </c>
      <c r="K33" s="1">
        <v>1</v>
      </c>
      <c r="L33" s="1">
        <v>188</v>
      </c>
      <c r="M33" s="1">
        <v>0</v>
      </c>
    </row>
    <row r="34" spans="1:13" x14ac:dyDescent="0.25">
      <c r="A34" s="1">
        <v>78</v>
      </c>
      <c r="B34" s="1">
        <v>0</v>
      </c>
      <c r="C34" s="1">
        <v>224</v>
      </c>
      <c r="D34" s="1">
        <v>0</v>
      </c>
      <c r="E34" s="1">
        <v>50</v>
      </c>
      <c r="F34" s="1">
        <v>0</v>
      </c>
      <c r="G34" s="1">
        <v>481000</v>
      </c>
      <c r="H34" s="1">
        <v>1.4</v>
      </c>
      <c r="I34" s="1">
        <v>138</v>
      </c>
      <c r="J34">
        <v>1</v>
      </c>
      <c r="K34" s="1">
        <v>1</v>
      </c>
      <c r="L34" s="1">
        <v>192</v>
      </c>
      <c r="M34" s="1">
        <v>0</v>
      </c>
    </row>
    <row r="35" spans="1:13" x14ac:dyDescent="0.25">
      <c r="A35" s="1">
        <v>70</v>
      </c>
      <c r="B35" s="1">
        <v>0</v>
      </c>
      <c r="C35" s="1">
        <v>1202</v>
      </c>
      <c r="D35" s="1">
        <v>0</v>
      </c>
      <c r="E35" s="1">
        <v>50</v>
      </c>
      <c r="F35" s="1">
        <v>1</v>
      </c>
      <c r="G35" s="1">
        <v>358000</v>
      </c>
      <c r="H35" s="1">
        <v>0.9</v>
      </c>
      <c r="I35" s="1">
        <v>141</v>
      </c>
      <c r="J35">
        <v>0</v>
      </c>
      <c r="K35" s="1">
        <v>0</v>
      </c>
      <c r="L35" s="1">
        <v>196</v>
      </c>
      <c r="M35" s="1">
        <v>0</v>
      </c>
    </row>
    <row r="36" spans="1:13" x14ac:dyDescent="0.25">
      <c r="A36" s="1">
        <v>55</v>
      </c>
      <c r="B36" s="1">
        <v>0</v>
      </c>
      <c r="C36" s="1">
        <v>582</v>
      </c>
      <c r="D36" s="1">
        <v>1</v>
      </c>
      <c r="E36" s="1">
        <v>35</v>
      </c>
      <c r="F36" s="1">
        <v>1</v>
      </c>
      <c r="G36" s="1">
        <v>371000</v>
      </c>
      <c r="H36" s="1">
        <v>0.7</v>
      </c>
      <c r="I36" s="1">
        <v>140</v>
      </c>
      <c r="J36">
        <v>0</v>
      </c>
      <c r="K36" s="1">
        <v>0</v>
      </c>
      <c r="L36" s="1">
        <v>197</v>
      </c>
      <c r="M36" s="1">
        <v>0</v>
      </c>
    </row>
    <row r="37" spans="1:13" x14ac:dyDescent="0.25">
      <c r="A37" s="1">
        <v>42</v>
      </c>
      <c r="B37" s="1">
        <v>1</v>
      </c>
      <c r="C37" s="1">
        <v>86</v>
      </c>
      <c r="D37" s="1">
        <v>0</v>
      </c>
      <c r="E37" s="1">
        <v>35</v>
      </c>
      <c r="F37" s="1">
        <v>0</v>
      </c>
      <c r="G37" s="1">
        <v>365000</v>
      </c>
      <c r="H37" s="1">
        <v>1.1000000000000001</v>
      </c>
      <c r="I37" s="1">
        <v>139</v>
      </c>
      <c r="J37">
        <v>1</v>
      </c>
      <c r="K37" s="1">
        <v>1</v>
      </c>
      <c r="L37" s="1">
        <v>201</v>
      </c>
      <c r="M37" s="1">
        <v>0</v>
      </c>
    </row>
    <row r="38" spans="1:13" x14ac:dyDescent="0.25">
      <c r="A38" s="1">
        <v>58</v>
      </c>
      <c r="B38" s="1">
        <v>0</v>
      </c>
      <c r="C38" s="1">
        <v>582</v>
      </c>
      <c r="D38" s="1">
        <v>1</v>
      </c>
      <c r="E38" s="1">
        <v>25</v>
      </c>
      <c r="F38" s="1">
        <v>0</v>
      </c>
      <c r="G38" s="1">
        <v>504000</v>
      </c>
      <c r="H38" s="1">
        <v>1</v>
      </c>
      <c r="I38" s="1">
        <v>138</v>
      </c>
      <c r="J38">
        <v>1</v>
      </c>
      <c r="K38" s="1">
        <v>0</v>
      </c>
      <c r="L38" s="1">
        <v>205</v>
      </c>
      <c r="M38" s="1">
        <v>0</v>
      </c>
    </row>
    <row r="39" spans="1:13" x14ac:dyDescent="0.25">
      <c r="A39" s="1">
        <v>77</v>
      </c>
      <c r="B39" s="1">
        <v>1</v>
      </c>
      <c r="C39" s="1">
        <v>109</v>
      </c>
      <c r="D39" s="1">
        <v>0</v>
      </c>
      <c r="E39" s="1">
        <v>50</v>
      </c>
      <c r="F39" s="1">
        <v>1</v>
      </c>
      <c r="G39" s="1">
        <v>406000</v>
      </c>
      <c r="H39" s="1">
        <v>1.1000000000000001</v>
      </c>
      <c r="I39" s="1">
        <v>137</v>
      </c>
      <c r="J39">
        <v>1</v>
      </c>
      <c r="K39" s="1">
        <v>0</v>
      </c>
      <c r="L39" s="1">
        <v>209</v>
      </c>
      <c r="M39" s="1">
        <v>0</v>
      </c>
    </row>
    <row r="40" spans="1:13" x14ac:dyDescent="0.25">
      <c r="A40" s="1">
        <v>70</v>
      </c>
      <c r="B40" s="1">
        <v>0</v>
      </c>
      <c r="C40" s="1">
        <v>81</v>
      </c>
      <c r="D40" s="1">
        <v>1</v>
      </c>
      <c r="E40" s="1">
        <v>35</v>
      </c>
      <c r="F40" s="1">
        <v>1</v>
      </c>
      <c r="G40" s="1">
        <v>533000</v>
      </c>
      <c r="H40" s="1">
        <v>1.3</v>
      </c>
      <c r="I40" s="1">
        <v>139</v>
      </c>
      <c r="J40">
        <v>0</v>
      </c>
      <c r="K40" s="1">
        <v>0</v>
      </c>
      <c r="L40" s="1">
        <v>212</v>
      </c>
      <c r="M40" s="1">
        <v>0</v>
      </c>
    </row>
    <row r="41" spans="1:13" x14ac:dyDescent="0.25">
      <c r="A41" s="1">
        <v>50</v>
      </c>
      <c r="B41" s="1">
        <v>0</v>
      </c>
      <c r="C41" s="1">
        <v>2522</v>
      </c>
      <c r="D41" s="1">
        <v>0</v>
      </c>
      <c r="E41" s="1">
        <v>30</v>
      </c>
      <c r="F41" s="1">
        <v>1</v>
      </c>
      <c r="G41" s="1">
        <v>404000</v>
      </c>
      <c r="H41" s="1">
        <v>0.5</v>
      </c>
      <c r="I41" s="1">
        <v>139</v>
      </c>
      <c r="J41">
        <v>0</v>
      </c>
      <c r="K41" s="1">
        <v>0</v>
      </c>
      <c r="L41" s="1">
        <v>214</v>
      </c>
      <c r="M41" s="1">
        <v>0</v>
      </c>
    </row>
    <row r="42" spans="1:13" x14ac:dyDescent="0.25">
      <c r="A42" s="1">
        <v>52</v>
      </c>
      <c r="B42" s="1">
        <v>1</v>
      </c>
      <c r="C42" s="1">
        <v>191</v>
      </c>
      <c r="D42" s="1">
        <v>1</v>
      </c>
      <c r="E42" s="1">
        <v>30</v>
      </c>
      <c r="F42" s="1">
        <v>1</v>
      </c>
      <c r="G42" s="1">
        <v>334000</v>
      </c>
      <c r="H42" s="1">
        <v>1</v>
      </c>
      <c r="I42" s="1">
        <v>142</v>
      </c>
      <c r="J42">
        <v>1</v>
      </c>
      <c r="K42" s="1">
        <v>1</v>
      </c>
      <c r="L42" s="1">
        <v>216</v>
      </c>
      <c r="M42" s="1">
        <v>0</v>
      </c>
    </row>
    <row r="43" spans="1:13" x14ac:dyDescent="0.25">
      <c r="A43" s="1">
        <v>50</v>
      </c>
      <c r="B43" s="1">
        <v>1</v>
      </c>
      <c r="C43" s="1">
        <v>298</v>
      </c>
      <c r="D43" s="1">
        <v>0</v>
      </c>
      <c r="E43" s="1">
        <v>35</v>
      </c>
      <c r="F43" s="1">
        <v>0</v>
      </c>
      <c r="G43" s="1">
        <v>362000</v>
      </c>
      <c r="H43" s="1">
        <v>0.9</v>
      </c>
      <c r="I43" s="1">
        <v>140</v>
      </c>
      <c r="J43">
        <v>1</v>
      </c>
      <c r="K43" s="1">
        <v>1</v>
      </c>
      <c r="L43" s="1">
        <v>240</v>
      </c>
      <c r="M43" s="1">
        <v>0</v>
      </c>
    </row>
    <row r="44" spans="1:13" x14ac:dyDescent="0.25">
      <c r="A44" s="1">
        <v>45</v>
      </c>
      <c r="B44" s="1">
        <v>0</v>
      </c>
      <c r="C44" s="1">
        <v>582</v>
      </c>
      <c r="D44" s="1">
        <v>0</v>
      </c>
      <c r="E44" s="1">
        <v>38</v>
      </c>
      <c r="F44" s="1">
        <v>1</v>
      </c>
      <c r="G44" s="1">
        <v>422000</v>
      </c>
      <c r="H44" s="1">
        <v>0.8</v>
      </c>
      <c r="I44" s="1">
        <v>137</v>
      </c>
      <c r="J44">
        <v>0</v>
      </c>
      <c r="K44" s="1">
        <v>0</v>
      </c>
      <c r="L44" s="1">
        <v>245</v>
      </c>
      <c r="M44" s="1">
        <v>0</v>
      </c>
    </row>
    <row r="45" spans="1:13" x14ac:dyDescent="0.25">
      <c r="A45" s="1">
        <v>55</v>
      </c>
      <c r="B45" s="1">
        <v>0</v>
      </c>
      <c r="C45" s="1">
        <v>84</v>
      </c>
      <c r="D45" s="1">
        <v>1</v>
      </c>
      <c r="E45" s="1">
        <v>38</v>
      </c>
      <c r="F45" s="1">
        <v>0</v>
      </c>
      <c r="G45" s="1">
        <v>451000</v>
      </c>
      <c r="H45" s="1">
        <v>1.3</v>
      </c>
      <c r="I45" s="1">
        <v>136</v>
      </c>
      <c r="J45">
        <v>0</v>
      </c>
      <c r="K45" s="1">
        <v>0</v>
      </c>
      <c r="L45" s="1">
        <v>246</v>
      </c>
      <c r="M45" s="1">
        <v>0</v>
      </c>
    </row>
    <row r="46" spans="1:13" x14ac:dyDescent="0.25">
      <c r="A46" s="1">
        <v>55</v>
      </c>
      <c r="B46" s="1">
        <v>1</v>
      </c>
      <c r="C46" s="1">
        <v>170</v>
      </c>
      <c r="D46" s="1">
        <v>1</v>
      </c>
      <c r="E46" s="1">
        <v>40</v>
      </c>
      <c r="F46" s="1">
        <v>0</v>
      </c>
      <c r="G46" s="1">
        <v>336000</v>
      </c>
      <c r="H46" s="1">
        <v>1.2</v>
      </c>
      <c r="I46" s="1">
        <v>135</v>
      </c>
      <c r="J46">
        <v>1</v>
      </c>
      <c r="K46" s="1">
        <v>0</v>
      </c>
      <c r="L46" s="1">
        <v>250</v>
      </c>
      <c r="M46" s="1">
        <v>0</v>
      </c>
    </row>
    <row r="47" spans="1:13" x14ac:dyDescent="0.25">
      <c r="A47" s="1">
        <v>45</v>
      </c>
      <c r="B47" s="1">
        <v>0</v>
      </c>
      <c r="C47" s="1">
        <v>582</v>
      </c>
      <c r="D47" s="1">
        <v>1</v>
      </c>
      <c r="E47" s="1">
        <v>55</v>
      </c>
      <c r="F47" s="1">
        <v>0</v>
      </c>
      <c r="G47" s="1">
        <v>543000</v>
      </c>
      <c r="H47" s="1">
        <v>1</v>
      </c>
      <c r="I47" s="1">
        <v>132</v>
      </c>
      <c r="J47">
        <v>0</v>
      </c>
      <c r="K47" s="1">
        <v>0</v>
      </c>
      <c r="L47" s="1">
        <v>250</v>
      </c>
      <c r="M47" s="1">
        <v>0</v>
      </c>
    </row>
    <row r="48" spans="1:13" x14ac:dyDescent="0.25">
      <c r="A48" s="1">
        <v>90</v>
      </c>
      <c r="B48" s="1">
        <v>1</v>
      </c>
      <c r="C48" s="1">
        <v>337</v>
      </c>
      <c r="D48" s="1">
        <v>0</v>
      </c>
      <c r="E48" s="1">
        <v>38</v>
      </c>
      <c r="F48" s="1">
        <v>0</v>
      </c>
      <c r="G48" s="1">
        <v>390000</v>
      </c>
      <c r="H48" s="1">
        <v>0.9</v>
      </c>
      <c r="I48" s="1">
        <v>144</v>
      </c>
      <c r="J48">
        <v>0</v>
      </c>
      <c r="K48" s="1">
        <v>0</v>
      </c>
      <c r="L48" s="1">
        <v>256</v>
      </c>
      <c r="M48" s="1">
        <v>0</v>
      </c>
    </row>
    <row r="49" spans="1:13" x14ac:dyDescent="0.25">
      <c r="A49" s="1">
        <v>52</v>
      </c>
      <c r="B49" s="1">
        <v>0</v>
      </c>
      <c r="C49" s="1">
        <v>190</v>
      </c>
      <c r="D49" s="1">
        <v>1</v>
      </c>
      <c r="E49" s="1">
        <v>38</v>
      </c>
      <c r="F49" s="1">
        <v>0</v>
      </c>
      <c r="G49" s="1">
        <v>382000</v>
      </c>
      <c r="H49" s="1">
        <v>1</v>
      </c>
      <c r="I49" s="1">
        <v>140</v>
      </c>
      <c r="J49">
        <v>1</v>
      </c>
      <c r="K49" s="1">
        <v>1</v>
      </c>
      <c r="L49" s="1">
        <v>258</v>
      </c>
      <c r="M49" s="1">
        <v>0</v>
      </c>
    </row>
    <row r="50" spans="1:13" x14ac:dyDescent="0.25">
      <c r="A50" s="1">
        <v>45</v>
      </c>
      <c r="B50" s="1">
        <v>0</v>
      </c>
      <c r="C50" s="1">
        <v>2060</v>
      </c>
      <c r="D50" s="1">
        <v>1</v>
      </c>
      <c r="E50" s="1">
        <v>60</v>
      </c>
      <c r="F50" s="1">
        <v>0</v>
      </c>
      <c r="G50" s="1">
        <v>742000</v>
      </c>
      <c r="H50" s="1">
        <v>0.8</v>
      </c>
      <c r="I50" s="1">
        <v>138</v>
      </c>
      <c r="J50">
        <v>0</v>
      </c>
      <c r="K50" s="1">
        <v>0</v>
      </c>
      <c r="L50" s="1">
        <v>278</v>
      </c>
      <c r="M50" s="1">
        <v>0</v>
      </c>
    </row>
    <row r="51" spans="1:13" x14ac:dyDescent="0.25">
      <c r="A51" s="1">
        <v>50</v>
      </c>
      <c r="B51" s="1">
        <v>0</v>
      </c>
      <c r="C51" s="1">
        <v>196</v>
      </c>
      <c r="D51" s="1">
        <v>0</v>
      </c>
      <c r="E51" s="1">
        <v>45</v>
      </c>
      <c r="F51" s="1">
        <v>0</v>
      </c>
      <c r="G51" s="1">
        <v>395000</v>
      </c>
      <c r="H51" s="1">
        <v>1.6</v>
      </c>
      <c r="I51" s="1">
        <v>136</v>
      </c>
      <c r="J51">
        <v>1</v>
      </c>
      <c r="K51" s="1">
        <v>1</v>
      </c>
      <c r="L51" s="1">
        <v>285</v>
      </c>
      <c r="M51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3895-4CD9-4CEA-86B1-A960A0AA2CDD}">
  <dimension ref="A1:AC65"/>
  <sheetViews>
    <sheetView workbookViewId="0">
      <selection activeCell="Q3" sqref="Q3:AC3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t="s">
        <v>9</v>
      </c>
      <c r="AA2" s="1" t="s">
        <v>10</v>
      </c>
      <c r="AB2" s="1" t="s">
        <v>11</v>
      </c>
      <c r="AC2" s="1" t="s">
        <v>12</v>
      </c>
    </row>
    <row r="3" spans="1:29" x14ac:dyDescent="0.25">
      <c r="A3" s="1">
        <v>75</v>
      </c>
      <c r="B3" s="1">
        <v>1</v>
      </c>
      <c r="C3" s="1">
        <v>246</v>
      </c>
      <c r="D3" s="1">
        <v>0</v>
      </c>
      <c r="E3" s="1">
        <v>15</v>
      </c>
      <c r="F3" s="1">
        <v>0</v>
      </c>
      <c r="G3" s="1">
        <v>127000</v>
      </c>
      <c r="H3" s="1">
        <v>1.2</v>
      </c>
      <c r="I3" s="1">
        <v>137</v>
      </c>
      <c r="J3">
        <v>1</v>
      </c>
      <c r="K3" s="1">
        <v>0</v>
      </c>
      <c r="L3" s="1">
        <v>10</v>
      </c>
      <c r="M3" s="1">
        <v>1</v>
      </c>
      <c r="Q3">
        <f>AVERAGE(A:A)</f>
        <v>62.078125</v>
      </c>
      <c r="R3">
        <f t="shared" ref="R3:AC3" si="0">AVERAGE(B:B)</f>
        <v>0.5</v>
      </c>
      <c r="S3">
        <f t="shared" si="0"/>
        <v>442.90625</v>
      </c>
      <c r="T3">
        <f t="shared" si="0"/>
        <v>0.390625</v>
      </c>
      <c r="U3">
        <f t="shared" si="0"/>
        <v>36.578125</v>
      </c>
      <c r="V3">
        <f t="shared" si="0"/>
        <v>0.3125</v>
      </c>
      <c r="W3">
        <f t="shared" si="0"/>
        <v>149954.6875</v>
      </c>
      <c r="X3">
        <f t="shared" si="0"/>
        <v>1.4746874999999999</v>
      </c>
      <c r="Y3">
        <f t="shared" si="0"/>
        <v>136.84375</v>
      </c>
      <c r="Z3">
        <f t="shared" si="0"/>
        <v>0.75</v>
      </c>
      <c r="AA3">
        <f t="shared" si="0"/>
        <v>0.359375</v>
      </c>
      <c r="AB3">
        <f t="shared" si="0"/>
        <v>131.140625</v>
      </c>
      <c r="AC3">
        <f t="shared" si="0"/>
        <v>0.40625</v>
      </c>
    </row>
    <row r="4" spans="1:29" x14ac:dyDescent="0.25">
      <c r="A4" s="1">
        <v>45</v>
      </c>
      <c r="B4" s="1">
        <v>1</v>
      </c>
      <c r="C4" s="1">
        <v>981</v>
      </c>
      <c r="D4" s="1">
        <v>0</v>
      </c>
      <c r="E4" s="1">
        <v>30</v>
      </c>
      <c r="F4" s="1">
        <v>0</v>
      </c>
      <c r="G4" s="1">
        <v>136000</v>
      </c>
      <c r="H4" s="1">
        <v>1.1000000000000001</v>
      </c>
      <c r="I4" s="1">
        <v>137</v>
      </c>
      <c r="J4">
        <v>1</v>
      </c>
      <c r="K4" s="1">
        <v>0</v>
      </c>
      <c r="L4" s="1">
        <v>11</v>
      </c>
      <c r="M4" s="1">
        <v>1</v>
      </c>
    </row>
    <row r="5" spans="1:29" x14ac:dyDescent="0.25">
      <c r="A5" s="1">
        <v>82</v>
      </c>
      <c r="B5" s="1">
        <v>1</v>
      </c>
      <c r="C5" s="1">
        <v>379</v>
      </c>
      <c r="D5" s="1">
        <v>0</v>
      </c>
      <c r="E5" s="1">
        <v>50</v>
      </c>
      <c r="F5" s="1">
        <v>0</v>
      </c>
      <c r="G5" s="1">
        <v>47000</v>
      </c>
      <c r="H5" s="1">
        <v>1.3</v>
      </c>
      <c r="I5" s="1">
        <v>136</v>
      </c>
      <c r="J5">
        <v>1</v>
      </c>
      <c r="K5" s="1">
        <v>0</v>
      </c>
      <c r="L5" s="1">
        <v>13</v>
      </c>
      <c r="M5" s="1">
        <v>1</v>
      </c>
    </row>
    <row r="6" spans="1:29" x14ac:dyDescent="0.25">
      <c r="A6" s="1">
        <v>45</v>
      </c>
      <c r="B6" s="1">
        <v>0</v>
      </c>
      <c r="C6" s="1">
        <v>582</v>
      </c>
      <c r="D6" s="1">
        <v>0</v>
      </c>
      <c r="E6" s="1">
        <v>14</v>
      </c>
      <c r="F6" s="1">
        <v>0</v>
      </c>
      <c r="G6" s="1">
        <v>166000</v>
      </c>
      <c r="H6" s="1">
        <v>0.8</v>
      </c>
      <c r="I6" s="1">
        <v>127</v>
      </c>
      <c r="J6">
        <v>1</v>
      </c>
      <c r="K6" s="1">
        <v>0</v>
      </c>
      <c r="L6" s="1">
        <v>14</v>
      </c>
      <c r="M6" s="1">
        <v>1</v>
      </c>
    </row>
    <row r="7" spans="1:29" x14ac:dyDescent="0.25">
      <c r="A7" s="1">
        <v>48</v>
      </c>
      <c r="B7" s="1">
        <v>1</v>
      </c>
      <c r="C7" s="1">
        <v>582</v>
      </c>
      <c r="D7" s="1">
        <v>1</v>
      </c>
      <c r="E7" s="1">
        <v>55</v>
      </c>
      <c r="F7" s="1">
        <v>0</v>
      </c>
      <c r="G7" s="1">
        <v>87000</v>
      </c>
      <c r="H7" s="1">
        <v>1.9</v>
      </c>
      <c r="I7" s="1">
        <v>121</v>
      </c>
      <c r="J7">
        <v>0</v>
      </c>
      <c r="K7" s="1">
        <v>0</v>
      </c>
      <c r="L7" s="1">
        <v>15</v>
      </c>
      <c r="M7" s="1">
        <v>1</v>
      </c>
    </row>
    <row r="8" spans="1:29" x14ac:dyDescent="0.25">
      <c r="A8" s="1">
        <v>80</v>
      </c>
      <c r="B8" s="1">
        <v>0</v>
      </c>
      <c r="C8" s="1">
        <v>148</v>
      </c>
      <c r="D8" s="1">
        <v>1</v>
      </c>
      <c r="E8" s="1">
        <v>38</v>
      </c>
      <c r="F8" s="1">
        <v>0</v>
      </c>
      <c r="G8" s="1">
        <v>149000</v>
      </c>
      <c r="H8" s="1">
        <v>1.9</v>
      </c>
      <c r="I8" s="1">
        <v>144</v>
      </c>
      <c r="J8">
        <v>1</v>
      </c>
      <c r="K8" s="1">
        <v>1</v>
      </c>
      <c r="L8" s="1">
        <v>23</v>
      </c>
      <c r="M8" s="1">
        <v>1</v>
      </c>
    </row>
    <row r="9" spans="1:29" x14ac:dyDescent="0.25">
      <c r="A9" s="1">
        <v>95</v>
      </c>
      <c r="B9" s="1">
        <v>1</v>
      </c>
      <c r="C9" s="1">
        <v>112</v>
      </c>
      <c r="D9" s="1">
        <v>0</v>
      </c>
      <c r="E9" s="1">
        <v>40</v>
      </c>
      <c r="F9" s="1">
        <v>1</v>
      </c>
      <c r="G9" s="1">
        <v>196000</v>
      </c>
      <c r="H9" s="1">
        <v>1</v>
      </c>
      <c r="I9" s="1">
        <v>138</v>
      </c>
      <c r="J9">
        <v>0</v>
      </c>
      <c r="K9" s="1">
        <v>0</v>
      </c>
      <c r="L9" s="1">
        <v>24</v>
      </c>
      <c r="M9" s="1">
        <v>1</v>
      </c>
    </row>
    <row r="10" spans="1:29" x14ac:dyDescent="0.25">
      <c r="A10" s="1">
        <v>58</v>
      </c>
      <c r="B10" s="1">
        <v>1</v>
      </c>
      <c r="C10" s="1">
        <v>60</v>
      </c>
      <c r="D10" s="1">
        <v>0</v>
      </c>
      <c r="E10" s="1">
        <v>38</v>
      </c>
      <c r="F10" s="1">
        <v>0</v>
      </c>
      <c r="G10" s="1">
        <v>153000</v>
      </c>
      <c r="H10" s="1">
        <v>5.8</v>
      </c>
      <c r="I10" s="1">
        <v>134</v>
      </c>
      <c r="J10">
        <v>1</v>
      </c>
      <c r="K10" s="1">
        <v>0</v>
      </c>
      <c r="L10" s="1">
        <v>26</v>
      </c>
      <c r="M10" s="1">
        <v>1</v>
      </c>
    </row>
    <row r="11" spans="1:29" x14ac:dyDescent="0.25">
      <c r="A11" s="1">
        <v>82</v>
      </c>
      <c r="B11" s="1">
        <v>0</v>
      </c>
      <c r="C11" s="1">
        <v>70</v>
      </c>
      <c r="D11" s="1">
        <v>1</v>
      </c>
      <c r="E11" s="1">
        <v>30</v>
      </c>
      <c r="F11" s="1">
        <v>0</v>
      </c>
      <c r="G11" s="1">
        <v>200000</v>
      </c>
      <c r="H11" s="1">
        <v>1.2</v>
      </c>
      <c r="I11" s="1">
        <v>132</v>
      </c>
      <c r="J11">
        <v>1</v>
      </c>
      <c r="K11" s="1">
        <v>1</v>
      </c>
      <c r="L11" s="1">
        <v>26</v>
      </c>
      <c r="M11" s="1">
        <v>1</v>
      </c>
    </row>
    <row r="12" spans="1:29" x14ac:dyDescent="0.25">
      <c r="A12" s="1">
        <v>65</v>
      </c>
      <c r="B12" s="1">
        <v>0</v>
      </c>
      <c r="C12" s="1">
        <v>94</v>
      </c>
      <c r="D12" s="1">
        <v>1</v>
      </c>
      <c r="E12" s="1">
        <v>50</v>
      </c>
      <c r="F12" s="1">
        <v>1</v>
      </c>
      <c r="G12" s="1">
        <v>188000</v>
      </c>
      <c r="H12" s="1">
        <v>1</v>
      </c>
      <c r="I12" s="1">
        <v>140</v>
      </c>
      <c r="J12">
        <v>1</v>
      </c>
      <c r="K12" s="1">
        <v>0</v>
      </c>
      <c r="L12" s="1">
        <v>29</v>
      </c>
      <c r="M12" s="1">
        <v>1</v>
      </c>
    </row>
    <row r="13" spans="1:29" x14ac:dyDescent="0.25">
      <c r="A13" s="1">
        <v>50</v>
      </c>
      <c r="B13" s="1">
        <v>0</v>
      </c>
      <c r="C13" s="1">
        <v>124</v>
      </c>
      <c r="D13" s="1">
        <v>1</v>
      </c>
      <c r="E13" s="1">
        <v>30</v>
      </c>
      <c r="F13" s="1">
        <v>1</v>
      </c>
      <c r="G13" s="1">
        <v>153000</v>
      </c>
      <c r="H13" s="1">
        <v>1.2</v>
      </c>
      <c r="I13" s="1">
        <v>136</v>
      </c>
      <c r="J13">
        <v>0</v>
      </c>
      <c r="K13" s="1">
        <v>1</v>
      </c>
      <c r="L13" s="1">
        <v>32</v>
      </c>
      <c r="M13" s="1">
        <v>1</v>
      </c>
    </row>
    <row r="14" spans="1:29" x14ac:dyDescent="0.25">
      <c r="A14" s="1">
        <v>70</v>
      </c>
      <c r="B14" s="1">
        <v>0</v>
      </c>
      <c r="C14" s="1">
        <v>571</v>
      </c>
      <c r="D14" s="1">
        <v>1</v>
      </c>
      <c r="E14" s="1">
        <v>45</v>
      </c>
      <c r="F14" s="1">
        <v>1</v>
      </c>
      <c r="G14" s="1">
        <v>185000</v>
      </c>
      <c r="H14" s="1">
        <v>1.2</v>
      </c>
      <c r="I14" s="1">
        <v>139</v>
      </c>
      <c r="J14">
        <v>1</v>
      </c>
      <c r="K14" s="1">
        <v>1</v>
      </c>
      <c r="L14" s="1">
        <v>33</v>
      </c>
      <c r="M14" s="1">
        <v>1</v>
      </c>
    </row>
    <row r="15" spans="1:29" x14ac:dyDescent="0.25">
      <c r="A15" s="1">
        <v>60</v>
      </c>
      <c r="B15" s="1">
        <v>1</v>
      </c>
      <c r="C15" s="1">
        <v>588</v>
      </c>
      <c r="D15" s="1">
        <v>1</v>
      </c>
      <c r="E15" s="1">
        <v>60</v>
      </c>
      <c r="F15" s="1">
        <v>0</v>
      </c>
      <c r="G15" s="1">
        <v>194000</v>
      </c>
      <c r="H15" s="1">
        <v>1.1000000000000001</v>
      </c>
      <c r="I15" s="1">
        <v>142</v>
      </c>
      <c r="J15">
        <v>0</v>
      </c>
      <c r="K15" s="1">
        <v>0</v>
      </c>
      <c r="L15" s="1">
        <v>33</v>
      </c>
      <c r="M15" s="1">
        <v>1</v>
      </c>
    </row>
    <row r="16" spans="1:29" x14ac:dyDescent="0.25">
      <c r="A16" s="1">
        <v>80</v>
      </c>
      <c r="B16" s="1">
        <v>1</v>
      </c>
      <c r="C16" s="1">
        <v>553</v>
      </c>
      <c r="D16" s="1">
        <v>0</v>
      </c>
      <c r="E16" s="1">
        <v>20</v>
      </c>
      <c r="F16" s="1">
        <v>1</v>
      </c>
      <c r="G16" s="1">
        <v>140000</v>
      </c>
      <c r="H16" s="1">
        <v>4.4000000000000004</v>
      </c>
      <c r="I16" s="1">
        <v>133</v>
      </c>
      <c r="J16">
        <v>1</v>
      </c>
      <c r="K16" s="1">
        <v>0</v>
      </c>
      <c r="L16" s="1">
        <v>41</v>
      </c>
      <c r="M16" s="1">
        <v>1</v>
      </c>
    </row>
    <row r="17" spans="1:13" x14ac:dyDescent="0.25">
      <c r="A17" s="1">
        <v>68</v>
      </c>
      <c r="B17" s="1">
        <v>1</v>
      </c>
      <c r="C17" s="1">
        <v>577</v>
      </c>
      <c r="D17" s="1">
        <v>0</v>
      </c>
      <c r="E17" s="1">
        <v>25</v>
      </c>
      <c r="F17" s="1">
        <v>1</v>
      </c>
      <c r="G17" s="1">
        <v>166000</v>
      </c>
      <c r="H17" s="1">
        <v>1</v>
      </c>
      <c r="I17" s="1">
        <v>138</v>
      </c>
      <c r="J17">
        <v>1</v>
      </c>
      <c r="K17" s="1">
        <v>0</v>
      </c>
      <c r="L17" s="1">
        <v>43</v>
      </c>
      <c r="M17" s="1">
        <v>1</v>
      </c>
    </row>
    <row r="18" spans="1:13" x14ac:dyDescent="0.25">
      <c r="A18" s="1">
        <v>60</v>
      </c>
      <c r="B18" s="1">
        <v>0</v>
      </c>
      <c r="C18" s="1">
        <v>68</v>
      </c>
      <c r="D18" s="1">
        <v>0</v>
      </c>
      <c r="E18" s="1">
        <v>20</v>
      </c>
      <c r="F18" s="1">
        <v>0</v>
      </c>
      <c r="G18" s="1">
        <v>119000</v>
      </c>
      <c r="H18" s="1">
        <v>2.9</v>
      </c>
      <c r="I18" s="1">
        <v>127</v>
      </c>
      <c r="J18">
        <v>1</v>
      </c>
      <c r="K18" s="1">
        <v>1</v>
      </c>
      <c r="L18" s="1">
        <v>64</v>
      </c>
      <c r="M18" s="1">
        <v>1</v>
      </c>
    </row>
    <row r="19" spans="1:13" x14ac:dyDescent="0.25">
      <c r="A19" s="1">
        <v>58</v>
      </c>
      <c r="B19" s="1">
        <v>0</v>
      </c>
      <c r="C19" s="1">
        <v>582</v>
      </c>
      <c r="D19" s="1">
        <v>1</v>
      </c>
      <c r="E19" s="1">
        <v>35</v>
      </c>
      <c r="F19" s="1">
        <v>0</v>
      </c>
      <c r="G19" s="1">
        <v>122000</v>
      </c>
      <c r="H19" s="1">
        <v>0.9</v>
      </c>
      <c r="I19" s="1">
        <v>139</v>
      </c>
      <c r="J19">
        <v>1</v>
      </c>
      <c r="K19" s="1">
        <v>1</v>
      </c>
      <c r="L19" s="1">
        <v>71</v>
      </c>
      <c r="M19" s="1">
        <v>0</v>
      </c>
    </row>
    <row r="20" spans="1:13" x14ac:dyDescent="0.25">
      <c r="A20" s="1">
        <v>65</v>
      </c>
      <c r="B20" s="1">
        <v>0</v>
      </c>
      <c r="C20" s="1">
        <v>224</v>
      </c>
      <c r="D20" s="1">
        <v>1</v>
      </c>
      <c r="E20" s="1">
        <v>50</v>
      </c>
      <c r="F20" s="1">
        <v>0</v>
      </c>
      <c r="G20" s="1">
        <v>149000</v>
      </c>
      <c r="H20" s="1">
        <v>1.3</v>
      </c>
      <c r="I20" s="1">
        <v>137</v>
      </c>
      <c r="J20">
        <v>1</v>
      </c>
      <c r="K20" s="1">
        <v>1</v>
      </c>
      <c r="L20" s="1">
        <v>72</v>
      </c>
      <c r="M20" s="1">
        <v>0</v>
      </c>
    </row>
    <row r="21" spans="1:13" x14ac:dyDescent="0.25">
      <c r="A21" s="1">
        <v>60</v>
      </c>
      <c r="B21" s="1">
        <v>1</v>
      </c>
      <c r="C21" s="1">
        <v>76</v>
      </c>
      <c r="D21" s="1">
        <v>1</v>
      </c>
      <c r="E21" s="1">
        <v>25</v>
      </c>
      <c r="F21" s="1">
        <v>0</v>
      </c>
      <c r="G21" s="1">
        <v>196000</v>
      </c>
      <c r="H21" s="1">
        <v>2.5</v>
      </c>
      <c r="I21" s="1">
        <v>132</v>
      </c>
      <c r="J21">
        <v>0</v>
      </c>
      <c r="K21" s="1">
        <v>0</v>
      </c>
      <c r="L21" s="1">
        <v>77</v>
      </c>
      <c r="M21" s="1">
        <v>1</v>
      </c>
    </row>
    <row r="22" spans="1:13" x14ac:dyDescent="0.25">
      <c r="A22" s="1">
        <v>79</v>
      </c>
      <c r="B22" s="1">
        <v>1</v>
      </c>
      <c r="C22" s="1">
        <v>55</v>
      </c>
      <c r="D22" s="1">
        <v>0</v>
      </c>
      <c r="E22" s="1">
        <v>50</v>
      </c>
      <c r="F22" s="1">
        <v>1</v>
      </c>
      <c r="G22" s="1">
        <v>172000</v>
      </c>
      <c r="H22" s="1">
        <v>1.8</v>
      </c>
      <c r="I22" s="1">
        <v>133</v>
      </c>
      <c r="J22">
        <v>1</v>
      </c>
      <c r="K22" s="1">
        <v>0</v>
      </c>
      <c r="L22" s="1">
        <v>78</v>
      </c>
      <c r="M22" s="1">
        <v>0</v>
      </c>
    </row>
    <row r="23" spans="1:13" x14ac:dyDescent="0.25">
      <c r="A23" s="1">
        <v>55</v>
      </c>
      <c r="B23" s="1">
        <v>0</v>
      </c>
      <c r="C23" s="1">
        <v>47</v>
      </c>
      <c r="D23" s="1">
        <v>0</v>
      </c>
      <c r="E23" s="1">
        <v>35</v>
      </c>
      <c r="F23" s="1">
        <v>1</v>
      </c>
      <c r="G23" s="1">
        <v>173000</v>
      </c>
      <c r="H23" s="1">
        <v>1.1000000000000001</v>
      </c>
      <c r="I23" s="1">
        <v>137</v>
      </c>
      <c r="J23">
        <v>1</v>
      </c>
      <c r="K23" s="1">
        <v>0</v>
      </c>
      <c r="L23" s="1">
        <v>79</v>
      </c>
      <c r="M23" s="1">
        <v>0</v>
      </c>
    </row>
    <row r="24" spans="1:13" x14ac:dyDescent="0.25">
      <c r="A24" s="1">
        <v>57</v>
      </c>
      <c r="B24" s="1">
        <v>1</v>
      </c>
      <c r="C24" s="1">
        <v>115</v>
      </c>
      <c r="D24" s="1">
        <v>0</v>
      </c>
      <c r="E24" s="1">
        <v>25</v>
      </c>
      <c r="F24" s="1">
        <v>1</v>
      </c>
      <c r="G24" s="1">
        <v>181000</v>
      </c>
      <c r="H24" s="1">
        <v>1.1000000000000001</v>
      </c>
      <c r="I24" s="1">
        <v>144</v>
      </c>
      <c r="J24">
        <v>1</v>
      </c>
      <c r="K24" s="1">
        <v>0</v>
      </c>
      <c r="L24" s="1">
        <v>79</v>
      </c>
      <c r="M24" s="1">
        <v>0</v>
      </c>
    </row>
    <row r="25" spans="1:13" x14ac:dyDescent="0.25">
      <c r="A25" s="1">
        <v>80</v>
      </c>
      <c r="B25" s="1">
        <v>0</v>
      </c>
      <c r="C25" s="1">
        <v>898</v>
      </c>
      <c r="D25" s="1">
        <v>0</v>
      </c>
      <c r="E25" s="1">
        <v>25</v>
      </c>
      <c r="F25" s="1">
        <v>0</v>
      </c>
      <c r="G25" s="1">
        <v>149000</v>
      </c>
      <c r="H25" s="1">
        <v>1.1000000000000001</v>
      </c>
      <c r="I25" s="1">
        <v>144</v>
      </c>
      <c r="J25">
        <v>1</v>
      </c>
      <c r="K25" s="1">
        <v>1</v>
      </c>
      <c r="L25" s="1">
        <v>87</v>
      </c>
      <c r="M25" s="1">
        <v>0</v>
      </c>
    </row>
    <row r="26" spans="1:13" x14ac:dyDescent="0.25">
      <c r="A26" s="1">
        <v>58</v>
      </c>
      <c r="B26" s="1">
        <v>1</v>
      </c>
      <c r="C26" s="1">
        <v>400</v>
      </c>
      <c r="D26" s="1">
        <v>0</v>
      </c>
      <c r="E26" s="1">
        <v>40</v>
      </c>
      <c r="F26" s="1">
        <v>0</v>
      </c>
      <c r="G26" s="1">
        <v>164000</v>
      </c>
      <c r="H26" s="1">
        <v>1</v>
      </c>
      <c r="I26" s="1">
        <v>139</v>
      </c>
      <c r="J26">
        <v>0</v>
      </c>
      <c r="K26" s="1">
        <v>0</v>
      </c>
      <c r="L26" s="1">
        <v>91</v>
      </c>
      <c r="M26" s="1">
        <v>0</v>
      </c>
    </row>
    <row r="27" spans="1:13" x14ac:dyDescent="0.25">
      <c r="A27" s="1">
        <v>66</v>
      </c>
      <c r="B27" s="1">
        <v>1</v>
      </c>
      <c r="C27" s="1">
        <v>68</v>
      </c>
      <c r="D27" s="1">
        <v>1</v>
      </c>
      <c r="E27" s="1">
        <v>38</v>
      </c>
      <c r="F27" s="1">
        <v>1</v>
      </c>
      <c r="G27" s="1">
        <v>162000</v>
      </c>
      <c r="H27" s="1">
        <v>1</v>
      </c>
      <c r="I27" s="1">
        <v>136</v>
      </c>
      <c r="J27">
        <v>0</v>
      </c>
      <c r="K27" s="1">
        <v>0</v>
      </c>
      <c r="L27" s="1">
        <v>95</v>
      </c>
      <c r="M27" s="1">
        <v>0</v>
      </c>
    </row>
    <row r="28" spans="1:13" x14ac:dyDescent="0.25">
      <c r="A28" s="1">
        <v>60</v>
      </c>
      <c r="B28" s="1">
        <v>1</v>
      </c>
      <c r="C28" s="1">
        <v>582</v>
      </c>
      <c r="D28" s="1">
        <v>0</v>
      </c>
      <c r="E28" s="1">
        <v>30</v>
      </c>
      <c r="F28" s="1">
        <v>1</v>
      </c>
      <c r="G28" s="1">
        <v>127000</v>
      </c>
      <c r="H28" s="1">
        <v>0.9</v>
      </c>
      <c r="I28" s="1">
        <v>145</v>
      </c>
      <c r="J28">
        <v>0</v>
      </c>
      <c r="K28" s="1">
        <v>0</v>
      </c>
      <c r="L28" s="1">
        <v>95</v>
      </c>
      <c r="M28" s="1">
        <v>0</v>
      </c>
    </row>
    <row r="29" spans="1:13" x14ac:dyDescent="0.25">
      <c r="A29" s="1">
        <v>65</v>
      </c>
      <c r="B29" s="1">
        <v>1</v>
      </c>
      <c r="C29" s="1">
        <v>59</v>
      </c>
      <c r="D29" s="1">
        <v>1</v>
      </c>
      <c r="E29" s="1">
        <v>60</v>
      </c>
      <c r="F29" s="1">
        <v>0</v>
      </c>
      <c r="G29" s="1">
        <v>172000</v>
      </c>
      <c r="H29" s="1">
        <v>0.9</v>
      </c>
      <c r="I29" s="1">
        <v>137</v>
      </c>
      <c r="J29">
        <v>0</v>
      </c>
      <c r="K29" s="1">
        <v>0</v>
      </c>
      <c r="L29" s="1">
        <v>107</v>
      </c>
      <c r="M29" s="1">
        <v>0</v>
      </c>
    </row>
    <row r="30" spans="1:13" x14ac:dyDescent="0.25">
      <c r="A30" s="1">
        <v>50</v>
      </c>
      <c r="B30" s="1">
        <v>0</v>
      </c>
      <c r="C30" s="1">
        <v>115</v>
      </c>
      <c r="D30" s="1">
        <v>0</v>
      </c>
      <c r="E30" s="1">
        <v>45</v>
      </c>
      <c r="F30" s="1">
        <v>1</v>
      </c>
      <c r="G30" s="1">
        <v>184000</v>
      </c>
      <c r="H30" s="1">
        <v>0.9</v>
      </c>
      <c r="I30" s="1">
        <v>134</v>
      </c>
      <c r="J30">
        <v>1</v>
      </c>
      <c r="K30" s="1">
        <v>1</v>
      </c>
      <c r="L30" s="1">
        <v>118</v>
      </c>
      <c r="M30" s="1">
        <v>0</v>
      </c>
    </row>
    <row r="31" spans="1:13" x14ac:dyDescent="0.25">
      <c r="A31" s="1">
        <v>60</v>
      </c>
      <c r="B31" s="1">
        <v>1</v>
      </c>
      <c r="C31" s="1">
        <v>231</v>
      </c>
      <c r="D31" s="1">
        <v>1</v>
      </c>
      <c r="E31" s="1">
        <v>25</v>
      </c>
      <c r="F31" s="1">
        <v>0</v>
      </c>
      <c r="G31" s="1">
        <v>194000</v>
      </c>
      <c r="H31" s="1">
        <v>1.7</v>
      </c>
      <c r="I31" s="1">
        <v>140</v>
      </c>
      <c r="J31">
        <v>1</v>
      </c>
      <c r="K31" s="1">
        <v>0</v>
      </c>
      <c r="L31" s="1">
        <v>120</v>
      </c>
      <c r="M31" s="1">
        <v>0</v>
      </c>
    </row>
    <row r="32" spans="1:13" x14ac:dyDescent="0.25">
      <c r="A32" s="1">
        <v>45</v>
      </c>
      <c r="B32" s="1">
        <v>1</v>
      </c>
      <c r="C32" s="1">
        <v>130</v>
      </c>
      <c r="D32" s="1">
        <v>0</v>
      </c>
      <c r="E32" s="1">
        <v>35</v>
      </c>
      <c r="F32" s="1">
        <v>0</v>
      </c>
      <c r="G32" s="1">
        <v>174000</v>
      </c>
      <c r="H32" s="1">
        <v>0.8</v>
      </c>
      <c r="I32" s="1">
        <v>139</v>
      </c>
      <c r="J32">
        <v>1</v>
      </c>
      <c r="K32" s="1">
        <v>1</v>
      </c>
      <c r="L32" s="1">
        <v>121</v>
      </c>
      <c r="M32" s="1">
        <v>0</v>
      </c>
    </row>
    <row r="33" spans="1:13" x14ac:dyDescent="0.25">
      <c r="A33" s="1">
        <v>50</v>
      </c>
      <c r="B33" s="1">
        <v>1</v>
      </c>
      <c r="C33" s="1">
        <v>2334</v>
      </c>
      <c r="D33" s="1">
        <v>1</v>
      </c>
      <c r="E33" s="1">
        <v>35</v>
      </c>
      <c r="F33" s="1">
        <v>0</v>
      </c>
      <c r="G33" s="1">
        <v>75000</v>
      </c>
      <c r="H33" s="1">
        <v>0.9</v>
      </c>
      <c r="I33" s="1">
        <v>142</v>
      </c>
      <c r="J33">
        <v>0</v>
      </c>
      <c r="K33" s="1">
        <v>0</v>
      </c>
      <c r="L33" s="1">
        <v>126</v>
      </c>
      <c r="M33" s="1">
        <v>1</v>
      </c>
    </row>
    <row r="34" spans="1:13" x14ac:dyDescent="0.25">
      <c r="A34" s="1">
        <v>80</v>
      </c>
      <c r="B34" s="1">
        <v>0</v>
      </c>
      <c r="C34" s="1">
        <v>776</v>
      </c>
      <c r="D34" s="1">
        <v>1</v>
      </c>
      <c r="E34" s="1">
        <v>38</v>
      </c>
      <c r="F34" s="1">
        <v>1</v>
      </c>
      <c r="G34" s="1">
        <v>192000</v>
      </c>
      <c r="H34" s="1">
        <v>1.3</v>
      </c>
      <c r="I34" s="1">
        <v>135</v>
      </c>
      <c r="J34">
        <v>0</v>
      </c>
      <c r="K34" s="1">
        <v>0</v>
      </c>
      <c r="L34" s="1">
        <v>130</v>
      </c>
      <c r="M34" s="1">
        <v>1</v>
      </c>
    </row>
    <row r="35" spans="1:13" x14ac:dyDescent="0.25">
      <c r="A35" s="1">
        <v>59</v>
      </c>
      <c r="B35" s="1">
        <v>0</v>
      </c>
      <c r="C35" s="1">
        <v>66</v>
      </c>
      <c r="D35" s="1">
        <v>1</v>
      </c>
      <c r="E35" s="1">
        <v>20</v>
      </c>
      <c r="F35" s="1">
        <v>0</v>
      </c>
      <c r="G35" s="1">
        <v>70000</v>
      </c>
      <c r="H35" s="1">
        <v>2.4</v>
      </c>
      <c r="I35" s="1">
        <v>134</v>
      </c>
      <c r="J35">
        <v>1</v>
      </c>
      <c r="K35" s="1">
        <v>0</v>
      </c>
      <c r="L35" s="1">
        <v>135</v>
      </c>
      <c r="M35" s="1">
        <v>1</v>
      </c>
    </row>
    <row r="36" spans="1:13" x14ac:dyDescent="0.25">
      <c r="A36" s="1">
        <v>70</v>
      </c>
      <c r="B36" s="1">
        <v>1</v>
      </c>
      <c r="C36" s="1">
        <v>171</v>
      </c>
      <c r="D36" s="1">
        <v>0</v>
      </c>
      <c r="E36" s="1">
        <v>60</v>
      </c>
      <c r="F36" s="1">
        <v>1</v>
      </c>
      <c r="G36" s="1">
        <v>176000</v>
      </c>
      <c r="H36" s="1">
        <v>1.1000000000000001</v>
      </c>
      <c r="I36" s="1">
        <v>145</v>
      </c>
      <c r="J36">
        <v>1</v>
      </c>
      <c r="K36" s="1">
        <v>1</v>
      </c>
      <c r="L36" s="1">
        <v>146</v>
      </c>
      <c r="M36" s="1">
        <v>0</v>
      </c>
    </row>
    <row r="37" spans="1:13" x14ac:dyDescent="0.25">
      <c r="A37" s="1">
        <v>50</v>
      </c>
      <c r="B37" s="1">
        <v>1</v>
      </c>
      <c r="C37" s="1">
        <v>115</v>
      </c>
      <c r="D37" s="1">
        <v>0</v>
      </c>
      <c r="E37" s="1">
        <v>20</v>
      </c>
      <c r="F37" s="1">
        <v>0</v>
      </c>
      <c r="G37" s="1">
        <v>189000</v>
      </c>
      <c r="H37" s="1">
        <v>0.8</v>
      </c>
      <c r="I37" s="1">
        <v>139</v>
      </c>
      <c r="J37">
        <v>1</v>
      </c>
      <c r="K37" s="1">
        <v>0</v>
      </c>
      <c r="L37" s="1">
        <v>146</v>
      </c>
      <c r="M37" s="1">
        <v>0</v>
      </c>
    </row>
    <row r="38" spans="1:13" x14ac:dyDescent="0.25">
      <c r="A38" s="1">
        <v>69</v>
      </c>
      <c r="B38" s="1">
        <v>0</v>
      </c>
      <c r="C38" s="1">
        <v>1419</v>
      </c>
      <c r="D38" s="1">
        <v>0</v>
      </c>
      <c r="E38" s="1">
        <v>40</v>
      </c>
      <c r="F38" s="1">
        <v>0</v>
      </c>
      <c r="G38" s="1">
        <v>105000</v>
      </c>
      <c r="H38" s="1">
        <v>1</v>
      </c>
      <c r="I38" s="1">
        <v>135</v>
      </c>
      <c r="J38">
        <v>1</v>
      </c>
      <c r="K38" s="1">
        <v>1</v>
      </c>
      <c r="L38" s="1">
        <v>147</v>
      </c>
      <c r="M38" s="1">
        <v>0</v>
      </c>
    </row>
    <row r="39" spans="1:13" x14ac:dyDescent="0.25">
      <c r="A39" s="1">
        <v>49</v>
      </c>
      <c r="B39" s="1">
        <v>1</v>
      </c>
      <c r="C39" s="1">
        <v>69</v>
      </c>
      <c r="D39" s="1">
        <v>0</v>
      </c>
      <c r="E39" s="1">
        <v>50</v>
      </c>
      <c r="F39" s="1">
        <v>0</v>
      </c>
      <c r="G39" s="1">
        <v>132000</v>
      </c>
      <c r="H39" s="1">
        <v>1</v>
      </c>
      <c r="I39" s="1">
        <v>140</v>
      </c>
      <c r="J39">
        <v>0</v>
      </c>
      <c r="K39" s="1">
        <v>0</v>
      </c>
      <c r="L39" s="1">
        <v>147</v>
      </c>
      <c r="M39" s="1">
        <v>0</v>
      </c>
    </row>
    <row r="40" spans="1:13" x14ac:dyDescent="0.25">
      <c r="A40" s="1">
        <v>50</v>
      </c>
      <c r="B40" s="1">
        <v>0</v>
      </c>
      <c r="C40" s="1">
        <v>582</v>
      </c>
      <c r="D40" s="1">
        <v>0</v>
      </c>
      <c r="E40" s="1">
        <v>50</v>
      </c>
      <c r="F40" s="1">
        <v>0</v>
      </c>
      <c r="G40" s="1">
        <v>153000</v>
      </c>
      <c r="H40" s="1">
        <v>0.6</v>
      </c>
      <c r="I40" s="1">
        <v>134</v>
      </c>
      <c r="J40">
        <v>0</v>
      </c>
      <c r="K40" s="1">
        <v>0</v>
      </c>
      <c r="L40" s="1">
        <v>172</v>
      </c>
      <c r="M40" s="1">
        <v>1</v>
      </c>
    </row>
    <row r="41" spans="1:13" x14ac:dyDescent="0.25">
      <c r="A41" s="1">
        <v>61</v>
      </c>
      <c r="B41" s="1">
        <v>1</v>
      </c>
      <c r="C41" s="1">
        <v>151</v>
      </c>
      <c r="D41" s="1">
        <v>1</v>
      </c>
      <c r="E41" s="1">
        <v>40</v>
      </c>
      <c r="F41" s="1">
        <v>1</v>
      </c>
      <c r="G41" s="1">
        <v>201000</v>
      </c>
      <c r="H41" s="1">
        <v>1</v>
      </c>
      <c r="I41" s="1">
        <v>136</v>
      </c>
      <c r="J41">
        <v>0</v>
      </c>
      <c r="K41" s="1">
        <v>0</v>
      </c>
      <c r="L41" s="1">
        <v>172</v>
      </c>
      <c r="M41" s="1">
        <v>0</v>
      </c>
    </row>
    <row r="42" spans="1:13" x14ac:dyDescent="0.25">
      <c r="A42" s="1">
        <v>73</v>
      </c>
      <c r="B42" s="1">
        <v>1</v>
      </c>
      <c r="C42" s="1">
        <v>231</v>
      </c>
      <c r="D42" s="1">
        <v>1</v>
      </c>
      <c r="E42" s="1">
        <v>30</v>
      </c>
      <c r="F42" s="1">
        <v>0</v>
      </c>
      <c r="G42" s="1">
        <v>160000</v>
      </c>
      <c r="H42" s="1">
        <v>1.18</v>
      </c>
      <c r="I42" s="1">
        <v>142</v>
      </c>
      <c r="J42">
        <v>1</v>
      </c>
      <c r="K42" s="1">
        <v>1</v>
      </c>
      <c r="L42" s="1">
        <v>180</v>
      </c>
      <c r="M42" s="1">
        <v>0</v>
      </c>
    </row>
    <row r="43" spans="1:13" x14ac:dyDescent="0.25">
      <c r="A43" s="1">
        <v>45</v>
      </c>
      <c r="B43" s="1">
        <v>0</v>
      </c>
      <c r="C43" s="1">
        <v>582</v>
      </c>
      <c r="D43" s="1">
        <v>0</v>
      </c>
      <c r="E43" s="1">
        <v>20</v>
      </c>
      <c r="F43" s="1">
        <v>1</v>
      </c>
      <c r="G43" s="1">
        <v>126000</v>
      </c>
      <c r="H43" s="1">
        <v>1.6</v>
      </c>
      <c r="I43" s="1">
        <v>135</v>
      </c>
      <c r="J43">
        <v>1</v>
      </c>
      <c r="K43" s="1">
        <v>0</v>
      </c>
      <c r="L43" s="1">
        <v>180</v>
      </c>
      <c r="M43" s="1">
        <v>1</v>
      </c>
    </row>
    <row r="44" spans="1:13" x14ac:dyDescent="0.25">
      <c r="A44" s="1">
        <v>63</v>
      </c>
      <c r="B44" s="1">
        <v>1</v>
      </c>
      <c r="C44" s="1">
        <v>1767</v>
      </c>
      <c r="D44" s="1">
        <v>0</v>
      </c>
      <c r="E44" s="1">
        <v>45</v>
      </c>
      <c r="F44" s="1">
        <v>0</v>
      </c>
      <c r="G44" s="1">
        <v>73000</v>
      </c>
      <c r="H44" s="1">
        <v>0.7</v>
      </c>
      <c r="I44" s="1">
        <v>137</v>
      </c>
      <c r="J44">
        <v>1</v>
      </c>
      <c r="K44" s="1">
        <v>0</v>
      </c>
      <c r="L44" s="1">
        <v>186</v>
      </c>
      <c r="M44" s="1">
        <v>0</v>
      </c>
    </row>
    <row r="45" spans="1:13" x14ac:dyDescent="0.25">
      <c r="A45" s="1">
        <v>85</v>
      </c>
      <c r="B45" s="1">
        <v>0</v>
      </c>
      <c r="C45" s="1">
        <v>212</v>
      </c>
      <c r="D45" s="1">
        <v>0</v>
      </c>
      <c r="E45" s="1">
        <v>38</v>
      </c>
      <c r="F45" s="1">
        <v>0</v>
      </c>
      <c r="G45" s="1">
        <v>186000</v>
      </c>
      <c r="H45" s="1">
        <v>0.9</v>
      </c>
      <c r="I45" s="1">
        <v>136</v>
      </c>
      <c r="J45">
        <v>1</v>
      </c>
      <c r="K45" s="1">
        <v>0</v>
      </c>
      <c r="L45" s="1">
        <v>187</v>
      </c>
      <c r="M45" s="1">
        <v>0</v>
      </c>
    </row>
    <row r="46" spans="1:13" x14ac:dyDescent="0.25">
      <c r="A46" s="1">
        <v>50</v>
      </c>
      <c r="B46" s="1">
        <v>0</v>
      </c>
      <c r="C46" s="1">
        <v>582</v>
      </c>
      <c r="D46" s="1">
        <v>0</v>
      </c>
      <c r="E46" s="1">
        <v>62</v>
      </c>
      <c r="F46" s="1">
        <v>1</v>
      </c>
      <c r="G46" s="1">
        <v>147000</v>
      </c>
      <c r="H46" s="1">
        <v>0.8</v>
      </c>
      <c r="I46" s="1">
        <v>140</v>
      </c>
      <c r="J46">
        <v>1</v>
      </c>
      <c r="K46" s="1">
        <v>1</v>
      </c>
      <c r="L46" s="1">
        <v>192</v>
      </c>
      <c r="M46" s="1">
        <v>0</v>
      </c>
    </row>
    <row r="47" spans="1:13" x14ac:dyDescent="0.25">
      <c r="A47" s="1">
        <v>54</v>
      </c>
      <c r="B47" s="1">
        <v>1</v>
      </c>
      <c r="C47" s="1">
        <v>427</v>
      </c>
      <c r="D47" s="1">
        <v>0</v>
      </c>
      <c r="E47" s="1">
        <v>70</v>
      </c>
      <c r="F47" s="1">
        <v>1</v>
      </c>
      <c r="G47" s="1">
        <v>151000</v>
      </c>
      <c r="H47" s="1">
        <v>9</v>
      </c>
      <c r="I47" s="1">
        <v>137</v>
      </c>
      <c r="J47">
        <v>0</v>
      </c>
      <c r="K47" s="1">
        <v>0</v>
      </c>
      <c r="L47" s="1">
        <v>196</v>
      </c>
      <c r="M47" s="1">
        <v>1</v>
      </c>
    </row>
    <row r="48" spans="1:13" x14ac:dyDescent="0.25">
      <c r="A48" s="1">
        <v>65</v>
      </c>
      <c r="B48" s="1">
        <v>0</v>
      </c>
      <c r="C48" s="1">
        <v>118</v>
      </c>
      <c r="D48" s="1">
        <v>0</v>
      </c>
      <c r="E48" s="1">
        <v>50</v>
      </c>
      <c r="F48" s="1">
        <v>0</v>
      </c>
      <c r="G48" s="1">
        <v>194000</v>
      </c>
      <c r="H48" s="1">
        <v>1.1000000000000001</v>
      </c>
      <c r="I48" s="1">
        <v>145</v>
      </c>
      <c r="J48">
        <v>1</v>
      </c>
      <c r="K48" s="1">
        <v>1</v>
      </c>
      <c r="L48" s="1">
        <v>200</v>
      </c>
      <c r="M48" s="1">
        <v>0</v>
      </c>
    </row>
    <row r="49" spans="1:13" x14ac:dyDescent="0.25">
      <c r="A49" s="1">
        <v>47</v>
      </c>
      <c r="B49" s="1">
        <v>0</v>
      </c>
      <c r="C49" s="1">
        <v>582</v>
      </c>
      <c r="D49" s="1">
        <v>0</v>
      </c>
      <c r="E49" s="1">
        <v>25</v>
      </c>
      <c r="F49" s="1">
        <v>0</v>
      </c>
      <c r="G49" s="1">
        <v>130000</v>
      </c>
      <c r="H49" s="1">
        <v>0.8</v>
      </c>
      <c r="I49" s="1">
        <v>134</v>
      </c>
      <c r="J49">
        <v>1</v>
      </c>
      <c r="K49" s="1">
        <v>0</v>
      </c>
      <c r="L49" s="1">
        <v>201</v>
      </c>
      <c r="M49" s="1">
        <v>0</v>
      </c>
    </row>
    <row r="50" spans="1:13" x14ac:dyDescent="0.25">
      <c r="A50" s="1">
        <v>58</v>
      </c>
      <c r="B50" s="1">
        <v>1</v>
      </c>
      <c r="C50" s="1">
        <v>57</v>
      </c>
      <c r="D50" s="1">
        <v>0</v>
      </c>
      <c r="E50" s="1">
        <v>25</v>
      </c>
      <c r="F50" s="1">
        <v>0</v>
      </c>
      <c r="G50" s="1">
        <v>189000</v>
      </c>
      <c r="H50" s="1">
        <v>1.3</v>
      </c>
      <c r="I50" s="1">
        <v>132</v>
      </c>
      <c r="J50">
        <v>1</v>
      </c>
      <c r="K50" s="1">
        <v>1</v>
      </c>
      <c r="L50" s="1">
        <v>205</v>
      </c>
      <c r="M50" s="1">
        <v>0</v>
      </c>
    </row>
    <row r="51" spans="1:13" x14ac:dyDescent="0.25">
      <c r="A51" s="1">
        <v>55</v>
      </c>
      <c r="B51" s="1">
        <v>1</v>
      </c>
      <c r="C51" s="1">
        <v>2794</v>
      </c>
      <c r="D51" s="1">
        <v>0</v>
      </c>
      <c r="E51" s="1">
        <v>35</v>
      </c>
      <c r="F51" s="1">
        <v>1</v>
      </c>
      <c r="G51" s="1">
        <v>141000</v>
      </c>
      <c r="H51" s="1">
        <v>1</v>
      </c>
      <c r="I51" s="1">
        <v>140</v>
      </c>
      <c r="J51">
        <v>1</v>
      </c>
      <c r="K51" s="1">
        <v>0</v>
      </c>
      <c r="L51" s="1">
        <v>206</v>
      </c>
      <c r="M51" s="1">
        <v>0</v>
      </c>
    </row>
    <row r="52" spans="1:13" x14ac:dyDescent="0.25">
      <c r="A52" s="1">
        <v>60</v>
      </c>
      <c r="B52" s="1">
        <v>0</v>
      </c>
      <c r="C52" s="1">
        <v>166</v>
      </c>
      <c r="D52" s="1">
        <v>0</v>
      </c>
      <c r="E52" s="1">
        <v>30</v>
      </c>
      <c r="F52" s="1">
        <v>0</v>
      </c>
      <c r="G52" s="1">
        <v>62000</v>
      </c>
      <c r="H52" s="1">
        <v>1.7</v>
      </c>
      <c r="I52" s="1">
        <v>127</v>
      </c>
      <c r="J52">
        <v>0</v>
      </c>
      <c r="K52" s="1">
        <v>0</v>
      </c>
      <c r="L52" s="1">
        <v>207</v>
      </c>
      <c r="M52" s="1">
        <v>1</v>
      </c>
    </row>
    <row r="53" spans="1:13" x14ac:dyDescent="0.25">
      <c r="A53" s="1">
        <v>70</v>
      </c>
      <c r="B53" s="1">
        <v>0</v>
      </c>
      <c r="C53" s="1">
        <v>93</v>
      </c>
      <c r="D53" s="1">
        <v>0</v>
      </c>
      <c r="E53" s="1">
        <v>35</v>
      </c>
      <c r="F53" s="1">
        <v>0</v>
      </c>
      <c r="G53" s="1">
        <v>185000</v>
      </c>
      <c r="H53" s="1">
        <v>1.1000000000000001</v>
      </c>
      <c r="I53" s="1">
        <v>134</v>
      </c>
      <c r="J53">
        <v>1</v>
      </c>
      <c r="K53" s="1">
        <v>1</v>
      </c>
      <c r="L53" s="1">
        <v>208</v>
      </c>
      <c r="M53" s="1">
        <v>0</v>
      </c>
    </row>
    <row r="54" spans="1:13" x14ac:dyDescent="0.25">
      <c r="A54" s="1">
        <v>70</v>
      </c>
      <c r="B54" s="1">
        <v>0</v>
      </c>
      <c r="C54" s="1">
        <v>232</v>
      </c>
      <c r="D54" s="1">
        <v>0</v>
      </c>
      <c r="E54" s="1">
        <v>30</v>
      </c>
      <c r="F54" s="1">
        <v>0</v>
      </c>
      <c r="G54" s="1">
        <v>173000</v>
      </c>
      <c r="H54" s="1">
        <v>1.2</v>
      </c>
      <c r="I54" s="1">
        <v>132</v>
      </c>
      <c r="J54">
        <v>1</v>
      </c>
      <c r="K54" s="1">
        <v>0</v>
      </c>
      <c r="L54" s="1">
        <v>210</v>
      </c>
      <c r="M54" s="1">
        <v>0</v>
      </c>
    </row>
    <row r="55" spans="1:13" x14ac:dyDescent="0.25">
      <c r="A55" s="1">
        <v>65</v>
      </c>
      <c r="B55" s="1">
        <v>1</v>
      </c>
      <c r="C55" s="1">
        <v>258</v>
      </c>
      <c r="D55" s="1">
        <v>1</v>
      </c>
      <c r="E55" s="1">
        <v>25</v>
      </c>
      <c r="F55" s="1">
        <v>0</v>
      </c>
      <c r="G55" s="1">
        <v>198000</v>
      </c>
      <c r="H55" s="1">
        <v>1.4</v>
      </c>
      <c r="I55" s="1">
        <v>129</v>
      </c>
      <c r="J55">
        <v>1</v>
      </c>
      <c r="K55" s="1">
        <v>0</v>
      </c>
      <c r="L55" s="1">
        <v>235</v>
      </c>
      <c r="M55" s="1">
        <v>1</v>
      </c>
    </row>
    <row r="56" spans="1:13" x14ac:dyDescent="0.25">
      <c r="A56" s="1">
        <v>61</v>
      </c>
      <c r="B56" s="1">
        <v>0</v>
      </c>
      <c r="C56" s="1">
        <v>582</v>
      </c>
      <c r="D56" s="1">
        <v>1</v>
      </c>
      <c r="E56" s="1">
        <v>38</v>
      </c>
      <c r="F56" s="1">
        <v>0</v>
      </c>
      <c r="G56" s="1">
        <v>147000</v>
      </c>
      <c r="H56" s="1">
        <v>1.2</v>
      </c>
      <c r="I56" s="1">
        <v>141</v>
      </c>
      <c r="J56">
        <v>1</v>
      </c>
      <c r="K56" s="1">
        <v>0</v>
      </c>
      <c r="L56" s="1">
        <v>237</v>
      </c>
      <c r="M56" s="1">
        <v>0</v>
      </c>
    </row>
    <row r="57" spans="1:13" x14ac:dyDescent="0.25">
      <c r="A57" s="1">
        <v>56</v>
      </c>
      <c r="B57" s="1">
        <v>1</v>
      </c>
      <c r="C57" s="1">
        <v>135</v>
      </c>
      <c r="D57" s="1">
        <v>1</v>
      </c>
      <c r="E57" s="1">
        <v>38</v>
      </c>
      <c r="F57" s="1">
        <v>0</v>
      </c>
      <c r="G57" s="1">
        <v>133000</v>
      </c>
      <c r="H57" s="1">
        <v>1.7</v>
      </c>
      <c r="I57" s="1">
        <v>140</v>
      </c>
      <c r="J57">
        <v>1</v>
      </c>
      <c r="K57" s="1">
        <v>0</v>
      </c>
      <c r="L57" s="1">
        <v>244</v>
      </c>
      <c r="M57" s="1">
        <v>0</v>
      </c>
    </row>
    <row r="58" spans="1:13" x14ac:dyDescent="0.25">
      <c r="A58" s="1">
        <v>42</v>
      </c>
      <c r="B58" s="1">
        <v>0</v>
      </c>
      <c r="C58" s="1">
        <v>64</v>
      </c>
      <c r="D58" s="1">
        <v>0</v>
      </c>
      <c r="E58" s="1">
        <v>40</v>
      </c>
      <c r="F58" s="1">
        <v>0</v>
      </c>
      <c r="G58" s="1">
        <v>189000</v>
      </c>
      <c r="H58" s="1">
        <v>0.7</v>
      </c>
      <c r="I58" s="1">
        <v>140</v>
      </c>
      <c r="J58">
        <v>1</v>
      </c>
      <c r="K58" s="1">
        <v>0</v>
      </c>
      <c r="L58" s="1">
        <v>245</v>
      </c>
      <c r="M58" s="1">
        <v>0</v>
      </c>
    </row>
    <row r="59" spans="1:13" x14ac:dyDescent="0.25">
      <c r="A59" s="1">
        <v>60</v>
      </c>
      <c r="B59" s="1">
        <v>1</v>
      </c>
      <c r="C59" s="1">
        <v>257</v>
      </c>
      <c r="D59" s="1">
        <v>1</v>
      </c>
      <c r="E59" s="1">
        <v>30</v>
      </c>
      <c r="F59" s="1">
        <v>0</v>
      </c>
      <c r="G59" s="1">
        <v>150000</v>
      </c>
      <c r="H59" s="1">
        <v>1</v>
      </c>
      <c r="I59" s="1">
        <v>137</v>
      </c>
      <c r="J59">
        <v>1</v>
      </c>
      <c r="K59" s="1">
        <v>1</v>
      </c>
      <c r="L59" s="1">
        <v>245</v>
      </c>
      <c r="M59" s="1">
        <v>0</v>
      </c>
    </row>
    <row r="60" spans="1:13" x14ac:dyDescent="0.25">
      <c r="A60" s="1">
        <v>70</v>
      </c>
      <c r="B60" s="1">
        <v>0</v>
      </c>
      <c r="C60" s="1">
        <v>582</v>
      </c>
      <c r="D60" s="1">
        <v>1</v>
      </c>
      <c r="E60" s="1">
        <v>38</v>
      </c>
      <c r="F60" s="1">
        <v>0</v>
      </c>
      <c r="G60" s="1">
        <v>25100</v>
      </c>
      <c r="H60" s="1">
        <v>1.1000000000000001</v>
      </c>
      <c r="I60" s="1">
        <v>140</v>
      </c>
      <c r="J60">
        <v>1</v>
      </c>
      <c r="K60" s="1">
        <v>0</v>
      </c>
      <c r="L60" s="1">
        <v>246</v>
      </c>
      <c r="M60" s="1">
        <v>0</v>
      </c>
    </row>
    <row r="61" spans="1:13" x14ac:dyDescent="0.25">
      <c r="A61" s="1">
        <v>70</v>
      </c>
      <c r="B61" s="1">
        <v>0</v>
      </c>
      <c r="C61" s="1">
        <v>582</v>
      </c>
      <c r="D61" s="1">
        <v>0</v>
      </c>
      <c r="E61" s="1">
        <v>40</v>
      </c>
      <c r="F61" s="1">
        <v>0</v>
      </c>
      <c r="G61" s="1">
        <v>51000</v>
      </c>
      <c r="H61" s="1">
        <v>2.7</v>
      </c>
      <c r="I61" s="1">
        <v>136</v>
      </c>
      <c r="J61">
        <v>1</v>
      </c>
      <c r="K61" s="1">
        <v>1</v>
      </c>
      <c r="L61" s="1">
        <v>250</v>
      </c>
      <c r="M61" s="1">
        <v>0</v>
      </c>
    </row>
    <row r="62" spans="1:13" x14ac:dyDescent="0.25">
      <c r="A62" s="1">
        <v>60</v>
      </c>
      <c r="B62" s="1">
        <v>0</v>
      </c>
      <c r="C62" s="1">
        <v>320</v>
      </c>
      <c r="D62" s="1">
        <v>0</v>
      </c>
      <c r="E62" s="1">
        <v>35</v>
      </c>
      <c r="F62" s="1">
        <v>0</v>
      </c>
      <c r="G62" s="1">
        <v>133000</v>
      </c>
      <c r="H62" s="1">
        <v>1.4</v>
      </c>
      <c r="I62" s="1">
        <v>139</v>
      </c>
      <c r="J62">
        <v>1</v>
      </c>
      <c r="K62" s="1">
        <v>0</v>
      </c>
      <c r="L62" s="1">
        <v>258</v>
      </c>
      <c r="M62" s="1">
        <v>0</v>
      </c>
    </row>
    <row r="63" spans="1:13" x14ac:dyDescent="0.25">
      <c r="A63" s="1">
        <v>63</v>
      </c>
      <c r="B63" s="1">
        <v>1</v>
      </c>
      <c r="C63" s="1">
        <v>103</v>
      </c>
      <c r="D63" s="1">
        <v>1</v>
      </c>
      <c r="E63" s="1">
        <v>35</v>
      </c>
      <c r="F63" s="1">
        <v>0</v>
      </c>
      <c r="G63" s="1">
        <v>179000</v>
      </c>
      <c r="H63" s="1">
        <v>0.9</v>
      </c>
      <c r="I63" s="1">
        <v>136</v>
      </c>
      <c r="J63">
        <v>1</v>
      </c>
      <c r="K63" s="1">
        <v>1</v>
      </c>
      <c r="L63" s="1">
        <v>270</v>
      </c>
      <c r="M63" s="1">
        <v>0</v>
      </c>
    </row>
    <row r="64" spans="1:13" x14ac:dyDescent="0.25">
      <c r="A64" s="1">
        <v>62</v>
      </c>
      <c r="B64" s="1">
        <v>0</v>
      </c>
      <c r="C64" s="1">
        <v>61</v>
      </c>
      <c r="D64" s="1">
        <v>1</v>
      </c>
      <c r="E64" s="1">
        <v>38</v>
      </c>
      <c r="F64" s="1">
        <v>1</v>
      </c>
      <c r="G64" s="1">
        <v>155000</v>
      </c>
      <c r="H64" s="1">
        <v>1.1000000000000001</v>
      </c>
      <c r="I64" s="1">
        <v>143</v>
      </c>
      <c r="J64">
        <v>1</v>
      </c>
      <c r="K64" s="1">
        <v>1</v>
      </c>
      <c r="L64" s="1">
        <v>270</v>
      </c>
      <c r="M64" s="1">
        <v>0</v>
      </c>
    </row>
    <row r="65" spans="1:13" x14ac:dyDescent="0.25">
      <c r="A65" s="1">
        <v>45</v>
      </c>
      <c r="B65" s="1">
        <v>0</v>
      </c>
      <c r="C65" s="1">
        <v>2413</v>
      </c>
      <c r="D65" s="1">
        <v>0</v>
      </c>
      <c r="E65" s="1">
        <v>38</v>
      </c>
      <c r="F65" s="1">
        <v>0</v>
      </c>
      <c r="G65" s="1">
        <v>140000</v>
      </c>
      <c r="H65" s="1">
        <v>1.4</v>
      </c>
      <c r="I65" s="1">
        <v>140</v>
      </c>
      <c r="J65">
        <v>1</v>
      </c>
      <c r="K65" s="1">
        <v>1</v>
      </c>
      <c r="L65" s="1">
        <v>280</v>
      </c>
      <c r="M65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66CD-A30C-4902-9B35-4A09E521A675}">
  <dimension ref="A1:AC186"/>
  <sheetViews>
    <sheetView topLeftCell="D1" workbookViewId="0">
      <selection activeCell="Q3" sqref="Q3:AC3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t="s">
        <v>9</v>
      </c>
      <c r="AA2" s="1" t="s">
        <v>10</v>
      </c>
      <c r="AB2" s="1" t="s">
        <v>11</v>
      </c>
      <c r="AC2" s="1" t="s">
        <v>12</v>
      </c>
    </row>
    <row r="3" spans="1:29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Q3">
        <f>AVERAGE(A:A)</f>
        <v>60.6</v>
      </c>
      <c r="R3">
        <f t="shared" ref="R3:AC3" si="0">AVERAGE(B:B)</f>
        <v>0.39459459459459462</v>
      </c>
      <c r="S3">
        <f t="shared" si="0"/>
        <v>629.08108108108104</v>
      </c>
      <c r="T3">
        <f t="shared" si="0"/>
        <v>0.41621621621621624</v>
      </c>
      <c r="U3">
        <f t="shared" si="0"/>
        <v>38.248648648648647</v>
      </c>
      <c r="V3">
        <f t="shared" si="0"/>
        <v>0.35675675675675678</v>
      </c>
      <c r="W3">
        <f t="shared" si="0"/>
        <v>260253.78783783791</v>
      </c>
      <c r="X3">
        <f t="shared" si="0"/>
        <v>1.3532972972972979</v>
      </c>
      <c r="Y3">
        <f t="shared" si="0"/>
        <v>136.27567567567567</v>
      </c>
      <c r="Z3">
        <f t="shared" si="0"/>
        <v>0.6216216216216216</v>
      </c>
      <c r="AA3">
        <f t="shared" si="0"/>
        <v>0.29729729729729731</v>
      </c>
      <c r="AB3">
        <f t="shared" si="0"/>
        <v>127.47027027027028</v>
      </c>
      <c r="AC3">
        <f t="shared" si="0"/>
        <v>0.2810810810810811</v>
      </c>
    </row>
    <row r="4" spans="1:29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</row>
    <row r="5" spans="1:29" x14ac:dyDescent="0.25">
      <c r="A5" s="1">
        <v>65</v>
      </c>
      <c r="B5" s="1">
        <v>1</v>
      </c>
      <c r="C5" s="1">
        <v>160</v>
      </c>
      <c r="D5" s="1">
        <v>1</v>
      </c>
      <c r="E5" s="1">
        <v>20</v>
      </c>
      <c r="F5" s="1">
        <v>0</v>
      </c>
      <c r="G5" s="1">
        <v>327000</v>
      </c>
      <c r="H5" s="1">
        <v>2.7</v>
      </c>
      <c r="I5" s="1">
        <v>116</v>
      </c>
      <c r="J5">
        <v>0</v>
      </c>
      <c r="K5" s="1">
        <v>0</v>
      </c>
      <c r="L5" s="1">
        <v>8</v>
      </c>
      <c r="M5" s="1">
        <v>1</v>
      </c>
    </row>
    <row r="6" spans="1:29" x14ac:dyDescent="0.25">
      <c r="A6" s="1">
        <v>90</v>
      </c>
      <c r="B6" s="1">
        <v>1</v>
      </c>
      <c r="C6" s="1">
        <v>47</v>
      </c>
      <c r="D6" s="1">
        <v>0</v>
      </c>
      <c r="E6" s="1">
        <v>40</v>
      </c>
      <c r="F6" s="1">
        <v>1</v>
      </c>
      <c r="G6" s="1">
        <v>204000</v>
      </c>
      <c r="H6" s="1">
        <v>2.1</v>
      </c>
      <c r="I6" s="1">
        <v>132</v>
      </c>
      <c r="J6">
        <v>1</v>
      </c>
      <c r="K6" s="1">
        <v>1</v>
      </c>
      <c r="L6" s="1">
        <v>8</v>
      </c>
      <c r="M6" s="1">
        <v>1</v>
      </c>
    </row>
    <row r="7" spans="1:29" x14ac:dyDescent="0.25">
      <c r="A7" s="1">
        <v>65</v>
      </c>
      <c r="B7" s="1">
        <v>0</v>
      </c>
      <c r="C7" s="1">
        <v>157</v>
      </c>
      <c r="D7" s="1">
        <v>0</v>
      </c>
      <c r="E7" s="1">
        <v>65</v>
      </c>
      <c r="F7" s="1">
        <v>0</v>
      </c>
      <c r="G7" s="1">
        <v>263358.03000000003</v>
      </c>
      <c r="H7" s="1">
        <v>1.5</v>
      </c>
      <c r="I7" s="1">
        <v>138</v>
      </c>
      <c r="J7">
        <v>0</v>
      </c>
      <c r="K7" s="1">
        <v>0</v>
      </c>
      <c r="L7" s="1">
        <v>10</v>
      </c>
      <c r="M7" s="1">
        <v>1</v>
      </c>
    </row>
    <row r="8" spans="1:29" x14ac:dyDescent="0.25">
      <c r="A8" s="1">
        <v>62</v>
      </c>
      <c r="B8" s="1">
        <v>0</v>
      </c>
      <c r="C8" s="1">
        <v>231</v>
      </c>
      <c r="D8" s="1">
        <v>0</v>
      </c>
      <c r="E8" s="1">
        <v>25</v>
      </c>
      <c r="F8" s="1">
        <v>1</v>
      </c>
      <c r="G8" s="1">
        <v>253000</v>
      </c>
      <c r="H8" s="1">
        <v>0.9</v>
      </c>
      <c r="I8" s="1">
        <v>140</v>
      </c>
      <c r="J8">
        <v>1</v>
      </c>
      <c r="K8" s="1">
        <v>1</v>
      </c>
      <c r="L8" s="1">
        <v>10</v>
      </c>
      <c r="M8" s="1">
        <v>1</v>
      </c>
    </row>
    <row r="9" spans="1:29" x14ac:dyDescent="0.25">
      <c r="A9" s="1">
        <v>50</v>
      </c>
      <c r="B9" s="1">
        <v>1</v>
      </c>
      <c r="C9" s="1">
        <v>168</v>
      </c>
      <c r="D9" s="1">
        <v>0</v>
      </c>
      <c r="E9" s="1">
        <v>38</v>
      </c>
      <c r="F9" s="1">
        <v>1</v>
      </c>
      <c r="G9" s="1">
        <v>276000</v>
      </c>
      <c r="H9" s="1">
        <v>1.1000000000000001</v>
      </c>
      <c r="I9" s="1">
        <v>137</v>
      </c>
      <c r="J9">
        <v>1</v>
      </c>
      <c r="K9" s="1">
        <v>0</v>
      </c>
      <c r="L9" s="1">
        <v>11</v>
      </c>
      <c r="M9" s="1">
        <v>1</v>
      </c>
    </row>
    <row r="10" spans="1:29" x14ac:dyDescent="0.25">
      <c r="A10" s="1">
        <v>87</v>
      </c>
      <c r="B10" s="1">
        <v>1</v>
      </c>
      <c r="C10" s="1">
        <v>149</v>
      </c>
      <c r="D10" s="1">
        <v>0</v>
      </c>
      <c r="E10" s="1">
        <v>38</v>
      </c>
      <c r="F10" s="1">
        <v>0</v>
      </c>
      <c r="G10" s="1">
        <v>262000</v>
      </c>
      <c r="H10" s="1">
        <v>0.9</v>
      </c>
      <c r="I10" s="1">
        <v>140</v>
      </c>
      <c r="J10">
        <v>1</v>
      </c>
      <c r="K10" s="1">
        <v>0</v>
      </c>
      <c r="L10" s="1">
        <v>14</v>
      </c>
      <c r="M10" s="1">
        <v>1</v>
      </c>
    </row>
    <row r="11" spans="1:29" x14ac:dyDescent="0.25">
      <c r="A11" s="1">
        <v>70</v>
      </c>
      <c r="B11" s="1">
        <v>1</v>
      </c>
      <c r="C11" s="1">
        <v>125</v>
      </c>
      <c r="D11" s="1">
        <v>0</v>
      </c>
      <c r="E11" s="1">
        <v>25</v>
      </c>
      <c r="F11" s="1">
        <v>1</v>
      </c>
      <c r="G11" s="1">
        <v>237000</v>
      </c>
      <c r="H11" s="1">
        <v>1</v>
      </c>
      <c r="I11" s="1">
        <v>140</v>
      </c>
      <c r="J11">
        <v>0</v>
      </c>
      <c r="K11" s="1">
        <v>0</v>
      </c>
      <c r="L11" s="1">
        <v>15</v>
      </c>
      <c r="M11" s="1">
        <v>1</v>
      </c>
    </row>
    <row r="12" spans="1:29" x14ac:dyDescent="0.25">
      <c r="A12" s="1">
        <v>65</v>
      </c>
      <c r="B12" s="1">
        <v>1</v>
      </c>
      <c r="C12" s="1">
        <v>52</v>
      </c>
      <c r="D12" s="1">
        <v>0</v>
      </c>
      <c r="E12" s="1">
        <v>25</v>
      </c>
      <c r="F12" s="1">
        <v>1</v>
      </c>
      <c r="G12" s="1">
        <v>276000</v>
      </c>
      <c r="H12" s="1">
        <v>1.3</v>
      </c>
      <c r="I12" s="1">
        <v>137</v>
      </c>
      <c r="J12">
        <v>0</v>
      </c>
      <c r="K12" s="1">
        <v>0</v>
      </c>
      <c r="L12" s="1">
        <v>16</v>
      </c>
      <c r="M12" s="1">
        <v>0</v>
      </c>
    </row>
    <row r="13" spans="1:29" x14ac:dyDescent="0.25">
      <c r="A13" s="1">
        <v>65</v>
      </c>
      <c r="B13" s="1">
        <v>1</v>
      </c>
      <c r="C13" s="1">
        <v>128</v>
      </c>
      <c r="D13" s="1">
        <v>1</v>
      </c>
      <c r="E13" s="1">
        <v>30</v>
      </c>
      <c r="F13" s="1">
        <v>1</v>
      </c>
      <c r="G13" s="1">
        <v>297000</v>
      </c>
      <c r="H13" s="1">
        <v>1.6</v>
      </c>
      <c r="I13" s="1">
        <v>136</v>
      </c>
      <c r="J13">
        <v>0</v>
      </c>
      <c r="K13" s="1">
        <v>0</v>
      </c>
      <c r="L13" s="1">
        <v>20</v>
      </c>
      <c r="M13" s="1">
        <v>1</v>
      </c>
    </row>
    <row r="14" spans="1:29" x14ac:dyDescent="0.25">
      <c r="A14" s="1">
        <v>68</v>
      </c>
      <c r="B14" s="1">
        <v>1</v>
      </c>
      <c r="C14" s="1">
        <v>220</v>
      </c>
      <c r="D14" s="1">
        <v>0</v>
      </c>
      <c r="E14" s="1">
        <v>35</v>
      </c>
      <c r="F14" s="1">
        <v>1</v>
      </c>
      <c r="G14" s="1">
        <v>289000</v>
      </c>
      <c r="H14" s="1">
        <v>0.9</v>
      </c>
      <c r="I14" s="1">
        <v>140</v>
      </c>
      <c r="J14">
        <v>1</v>
      </c>
      <c r="K14" s="1">
        <v>1</v>
      </c>
      <c r="L14" s="1">
        <v>20</v>
      </c>
      <c r="M14" s="1">
        <v>1</v>
      </c>
    </row>
    <row r="15" spans="1:29" x14ac:dyDescent="0.25">
      <c r="A15" s="1">
        <v>75</v>
      </c>
      <c r="B15" s="1">
        <v>0</v>
      </c>
      <c r="C15" s="1">
        <v>582</v>
      </c>
      <c r="D15" s="1">
        <v>1</v>
      </c>
      <c r="E15" s="1">
        <v>30</v>
      </c>
      <c r="F15" s="1">
        <v>1</v>
      </c>
      <c r="G15" s="1">
        <v>263358.03000000003</v>
      </c>
      <c r="H15" s="1">
        <v>1.83</v>
      </c>
      <c r="I15" s="1">
        <v>134</v>
      </c>
      <c r="J15">
        <v>0</v>
      </c>
      <c r="K15" s="1">
        <v>0</v>
      </c>
      <c r="L15" s="1">
        <v>23</v>
      </c>
      <c r="M15" s="1">
        <v>1</v>
      </c>
    </row>
    <row r="16" spans="1:29" x14ac:dyDescent="0.25">
      <c r="A16" s="1">
        <v>70</v>
      </c>
      <c r="B16" s="1">
        <v>0</v>
      </c>
      <c r="C16" s="1">
        <v>122</v>
      </c>
      <c r="D16" s="1">
        <v>1</v>
      </c>
      <c r="E16" s="1">
        <v>45</v>
      </c>
      <c r="F16" s="1">
        <v>1</v>
      </c>
      <c r="G16" s="1">
        <v>284000</v>
      </c>
      <c r="H16" s="1">
        <v>1.3</v>
      </c>
      <c r="I16" s="1">
        <v>136</v>
      </c>
      <c r="J16">
        <v>1</v>
      </c>
      <c r="K16" s="1">
        <v>1</v>
      </c>
      <c r="L16" s="1">
        <v>26</v>
      </c>
      <c r="M16" s="1">
        <v>1</v>
      </c>
    </row>
    <row r="17" spans="1:13" x14ac:dyDescent="0.25">
      <c r="A17" s="1">
        <v>94</v>
      </c>
      <c r="B17" s="1">
        <v>0</v>
      </c>
      <c r="C17" s="1">
        <v>582</v>
      </c>
      <c r="D17" s="1">
        <v>1</v>
      </c>
      <c r="E17" s="1">
        <v>38</v>
      </c>
      <c r="F17" s="1">
        <v>1</v>
      </c>
      <c r="G17" s="1">
        <v>263358.03000000003</v>
      </c>
      <c r="H17" s="1">
        <v>1.83</v>
      </c>
      <c r="I17" s="1">
        <v>134</v>
      </c>
      <c r="J17">
        <v>1</v>
      </c>
      <c r="K17" s="1">
        <v>0</v>
      </c>
      <c r="L17" s="1">
        <v>27</v>
      </c>
      <c r="M17" s="1">
        <v>1</v>
      </c>
    </row>
    <row r="18" spans="1:13" x14ac:dyDescent="0.25">
      <c r="A18" s="1">
        <v>50</v>
      </c>
      <c r="B18" s="1">
        <v>1</v>
      </c>
      <c r="C18" s="1">
        <v>249</v>
      </c>
      <c r="D18" s="1">
        <v>1</v>
      </c>
      <c r="E18" s="1">
        <v>35</v>
      </c>
      <c r="F18" s="1">
        <v>1</v>
      </c>
      <c r="G18" s="1">
        <v>319000</v>
      </c>
      <c r="H18" s="1">
        <v>1</v>
      </c>
      <c r="I18" s="1">
        <v>128</v>
      </c>
      <c r="J18">
        <v>0</v>
      </c>
      <c r="K18" s="1">
        <v>0</v>
      </c>
      <c r="L18" s="1">
        <v>28</v>
      </c>
      <c r="M18" s="1">
        <v>1</v>
      </c>
    </row>
    <row r="19" spans="1:13" x14ac:dyDescent="0.25">
      <c r="A19" s="1">
        <v>50</v>
      </c>
      <c r="B19" s="1">
        <v>1</v>
      </c>
      <c r="C19" s="1">
        <v>159</v>
      </c>
      <c r="D19" s="1">
        <v>1</v>
      </c>
      <c r="E19" s="1">
        <v>30</v>
      </c>
      <c r="F19" s="1">
        <v>0</v>
      </c>
      <c r="G19" s="1">
        <v>302000</v>
      </c>
      <c r="H19" s="1">
        <v>1.2</v>
      </c>
      <c r="I19" s="1">
        <v>138</v>
      </c>
      <c r="J19">
        <v>0</v>
      </c>
      <c r="K19" s="1">
        <v>0</v>
      </c>
      <c r="L19" s="1">
        <v>29</v>
      </c>
      <c r="M19" s="1">
        <v>0</v>
      </c>
    </row>
    <row r="20" spans="1:13" x14ac:dyDescent="0.25">
      <c r="A20" s="1">
        <v>69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228000</v>
      </c>
      <c r="H20" s="1">
        <v>3.5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90</v>
      </c>
      <c r="B21" s="1">
        <v>1</v>
      </c>
      <c r="C21" s="1">
        <v>60</v>
      </c>
      <c r="D21" s="1">
        <v>1</v>
      </c>
      <c r="E21" s="1">
        <v>50</v>
      </c>
      <c r="F21" s="1">
        <v>0</v>
      </c>
      <c r="G21" s="1">
        <v>226000</v>
      </c>
      <c r="H21" s="1">
        <v>1</v>
      </c>
      <c r="I21" s="1">
        <v>134</v>
      </c>
      <c r="J21">
        <v>1</v>
      </c>
      <c r="K21" s="1">
        <v>0</v>
      </c>
      <c r="L21" s="1">
        <v>30</v>
      </c>
      <c r="M21" s="1">
        <v>1</v>
      </c>
    </row>
    <row r="22" spans="1:13" x14ac:dyDescent="0.25">
      <c r="A22" s="1">
        <v>82</v>
      </c>
      <c r="B22" s="1">
        <v>1</v>
      </c>
      <c r="C22" s="1">
        <v>855</v>
      </c>
      <c r="D22" s="1">
        <v>1</v>
      </c>
      <c r="E22" s="1">
        <v>50</v>
      </c>
      <c r="F22" s="1">
        <v>1</v>
      </c>
      <c r="G22" s="1">
        <v>321000</v>
      </c>
      <c r="H22" s="1">
        <v>1</v>
      </c>
      <c r="I22" s="1">
        <v>145</v>
      </c>
      <c r="J22">
        <v>0</v>
      </c>
      <c r="K22" s="1">
        <v>0</v>
      </c>
      <c r="L22" s="1">
        <v>30</v>
      </c>
      <c r="M22" s="1">
        <v>1</v>
      </c>
    </row>
    <row r="23" spans="1:13" x14ac:dyDescent="0.25">
      <c r="A23" s="1">
        <v>60</v>
      </c>
      <c r="B23" s="1">
        <v>0</v>
      </c>
      <c r="C23" s="1">
        <v>2656</v>
      </c>
      <c r="D23" s="1">
        <v>1</v>
      </c>
      <c r="E23" s="1">
        <v>30</v>
      </c>
      <c r="F23" s="1">
        <v>0</v>
      </c>
      <c r="G23" s="1">
        <v>305000</v>
      </c>
      <c r="H23" s="1">
        <v>2.2999999999999998</v>
      </c>
      <c r="I23" s="1">
        <v>137</v>
      </c>
      <c r="J23">
        <v>1</v>
      </c>
      <c r="K23" s="1">
        <v>0</v>
      </c>
      <c r="L23" s="1">
        <v>30</v>
      </c>
      <c r="M23" s="1">
        <v>0</v>
      </c>
    </row>
    <row r="24" spans="1:13" x14ac:dyDescent="0.25">
      <c r="A24" s="1">
        <v>60</v>
      </c>
      <c r="B24" s="1">
        <v>0</v>
      </c>
      <c r="C24" s="1">
        <v>235</v>
      </c>
      <c r="D24" s="1">
        <v>1</v>
      </c>
      <c r="E24" s="1">
        <v>38</v>
      </c>
      <c r="F24" s="1">
        <v>0</v>
      </c>
      <c r="G24" s="1">
        <v>329000</v>
      </c>
      <c r="H24" s="1">
        <v>3</v>
      </c>
      <c r="I24" s="1">
        <v>142</v>
      </c>
      <c r="J24">
        <v>0</v>
      </c>
      <c r="K24" s="1">
        <v>0</v>
      </c>
      <c r="L24" s="1">
        <v>30</v>
      </c>
      <c r="M24" s="1">
        <v>1</v>
      </c>
    </row>
    <row r="25" spans="1:13" x14ac:dyDescent="0.25">
      <c r="A25" s="1">
        <v>70</v>
      </c>
      <c r="B25" s="1">
        <v>0</v>
      </c>
      <c r="C25" s="1">
        <v>582</v>
      </c>
      <c r="D25" s="1">
        <v>0</v>
      </c>
      <c r="E25" s="1">
        <v>20</v>
      </c>
      <c r="F25" s="1">
        <v>1</v>
      </c>
      <c r="G25" s="1">
        <v>263358.03000000003</v>
      </c>
      <c r="H25" s="1">
        <v>1.83</v>
      </c>
      <c r="I25" s="1">
        <v>134</v>
      </c>
      <c r="J25">
        <v>1</v>
      </c>
      <c r="K25" s="1">
        <v>1</v>
      </c>
      <c r="L25" s="1">
        <v>31</v>
      </c>
      <c r="M25" s="1">
        <v>1</v>
      </c>
    </row>
    <row r="26" spans="1:13" x14ac:dyDescent="0.25">
      <c r="A26" s="1">
        <v>72</v>
      </c>
      <c r="B26" s="1">
        <v>0</v>
      </c>
      <c r="C26" s="1">
        <v>127</v>
      </c>
      <c r="D26" s="1">
        <v>1</v>
      </c>
      <c r="E26" s="1">
        <v>50</v>
      </c>
      <c r="F26" s="1">
        <v>1</v>
      </c>
      <c r="G26" s="1">
        <v>218000</v>
      </c>
      <c r="H26" s="1">
        <v>1</v>
      </c>
      <c r="I26" s="1">
        <v>134</v>
      </c>
      <c r="J26">
        <v>1</v>
      </c>
      <c r="K26" s="1">
        <v>0</v>
      </c>
      <c r="L26" s="1">
        <v>33</v>
      </c>
      <c r="M26" s="1">
        <v>0</v>
      </c>
    </row>
    <row r="27" spans="1:13" x14ac:dyDescent="0.25">
      <c r="A27" s="1">
        <v>50</v>
      </c>
      <c r="B27" s="1">
        <v>0</v>
      </c>
      <c r="C27" s="1">
        <v>582</v>
      </c>
      <c r="D27" s="1">
        <v>1</v>
      </c>
      <c r="E27" s="1">
        <v>38</v>
      </c>
      <c r="F27" s="1">
        <v>0</v>
      </c>
      <c r="G27" s="1">
        <v>310000</v>
      </c>
      <c r="H27" s="1">
        <v>1.9</v>
      </c>
      <c r="I27" s="1">
        <v>135</v>
      </c>
      <c r="J27">
        <v>1</v>
      </c>
      <c r="K27" s="1">
        <v>1</v>
      </c>
      <c r="L27" s="1">
        <v>35</v>
      </c>
      <c r="M27" s="1">
        <v>1</v>
      </c>
    </row>
    <row r="28" spans="1:13" x14ac:dyDescent="0.25">
      <c r="A28" s="1">
        <v>51</v>
      </c>
      <c r="B28" s="1">
        <v>0</v>
      </c>
      <c r="C28" s="1">
        <v>1380</v>
      </c>
      <c r="D28" s="1">
        <v>0</v>
      </c>
      <c r="E28" s="1">
        <v>25</v>
      </c>
      <c r="F28" s="1">
        <v>1</v>
      </c>
      <c r="G28" s="1">
        <v>271000</v>
      </c>
      <c r="H28" s="1">
        <v>0.9</v>
      </c>
      <c r="I28" s="1">
        <v>130</v>
      </c>
      <c r="J28">
        <v>1</v>
      </c>
      <c r="K28" s="1">
        <v>0</v>
      </c>
      <c r="L28" s="1">
        <v>38</v>
      </c>
      <c r="M28" s="1">
        <v>1</v>
      </c>
    </row>
    <row r="29" spans="1:13" x14ac:dyDescent="0.25">
      <c r="A29" s="1">
        <v>60</v>
      </c>
      <c r="B29" s="1">
        <v>0</v>
      </c>
      <c r="C29" s="1">
        <v>3964</v>
      </c>
      <c r="D29" s="1">
        <v>1</v>
      </c>
      <c r="E29" s="1">
        <v>62</v>
      </c>
      <c r="F29" s="1">
        <v>0</v>
      </c>
      <c r="G29" s="1">
        <v>263358.03000000003</v>
      </c>
      <c r="H29" s="1">
        <v>6.8</v>
      </c>
      <c r="I29" s="1">
        <v>146</v>
      </c>
      <c r="J29">
        <v>0</v>
      </c>
      <c r="K29" s="1">
        <v>0</v>
      </c>
      <c r="L29" s="1">
        <v>43</v>
      </c>
      <c r="M29" s="1">
        <v>1</v>
      </c>
    </row>
    <row r="30" spans="1:13" x14ac:dyDescent="0.25">
      <c r="A30" s="1">
        <v>60</v>
      </c>
      <c r="B30" s="1">
        <v>1</v>
      </c>
      <c r="C30" s="1">
        <v>260</v>
      </c>
      <c r="D30" s="1">
        <v>1</v>
      </c>
      <c r="E30" s="1">
        <v>38</v>
      </c>
      <c r="F30" s="1">
        <v>0</v>
      </c>
      <c r="G30" s="1">
        <v>255000</v>
      </c>
      <c r="H30" s="1">
        <v>2.2000000000000002</v>
      </c>
      <c r="I30" s="1">
        <v>132</v>
      </c>
      <c r="J30">
        <v>0</v>
      </c>
      <c r="K30" s="1">
        <v>1</v>
      </c>
      <c r="L30" s="1">
        <v>45</v>
      </c>
      <c r="M30" s="1">
        <v>1</v>
      </c>
    </row>
    <row r="31" spans="1:13" x14ac:dyDescent="0.25">
      <c r="A31" s="1">
        <v>70</v>
      </c>
      <c r="B31" s="1">
        <v>1</v>
      </c>
      <c r="C31" s="1">
        <v>75</v>
      </c>
      <c r="D31" s="1">
        <v>0</v>
      </c>
      <c r="E31" s="1">
        <v>35</v>
      </c>
      <c r="F31" s="1">
        <v>0</v>
      </c>
      <c r="G31" s="1">
        <v>223000</v>
      </c>
      <c r="H31" s="1">
        <v>2.7</v>
      </c>
      <c r="I31" s="1">
        <v>138</v>
      </c>
      <c r="J31">
        <v>1</v>
      </c>
      <c r="K31" s="1">
        <v>1</v>
      </c>
      <c r="L31" s="1">
        <v>54</v>
      </c>
      <c r="M31" s="1">
        <v>0</v>
      </c>
    </row>
    <row r="32" spans="1:13" x14ac:dyDescent="0.25">
      <c r="A32" s="1">
        <v>60</v>
      </c>
      <c r="B32" s="1">
        <v>1</v>
      </c>
      <c r="C32" s="1">
        <v>607</v>
      </c>
      <c r="D32" s="1">
        <v>0</v>
      </c>
      <c r="E32" s="1">
        <v>40</v>
      </c>
      <c r="F32" s="1">
        <v>0</v>
      </c>
      <c r="G32" s="1">
        <v>216000</v>
      </c>
      <c r="H32" s="1">
        <v>0.6</v>
      </c>
      <c r="I32" s="1">
        <v>138</v>
      </c>
      <c r="J32">
        <v>1</v>
      </c>
      <c r="K32" s="1">
        <v>1</v>
      </c>
      <c r="L32" s="1">
        <v>54</v>
      </c>
      <c r="M32" s="1">
        <v>0</v>
      </c>
    </row>
    <row r="33" spans="1:13" x14ac:dyDescent="0.25">
      <c r="A33" s="1">
        <v>49</v>
      </c>
      <c r="B33" s="1">
        <v>0</v>
      </c>
      <c r="C33" s="1">
        <v>789</v>
      </c>
      <c r="D33" s="1">
        <v>0</v>
      </c>
      <c r="E33" s="1">
        <v>20</v>
      </c>
      <c r="F33" s="1">
        <v>1</v>
      </c>
      <c r="G33" s="1">
        <v>319000</v>
      </c>
      <c r="H33" s="1">
        <v>1.1000000000000001</v>
      </c>
      <c r="I33" s="1">
        <v>136</v>
      </c>
      <c r="J33">
        <v>1</v>
      </c>
      <c r="K33" s="1">
        <v>1</v>
      </c>
      <c r="L33" s="1">
        <v>55</v>
      </c>
      <c r="M33" s="1">
        <v>1</v>
      </c>
    </row>
    <row r="34" spans="1:13" x14ac:dyDescent="0.25">
      <c r="A34" s="1">
        <v>72</v>
      </c>
      <c r="B34" s="1">
        <v>0</v>
      </c>
      <c r="C34" s="1">
        <v>364</v>
      </c>
      <c r="D34" s="1">
        <v>1</v>
      </c>
      <c r="E34" s="1">
        <v>20</v>
      </c>
      <c r="F34" s="1">
        <v>1</v>
      </c>
      <c r="G34" s="1">
        <v>254000</v>
      </c>
      <c r="H34" s="1">
        <v>1.3</v>
      </c>
      <c r="I34" s="1">
        <v>136</v>
      </c>
      <c r="J34">
        <v>1</v>
      </c>
      <c r="K34" s="1">
        <v>1</v>
      </c>
      <c r="L34" s="1">
        <v>59</v>
      </c>
      <c r="M34" s="1">
        <v>1</v>
      </c>
    </row>
    <row r="35" spans="1:13" x14ac:dyDescent="0.25">
      <c r="A35" s="1">
        <v>50</v>
      </c>
      <c r="B35" s="1">
        <v>0</v>
      </c>
      <c r="C35" s="1">
        <v>318</v>
      </c>
      <c r="D35" s="1">
        <v>0</v>
      </c>
      <c r="E35" s="1">
        <v>40</v>
      </c>
      <c r="F35" s="1">
        <v>1</v>
      </c>
      <c r="G35" s="1">
        <v>216000</v>
      </c>
      <c r="H35" s="1">
        <v>2.2999999999999998</v>
      </c>
      <c r="I35" s="1">
        <v>131</v>
      </c>
      <c r="J35">
        <v>0</v>
      </c>
      <c r="K35" s="1">
        <v>0</v>
      </c>
      <c r="L35" s="1">
        <v>60</v>
      </c>
      <c r="M35" s="1">
        <v>1</v>
      </c>
    </row>
    <row r="36" spans="1:13" x14ac:dyDescent="0.25">
      <c r="A36" s="1">
        <v>55</v>
      </c>
      <c r="B36" s="1">
        <v>0</v>
      </c>
      <c r="C36" s="1">
        <v>109</v>
      </c>
      <c r="D36" s="1">
        <v>0</v>
      </c>
      <c r="E36" s="1">
        <v>35</v>
      </c>
      <c r="F36" s="1">
        <v>0</v>
      </c>
      <c r="G36" s="1">
        <v>254000</v>
      </c>
      <c r="H36" s="1">
        <v>1.1000000000000001</v>
      </c>
      <c r="I36" s="1">
        <v>139</v>
      </c>
      <c r="J36">
        <v>1</v>
      </c>
      <c r="K36" s="1">
        <v>1</v>
      </c>
      <c r="L36" s="1">
        <v>60</v>
      </c>
      <c r="M36" s="1">
        <v>0</v>
      </c>
    </row>
    <row r="37" spans="1:13" x14ac:dyDescent="0.25">
      <c r="A37" s="1">
        <v>45</v>
      </c>
      <c r="B37" s="1">
        <v>0</v>
      </c>
      <c r="C37" s="1">
        <v>582</v>
      </c>
      <c r="D37" s="1">
        <v>0</v>
      </c>
      <c r="E37" s="1">
        <v>80</v>
      </c>
      <c r="F37" s="1">
        <v>0</v>
      </c>
      <c r="G37" s="1">
        <v>263358.03000000003</v>
      </c>
      <c r="H37" s="1">
        <v>1.18</v>
      </c>
      <c r="I37" s="1">
        <v>137</v>
      </c>
      <c r="J37">
        <v>0</v>
      </c>
      <c r="K37" s="1">
        <v>0</v>
      </c>
      <c r="L37" s="1">
        <v>63</v>
      </c>
      <c r="M37" s="1">
        <v>0</v>
      </c>
    </row>
    <row r="38" spans="1:13" x14ac:dyDescent="0.25">
      <c r="A38" s="1">
        <v>42</v>
      </c>
      <c r="B38" s="1">
        <v>1</v>
      </c>
      <c r="C38" s="1">
        <v>250</v>
      </c>
      <c r="D38" s="1">
        <v>1</v>
      </c>
      <c r="E38" s="1">
        <v>15</v>
      </c>
      <c r="F38" s="1">
        <v>0</v>
      </c>
      <c r="G38" s="1">
        <v>213000</v>
      </c>
      <c r="H38" s="1">
        <v>1.3</v>
      </c>
      <c r="I38" s="1">
        <v>136</v>
      </c>
      <c r="J38">
        <v>0</v>
      </c>
      <c r="K38" s="1">
        <v>0</v>
      </c>
      <c r="L38" s="1">
        <v>65</v>
      </c>
      <c r="M38" s="1">
        <v>1</v>
      </c>
    </row>
    <row r="39" spans="1:13" x14ac:dyDescent="0.25">
      <c r="A39" s="1">
        <v>72</v>
      </c>
      <c r="B39" s="1">
        <v>1</v>
      </c>
      <c r="C39" s="1">
        <v>110</v>
      </c>
      <c r="D39" s="1">
        <v>0</v>
      </c>
      <c r="E39" s="1">
        <v>25</v>
      </c>
      <c r="F39" s="1">
        <v>0</v>
      </c>
      <c r="G39" s="1">
        <v>274000</v>
      </c>
      <c r="H39" s="1">
        <v>1</v>
      </c>
      <c r="I39" s="1">
        <v>140</v>
      </c>
      <c r="J39">
        <v>1</v>
      </c>
      <c r="K39" s="1">
        <v>1</v>
      </c>
      <c r="L39" s="1">
        <v>65</v>
      </c>
      <c r="M39" s="1">
        <v>1</v>
      </c>
    </row>
    <row r="40" spans="1:13" x14ac:dyDescent="0.25">
      <c r="A40" s="1">
        <v>70</v>
      </c>
      <c r="B40" s="1">
        <v>0</v>
      </c>
      <c r="C40" s="1">
        <v>161</v>
      </c>
      <c r="D40" s="1">
        <v>0</v>
      </c>
      <c r="E40" s="1">
        <v>25</v>
      </c>
      <c r="F40" s="1">
        <v>0</v>
      </c>
      <c r="G40" s="1">
        <v>244000</v>
      </c>
      <c r="H40" s="1">
        <v>1.2</v>
      </c>
      <c r="I40" s="1">
        <v>142</v>
      </c>
      <c r="J40">
        <v>0</v>
      </c>
      <c r="K40" s="1">
        <v>0</v>
      </c>
      <c r="L40" s="1">
        <v>66</v>
      </c>
      <c r="M40" s="1">
        <v>1</v>
      </c>
    </row>
    <row r="41" spans="1:13" x14ac:dyDescent="0.25">
      <c r="A41" s="1">
        <v>85</v>
      </c>
      <c r="B41" s="1">
        <v>0</v>
      </c>
      <c r="C41" s="1">
        <v>5882</v>
      </c>
      <c r="D41" s="1">
        <v>0</v>
      </c>
      <c r="E41" s="1">
        <v>35</v>
      </c>
      <c r="F41" s="1">
        <v>0</v>
      </c>
      <c r="G41" s="1">
        <v>243000</v>
      </c>
      <c r="H41" s="1">
        <v>1</v>
      </c>
      <c r="I41" s="1">
        <v>132</v>
      </c>
      <c r="J41">
        <v>1</v>
      </c>
      <c r="K41" s="1">
        <v>1</v>
      </c>
      <c r="L41" s="1">
        <v>72</v>
      </c>
      <c r="M41" s="1">
        <v>1</v>
      </c>
    </row>
    <row r="42" spans="1:13" x14ac:dyDescent="0.25">
      <c r="A42" s="1">
        <v>69</v>
      </c>
      <c r="B42" s="1">
        <v>0</v>
      </c>
      <c r="C42" s="1">
        <v>582</v>
      </c>
      <c r="D42" s="1">
        <v>0</v>
      </c>
      <c r="E42" s="1">
        <v>20</v>
      </c>
      <c r="F42" s="1">
        <v>0</v>
      </c>
      <c r="G42" s="1">
        <v>266000</v>
      </c>
      <c r="H42" s="1">
        <v>1.2</v>
      </c>
      <c r="I42" s="1">
        <v>134</v>
      </c>
      <c r="J42">
        <v>1</v>
      </c>
      <c r="K42" s="1">
        <v>1</v>
      </c>
      <c r="L42" s="1">
        <v>73</v>
      </c>
      <c r="M42" s="1">
        <v>1</v>
      </c>
    </row>
    <row r="43" spans="1:13" x14ac:dyDescent="0.25">
      <c r="A43" s="1">
        <v>60</v>
      </c>
      <c r="B43" s="1">
        <v>1</v>
      </c>
      <c r="C43" s="1">
        <v>47</v>
      </c>
      <c r="D43" s="1">
        <v>0</v>
      </c>
      <c r="E43" s="1">
        <v>20</v>
      </c>
      <c r="F43" s="1">
        <v>0</v>
      </c>
      <c r="G43" s="1">
        <v>204000</v>
      </c>
      <c r="H43" s="1">
        <v>0.7</v>
      </c>
      <c r="I43" s="1">
        <v>139</v>
      </c>
      <c r="J43">
        <v>1</v>
      </c>
      <c r="K43" s="1">
        <v>1</v>
      </c>
      <c r="L43" s="1">
        <v>73</v>
      </c>
      <c r="M43" s="1">
        <v>1</v>
      </c>
    </row>
    <row r="44" spans="1:13" x14ac:dyDescent="0.25">
      <c r="A44" s="1">
        <v>70</v>
      </c>
      <c r="B44" s="1">
        <v>0</v>
      </c>
      <c r="C44" s="1">
        <v>92</v>
      </c>
      <c r="D44" s="1">
        <v>0</v>
      </c>
      <c r="E44" s="1">
        <v>60</v>
      </c>
      <c r="F44" s="1">
        <v>1</v>
      </c>
      <c r="G44" s="1">
        <v>317000</v>
      </c>
      <c r="H44" s="1">
        <v>0.8</v>
      </c>
      <c r="I44" s="1">
        <v>140</v>
      </c>
      <c r="J44">
        <v>0</v>
      </c>
      <c r="K44" s="1">
        <v>1</v>
      </c>
      <c r="L44" s="1">
        <v>74</v>
      </c>
      <c r="M44" s="1">
        <v>0</v>
      </c>
    </row>
    <row r="45" spans="1:13" x14ac:dyDescent="0.25">
      <c r="A45" s="1">
        <v>42</v>
      </c>
      <c r="B45" s="1">
        <v>0</v>
      </c>
      <c r="C45" s="1">
        <v>102</v>
      </c>
      <c r="D45" s="1">
        <v>1</v>
      </c>
      <c r="E45" s="1">
        <v>40</v>
      </c>
      <c r="F45" s="1">
        <v>0</v>
      </c>
      <c r="G45" s="1">
        <v>237000</v>
      </c>
      <c r="H45" s="1">
        <v>1.2</v>
      </c>
      <c r="I45" s="1">
        <v>140</v>
      </c>
      <c r="J45">
        <v>1</v>
      </c>
      <c r="K45" s="1">
        <v>0</v>
      </c>
      <c r="L45" s="1">
        <v>74</v>
      </c>
      <c r="M45" s="1">
        <v>0</v>
      </c>
    </row>
    <row r="46" spans="1:13" x14ac:dyDescent="0.25">
      <c r="A46" s="1">
        <v>75</v>
      </c>
      <c r="B46" s="1">
        <v>1</v>
      </c>
      <c r="C46" s="1">
        <v>203</v>
      </c>
      <c r="D46" s="1">
        <v>1</v>
      </c>
      <c r="E46" s="1">
        <v>38</v>
      </c>
      <c r="F46" s="1">
        <v>1</v>
      </c>
      <c r="G46" s="1">
        <v>283000</v>
      </c>
      <c r="H46" s="1">
        <v>0.6</v>
      </c>
      <c r="I46" s="1">
        <v>131</v>
      </c>
      <c r="J46">
        <v>1</v>
      </c>
      <c r="K46" s="1">
        <v>1</v>
      </c>
      <c r="L46" s="1">
        <v>74</v>
      </c>
      <c r="M46" s="1">
        <v>0</v>
      </c>
    </row>
    <row r="47" spans="1:13" x14ac:dyDescent="0.25">
      <c r="A47" s="1">
        <v>55</v>
      </c>
      <c r="B47" s="1">
        <v>0</v>
      </c>
      <c r="C47" s="1">
        <v>336</v>
      </c>
      <c r="D47" s="1">
        <v>0</v>
      </c>
      <c r="E47" s="1">
        <v>45</v>
      </c>
      <c r="F47" s="1">
        <v>1</v>
      </c>
      <c r="G47" s="1">
        <v>324000</v>
      </c>
      <c r="H47" s="1">
        <v>0.9</v>
      </c>
      <c r="I47" s="1">
        <v>140</v>
      </c>
      <c r="J47">
        <v>0</v>
      </c>
      <c r="K47" s="1">
        <v>0</v>
      </c>
      <c r="L47" s="1">
        <v>74</v>
      </c>
      <c r="M47" s="1">
        <v>0</v>
      </c>
    </row>
    <row r="48" spans="1:13" x14ac:dyDescent="0.25">
      <c r="A48" s="1">
        <v>70</v>
      </c>
      <c r="B48" s="1">
        <v>0</v>
      </c>
      <c r="C48" s="1">
        <v>69</v>
      </c>
      <c r="D48" s="1">
        <v>0</v>
      </c>
      <c r="E48" s="1">
        <v>40</v>
      </c>
      <c r="F48" s="1">
        <v>0</v>
      </c>
      <c r="G48" s="1">
        <v>293000</v>
      </c>
      <c r="H48" s="1">
        <v>1.7</v>
      </c>
      <c r="I48" s="1">
        <v>136</v>
      </c>
      <c r="J48">
        <v>0</v>
      </c>
      <c r="K48" s="1">
        <v>0</v>
      </c>
      <c r="L48" s="1">
        <v>75</v>
      </c>
      <c r="M48" s="1">
        <v>0</v>
      </c>
    </row>
    <row r="49" spans="1:13" x14ac:dyDescent="0.25">
      <c r="A49" s="1">
        <v>67</v>
      </c>
      <c r="B49" s="1">
        <v>0</v>
      </c>
      <c r="C49" s="1">
        <v>582</v>
      </c>
      <c r="D49" s="1">
        <v>0</v>
      </c>
      <c r="E49" s="1">
        <v>50</v>
      </c>
      <c r="F49" s="1">
        <v>0</v>
      </c>
      <c r="G49" s="1">
        <v>263358.03000000003</v>
      </c>
      <c r="H49" s="1">
        <v>1.18</v>
      </c>
      <c r="I49" s="1">
        <v>137</v>
      </c>
      <c r="J49">
        <v>1</v>
      </c>
      <c r="K49" s="1">
        <v>1</v>
      </c>
      <c r="L49" s="1">
        <v>76</v>
      </c>
      <c r="M49" s="1">
        <v>0</v>
      </c>
    </row>
    <row r="50" spans="1:13" x14ac:dyDescent="0.25">
      <c r="A50" s="1">
        <v>59</v>
      </c>
      <c r="B50" s="1">
        <v>1</v>
      </c>
      <c r="C50" s="1">
        <v>280</v>
      </c>
      <c r="D50" s="1">
        <v>1</v>
      </c>
      <c r="E50" s="1">
        <v>25</v>
      </c>
      <c r="F50" s="1">
        <v>1</v>
      </c>
      <c r="G50" s="1">
        <v>302000</v>
      </c>
      <c r="H50" s="1">
        <v>1</v>
      </c>
      <c r="I50" s="1">
        <v>141</v>
      </c>
      <c r="J50">
        <v>0</v>
      </c>
      <c r="K50" s="1">
        <v>0</v>
      </c>
      <c r="L50" s="1">
        <v>78</v>
      </c>
      <c r="M50" s="1">
        <v>1</v>
      </c>
    </row>
    <row r="51" spans="1:13" x14ac:dyDescent="0.25">
      <c r="A51" s="1">
        <v>65</v>
      </c>
      <c r="B51" s="1">
        <v>1</v>
      </c>
      <c r="C51" s="1">
        <v>68</v>
      </c>
      <c r="D51" s="1">
        <v>1</v>
      </c>
      <c r="E51" s="1">
        <v>60</v>
      </c>
      <c r="F51" s="1">
        <v>1</v>
      </c>
      <c r="G51" s="1">
        <v>304000</v>
      </c>
      <c r="H51" s="1">
        <v>0.8</v>
      </c>
      <c r="I51" s="1">
        <v>140</v>
      </c>
      <c r="J51">
        <v>1</v>
      </c>
      <c r="K51" s="1">
        <v>0</v>
      </c>
      <c r="L51" s="1">
        <v>79</v>
      </c>
      <c r="M51" s="1">
        <v>0</v>
      </c>
    </row>
    <row r="52" spans="1:13" x14ac:dyDescent="0.25">
      <c r="A52" s="1">
        <v>44</v>
      </c>
      <c r="B52" s="1">
        <v>0</v>
      </c>
      <c r="C52" s="1">
        <v>84</v>
      </c>
      <c r="D52" s="1">
        <v>1</v>
      </c>
      <c r="E52" s="1">
        <v>40</v>
      </c>
      <c r="F52" s="1">
        <v>1</v>
      </c>
      <c r="G52" s="1">
        <v>235000</v>
      </c>
      <c r="H52" s="1">
        <v>0.7</v>
      </c>
      <c r="I52" s="1">
        <v>139</v>
      </c>
      <c r="J52">
        <v>1</v>
      </c>
      <c r="K52" s="1">
        <v>0</v>
      </c>
      <c r="L52" s="1">
        <v>79</v>
      </c>
      <c r="M52" s="1">
        <v>0</v>
      </c>
    </row>
    <row r="53" spans="1:13" x14ac:dyDescent="0.25">
      <c r="A53" s="1">
        <v>70</v>
      </c>
      <c r="B53" s="1">
        <v>0</v>
      </c>
      <c r="C53" s="1">
        <v>66</v>
      </c>
      <c r="D53" s="1">
        <v>1</v>
      </c>
      <c r="E53" s="1">
        <v>45</v>
      </c>
      <c r="F53" s="1">
        <v>0</v>
      </c>
      <c r="G53" s="1">
        <v>249000</v>
      </c>
      <c r="H53" s="1">
        <v>0.8</v>
      </c>
      <c r="I53" s="1">
        <v>136</v>
      </c>
      <c r="J53">
        <v>1</v>
      </c>
      <c r="K53" s="1">
        <v>1</v>
      </c>
      <c r="L53" s="1">
        <v>80</v>
      </c>
      <c r="M53" s="1">
        <v>0</v>
      </c>
    </row>
    <row r="54" spans="1:13" x14ac:dyDescent="0.25">
      <c r="A54" s="1">
        <v>60</v>
      </c>
      <c r="B54" s="1">
        <v>0</v>
      </c>
      <c r="C54" s="1">
        <v>897</v>
      </c>
      <c r="D54" s="1">
        <v>1</v>
      </c>
      <c r="E54" s="1">
        <v>45</v>
      </c>
      <c r="F54" s="1">
        <v>0</v>
      </c>
      <c r="G54" s="1">
        <v>297000</v>
      </c>
      <c r="H54" s="1">
        <v>1</v>
      </c>
      <c r="I54" s="1">
        <v>133</v>
      </c>
      <c r="J54">
        <v>1</v>
      </c>
      <c r="K54" s="1">
        <v>0</v>
      </c>
      <c r="L54" s="1">
        <v>80</v>
      </c>
      <c r="M54" s="1">
        <v>0</v>
      </c>
    </row>
    <row r="55" spans="1:13" x14ac:dyDescent="0.25">
      <c r="A55" s="1">
        <v>42</v>
      </c>
      <c r="B55" s="1">
        <v>0</v>
      </c>
      <c r="C55" s="1">
        <v>582</v>
      </c>
      <c r="D55" s="1">
        <v>0</v>
      </c>
      <c r="E55" s="1">
        <v>60</v>
      </c>
      <c r="F55" s="1">
        <v>0</v>
      </c>
      <c r="G55" s="1">
        <v>263358.03000000003</v>
      </c>
      <c r="H55" s="1">
        <v>1.18</v>
      </c>
      <c r="I55" s="1">
        <v>137</v>
      </c>
      <c r="J55">
        <v>0</v>
      </c>
      <c r="K55" s="1">
        <v>0</v>
      </c>
      <c r="L55" s="1">
        <v>82</v>
      </c>
      <c r="M55" s="1">
        <v>0</v>
      </c>
    </row>
    <row r="56" spans="1:13" x14ac:dyDescent="0.25">
      <c r="A56" s="1">
        <v>60</v>
      </c>
      <c r="B56" s="1">
        <v>1</v>
      </c>
      <c r="C56" s="1">
        <v>154</v>
      </c>
      <c r="D56" s="1">
        <v>0</v>
      </c>
      <c r="E56" s="1">
        <v>25</v>
      </c>
      <c r="F56" s="1">
        <v>0</v>
      </c>
      <c r="G56" s="1">
        <v>210000</v>
      </c>
      <c r="H56" s="1">
        <v>1.7</v>
      </c>
      <c r="I56" s="1">
        <v>135</v>
      </c>
      <c r="J56">
        <v>1</v>
      </c>
      <c r="K56" s="1">
        <v>0</v>
      </c>
      <c r="L56" s="1">
        <v>82</v>
      </c>
      <c r="M56" s="1">
        <v>1</v>
      </c>
    </row>
    <row r="57" spans="1:13" x14ac:dyDescent="0.25">
      <c r="A57" s="1">
        <v>58</v>
      </c>
      <c r="B57" s="1">
        <v>0</v>
      </c>
      <c r="C57" s="1">
        <v>144</v>
      </c>
      <c r="D57" s="1">
        <v>1</v>
      </c>
      <c r="E57" s="1">
        <v>38</v>
      </c>
      <c r="F57" s="1">
        <v>1</v>
      </c>
      <c r="G57" s="1">
        <v>327000</v>
      </c>
      <c r="H57" s="1">
        <v>0.7</v>
      </c>
      <c r="I57" s="1">
        <v>142</v>
      </c>
      <c r="J57">
        <v>0</v>
      </c>
      <c r="K57" s="1">
        <v>0</v>
      </c>
      <c r="L57" s="1">
        <v>83</v>
      </c>
      <c r="M57" s="1">
        <v>0</v>
      </c>
    </row>
    <row r="58" spans="1:13" x14ac:dyDescent="0.25">
      <c r="A58" s="1">
        <v>58</v>
      </c>
      <c r="B58" s="1">
        <v>1</v>
      </c>
      <c r="C58" s="1">
        <v>133</v>
      </c>
      <c r="D58" s="1">
        <v>0</v>
      </c>
      <c r="E58" s="1">
        <v>60</v>
      </c>
      <c r="F58" s="1">
        <v>1</v>
      </c>
      <c r="G58" s="1">
        <v>219000</v>
      </c>
      <c r="H58" s="1">
        <v>1</v>
      </c>
      <c r="I58" s="1">
        <v>141</v>
      </c>
      <c r="J58">
        <v>1</v>
      </c>
      <c r="K58" s="1">
        <v>0</v>
      </c>
      <c r="L58" s="1">
        <v>83</v>
      </c>
      <c r="M58" s="1">
        <v>0</v>
      </c>
    </row>
    <row r="59" spans="1:13" x14ac:dyDescent="0.25">
      <c r="A59" s="1">
        <v>63</v>
      </c>
      <c r="B59" s="1">
        <v>1</v>
      </c>
      <c r="C59" s="1">
        <v>514</v>
      </c>
      <c r="D59" s="1">
        <v>1</v>
      </c>
      <c r="E59" s="1">
        <v>25</v>
      </c>
      <c r="F59" s="1">
        <v>1</v>
      </c>
      <c r="G59" s="1">
        <v>254000</v>
      </c>
      <c r="H59" s="1">
        <v>1.3</v>
      </c>
      <c r="I59" s="1">
        <v>134</v>
      </c>
      <c r="J59">
        <v>1</v>
      </c>
      <c r="K59" s="1">
        <v>0</v>
      </c>
      <c r="L59" s="1">
        <v>83</v>
      </c>
      <c r="M59" s="1">
        <v>0</v>
      </c>
    </row>
    <row r="60" spans="1:13" x14ac:dyDescent="0.25">
      <c r="A60" s="1">
        <v>70</v>
      </c>
      <c r="B60" s="1">
        <v>1</v>
      </c>
      <c r="C60" s="1">
        <v>59</v>
      </c>
      <c r="D60" s="1">
        <v>0</v>
      </c>
      <c r="E60" s="1">
        <v>60</v>
      </c>
      <c r="F60" s="1">
        <v>0</v>
      </c>
      <c r="G60" s="1">
        <v>255000</v>
      </c>
      <c r="H60" s="1">
        <v>1.1000000000000001</v>
      </c>
      <c r="I60" s="1">
        <v>136</v>
      </c>
      <c r="J60">
        <v>0</v>
      </c>
      <c r="K60" s="1">
        <v>0</v>
      </c>
      <c r="L60" s="1">
        <v>85</v>
      </c>
      <c r="M60" s="1">
        <v>0</v>
      </c>
    </row>
    <row r="61" spans="1:13" x14ac:dyDescent="0.25">
      <c r="A61" s="1">
        <v>60</v>
      </c>
      <c r="B61" s="1">
        <v>1</v>
      </c>
      <c r="C61" s="1">
        <v>156</v>
      </c>
      <c r="D61" s="1">
        <v>1</v>
      </c>
      <c r="E61" s="1">
        <v>25</v>
      </c>
      <c r="F61" s="1">
        <v>1</v>
      </c>
      <c r="G61" s="1">
        <v>318000</v>
      </c>
      <c r="H61" s="1">
        <v>1.2</v>
      </c>
      <c r="I61" s="1">
        <v>137</v>
      </c>
      <c r="J61">
        <v>0</v>
      </c>
      <c r="K61" s="1">
        <v>0</v>
      </c>
      <c r="L61" s="1">
        <v>85</v>
      </c>
      <c r="M61" s="1">
        <v>0</v>
      </c>
    </row>
    <row r="62" spans="1:13" x14ac:dyDescent="0.25">
      <c r="A62" s="1">
        <v>63</v>
      </c>
      <c r="B62" s="1">
        <v>1</v>
      </c>
      <c r="C62" s="1">
        <v>61</v>
      </c>
      <c r="D62" s="1">
        <v>1</v>
      </c>
      <c r="E62" s="1">
        <v>40</v>
      </c>
      <c r="F62" s="1">
        <v>0</v>
      </c>
      <c r="G62" s="1">
        <v>221000</v>
      </c>
      <c r="H62" s="1">
        <v>1.1000000000000001</v>
      </c>
      <c r="I62" s="1">
        <v>140</v>
      </c>
      <c r="J62">
        <v>0</v>
      </c>
      <c r="K62" s="1">
        <v>0</v>
      </c>
      <c r="L62" s="1">
        <v>86</v>
      </c>
      <c r="M62" s="1">
        <v>0</v>
      </c>
    </row>
    <row r="63" spans="1:13" x14ac:dyDescent="0.25">
      <c r="A63" s="1">
        <v>65</v>
      </c>
      <c r="B63" s="1">
        <v>1</v>
      </c>
      <c r="C63" s="1">
        <v>305</v>
      </c>
      <c r="D63" s="1">
        <v>0</v>
      </c>
      <c r="E63" s="1">
        <v>25</v>
      </c>
      <c r="F63" s="1">
        <v>0</v>
      </c>
      <c r="G63" s="1">
        <v>298000</v>
      </c>
      <c r="H63" s="1">
        <v>1.1000000000000001</v>
      </c>
      <c r="I63" s="1">
        <v>141</v>
      </c>
      <c r="J63">
        <v>1</v>
      </c>
      <c r="K63" s="1">
        <v>0</v>
      </c>
      <c r="L63" s="1">
        <v>87</v>
      </c>
      <c r="M63" s="1">
        <v>0</v>
      </c>
    </row>
    <row r="64" spans="1:13" x14ac:dyDescent="0.25">
      <c r="A64" s="1">
        <v>75</v>
      </c>
      <c r="B64" s="1">
        <v>0</v>
      </c>
      <c r="C64" s="1">
        <v>582</v>
      </c>
      <c r="D64" s="1">
        <v>0</v>
      </c>
      <c r="E64" s="1">
        <v>45</v>
      </c>
      <c r="F64" s="1">
        <v>1</v>
      </c>
      <c r="G64" s="1">
        <v>263358.03000000003</v>
      </c>
      <c r="H64" s="1">
        <v>1.18</v>
      </c>
      <c r="I64" s="1">
        <v>137</v>
      </c>
      <c r="J64">
        <v>1</v>
      </c>
      <c r="K64" s="1">
        <v>0</v>
      </c>
      <c r="L64" s="1">
        <v>87</v>
      </c>
      <c r="M64" s="1">
        <v>0</v>
      </c>
    </row>
    <row r="65" spans="1:13" x14ac:dyDescent="0.25">
      <c r="A65" s="1">
        <v>42</v>
      </c>
      <c r="B65" s="1">
        <v>0</v>
      </c>
      <c r="C65" s="1">
        <v>5209</v>
      </c>
      <c r="D65" s="1">
        <v>0</v>
      </c>
      <c r="E65" s="1">
        <v>30</v>
      </c>
      <c r="F65" s="1">
        <v>0</v>
      </c>
      <c r="G65" s="1">
        <v>226000</v>
      </c>
      <c r="H65" s="1">
        <v>1</v>
      </c>
      <c r="I65" s="1">
        <v>140</v>
      </c>
      <c r="J65">
        <v>1</v>
      </c>
      <c r="K65" s="1">
        <v>1</v>
      </c>
      <c r="L65" s="1">
        <v>87</v>
      </c>
      <c r="M65" s="1">
        <v>0</v>
      </c>
    </row>
    <row r="66" spans="1:13" x14ac:dyDescent="0.25">
      <c r="A66" s="1">
        <v>60</v>
      </c>
      <c r="B66" s="1">
        <v>0</v>
      </c>
      <c r="C66" s="1">
        <v>53</v>
      </c>
      <c r="D66" s="1">
        <v>0</v>
      </c>
      <c r="E66" s="1">
        <v>50</v>
      </c>
      <c r="F66" s="1">
        <v>1</v>
      </c>
      <c r="G66" s="1">
        <v>286000</v>
      </c>
      <c r="H66" s="1">
        <v>2.2999999999999998</v>
      </c>
      <c r="I66" s="1">
        <v>143</v>
      </c>
      <c r="J66">
        <v>0</v>
      </c>
      <c r="K66" s="1">
        <v>0</v>
      </c>
      <c r="L66" s="1">
        <v>87</v>
      </c>
      <c r="M66" s="1">
        <v>0</v>
      </c>
    </row>
    <row r="67" spans="1:13" x14ac:dyDescent="0.25">
      <c r="A67" s="1">
        <v>55</v>
      </c>
      <c r="B67" s="1">
        <v>0</v>
      </c>
      <c r="C67" s="1">
        <v>748</v>
      </c>
      <c r="D67" s="1">
        <v>0</v>
      </c>
      <c r="E67" s="1">
        <v>45</v>
      </c>
      <c r="F67" s="1">
        <v>0</v>
      </c>
      <c r="G67" s="1">
        <v>263000</v>
      </c>
      <c r="H67" s="1">
        <v>1.3</v>
      </c>
      <c r="I67" s="1">
        <v>137</v>
      </c>
      <c r="J67">
        <v>1</v>
      </c>
      <c r="K67" s="1">
        <v>0</v>
      </c>
      <c r="L67" s="1">
        <v>88</v>
      </c>
      <c r="M67" s="1">
        <v>0</v>
      </c>
    </row>
    <row r="68" spans="1:13" x14ac:dyDescent="0.25">
      <c r="A68" s="1">
        <v>45</v>
      </c>
      <c r="B68" s="1">
        <v>1</v>
      </c>
      <c r="C68" s="1">
        <v>1876</v>
      </c>
      <c r="D68" s="1">
        <v>1</v>
      </c>
      <c r="E68" s="1">
        <v>35</v>
      </c>
      <c r="F68" s="1">
        <v>0</v>
      </c>
      <c r="G68" s="1">
        <v>226000</v>
      </c>
      <c r="H68" s="1">
        <v>0.9</v>
      </c>
      <c r="I68" s="1">
        <v>138</v>
      </c>
      <c r="J68">
        <v>1</v>
      </c>
      <c r="K68" s="1">
        <v>0</v>
      </c>
      <c r="L68" s="1">
        <v>88</v>
      </c>
      <c r="M68" s="1">
        <v>0</v>
      </c>
    </row>
    <row r="69" spans="1:13" x14ac:dyDescent="0.25">
      <c r="A69" s="1">
        <v>63</v>
      </c>
      <c r="B69" s="1">
        <v>0</v>
      </c>
      <c r="C69" s="1">
        <v>936</v>
      </c>
      <c r="D69" s="1">
        <v>0</v>
      </c>
      <c r="E69" s="1">
        <v>38</v>
      </c>
      <c r="F69" s="1">
        <v>0</v>
      </c>
      <c r="G69" s="1">
        <v>304000</v>
      </c>
      <c r="H69" s="1">
        <v>1.1000000000000001</v>
      </c>
      <c r="I69" s="1">
        <v>133</v>
      </c>
      <c r="J69">
        <v>1</v>
      </c>
      <c r="K69" s="1">
        <v>1</v>
      </c>
      <c r="L69" s="1">
        <v>88</v>
      </c>
      <c r="M69" s="1">
        <v>0</v>
      </c>
    </row>
    <row r="70" spans="1:13" x14ac:dyDescent="0.25">
      <c r="A70" s="1">
        <v>85</v>
      </c>
      <c r="B70" s="1">
        <v>0</v>
      </c>
      <c r="C70" s="1">
        <v>129</v>
      </c>
      <c r="D70" s="1">
        <v>0</v>
      </c>
      <c r="E70" s="1">
        <v>60</v>
      </c>
      <c r="F70" s="1">
        <v>0</v>
      </c>
      <c r="G70" s="1">
        <v>306000</v>
      </c>
      <c r="H70" s="1">
        <v>1.2</v>
      </c>
      <c r="I70" s="1">
        <v>132</v>
      </c>
      <c r="J70">
        <v>1</v>
      </c>
      <c r="K70" s="1">
        <v>1</v>
      </c>
      <c r="L70" s="1">
        <v>90</v>
      </c>
      <c r="M70" s="1">
        <v>1</v>
      </c>
    </row>
    <row r="71" spans="1:13" x14ac:dyDescent="0.25">
      <c r="A71" s="1">
        <v>55</v>
      </c>
      <c r="B71" s="1">
        <v>0</v>
      </c>
      <c r="C71" s="1">
        <v>60</v>
      </c>
      <c r="D71" s="1">
        <v>0</v>
      </c>
      <c r="E71" s="1">
        <v>35</v>
      </c>
      <c r="F71" s="1">
        <v>0</v>
      </c>
      <c r="G71" s="1">
        <v>228000</v>
      </c>
      <c r="H71" s="1">
        <v>1.2</v>
      </c>
      <c r="I71" s="1">
        <v>135</v>
      </c>
      <c r="J71">
        <v>1</v>
      </c>
      <c r="K71" s="1">
        <v>1</v>
      </c>
      <c r="L71" s="1">
        <v>90</v>
      </c>
      <c r="M71" s="1">
        <v>0</v>
      </c>
    </row>
    <row r="72" spans="1:13" x14ac:dyDescent="0.25">
      <c r="A72" s="1">
        <v>50</v>
      </c>
      <c r="B72" s="1">
        <v>0</v>
      </c>
      <c r="C72" s="1">
        <v>369</v>
      </c>
      <c r="D72" s="1">
        <v>1</v>
      </c>
      <c r="E72" s="1">
        <v>25</v>
      </c>
      <c r="F72" s="1">
        <v>0</v>
      </c>
      <c r="G72" s="1">
        <v>252000</v>
      </c>
      <c r="H72" s="1">
        <v>1.6</v>
      </c>
      <c r="I72" s="1">
        <v>136</v>
      </c>
      <c r="J72">
        <v>1</v>
      </c>
      <c r="K72" s="1">
        <v>0</v>
      </c>
      <c r="L72" s="1">
        <v>90</v>
      </c>
      <c r="M72" s="1">
        <v>0</v>
      </c>
    </row>
    <row r="73" spans="1:13" x14ac:dyDescent="0.25">
      <c r="A73" s="1">
        <v>60</v>
      </c>
      <c r="B73" s="1">
        <v>1</v>
      </c>
      <c r="C73" s="1">
        <v>754</v>
      </c>
      <c r="D73" s="1">
        <v>1</v>
      </c>
      <c r="E73" s="1">
        <v>40</v>
      </c>
      <c r="F73" s="1">
        <v>1</v>
      </c>
      <c r="G73" s="1">
        <v>328000</v>
      </c>
      <c r="H73" s="1">
        <v>1.2</v>
      </c>
      <c r="I73" s="1">
        <v>126</v>
      </c>
      <c r="J73">
        <v>1</v>
      </c>
      <c r="K73" s="1">
        <v>0</v>
      </c>
      <c r="L73" s="1">
        <v>91</v>
      </c>
      <c r="M73" s="1">
        <v>0</v>
      </c>
    </row>
    <row r="74" spans="1:13" x14ac:dyDescent="0.25">
      <c r="A74" s="1">
        <v>60</v>
      </c>
      <c r="B74" s="1">
        <v>1</v>
      </c>
      <c r="C74" s="1">
        <v>96</v>
      </c>
      <c r="D74" s="1">
        <v>1</v>
      </c>
      <c r="E74" s="1">
        <v>60</v>
      </c>
      <c r="F74" s="1">
        <v>1</v>
      </c>
      <c r="G74" s="1">
        <v>271000</v>
      </c>
      <c r="H74" s="1">
        <v>0.7</v>
      </c>
      <c r="I74" s="1">
        <v>136</v>
      </c>
      <c r="J74">
        <v>0</v>
      </c>
      <c r="K74" s="1">
        <v>0</v>
      </c>
      <c r="L74" s="1">
        <v>94</v>
      </c>
      <c r="M74" s="1">
        <v>0</v>
      </c>
    </row>
    <row r="75" spans="1:13" x14ac:dyDescent="0.25">
      <c r="A75" s="1">
        <v>65</v>
      </c>
      <c r="B75" s="1">
        <v>1</v>
      </c>
      <c r="C75" s="1">
        <v>113</v>
      </c>
      <c r="D75" s="1">
        <v>1</v>
      </c>
      <c r="E75" s="1">
        <v>60</v>
      </c>
      <c r="F75" s="1">
        <v>1</v>
      </c>
      <c r="G75" s="1">
        <v>203000</v>
      </c>
      <c r="H75" s="1">
        <v>0.9</v>
      </c>
      <c r="I75" s="1">
        <v>140</v>
      </c>
      <c r="J75">
        <v>0</v>
      </c>
      <c r="K75" s="1">
        <v>0</v>
      </c>
      <c r="L75" s="1">
        <v>94</v>
      </c>
      <c r="M75" s="1">
        <v>0</v>
      </c>
    </row>
    <row r="76" spans="1:13" x14ac:dyDescent="0.25">
      <c r="A76" s="1">
        <v>86</v>
      </c>
      <c r="B76" s="1">
        <v>0</v>
      </c>
      <c r="C76" s="1">
        <v>582</v>
      </c>
      <c r="D76" s="1">
        <v>0</v>
      </c>
      <c r="E76" s="1">
        <v>38</v>
      </c>
      <c r="F76" s="1">
        <v>0</v>
      </c>
      <c r="G76" s="1">
        <v>263358.03000000003</v>
      </c>
      <c r="H76" s="1">
        <v>1.83</v>
      </c>
      <c r="I76" s="1">
        <v>134</v>
      </c>
      <c r="J76">
        <v>0</v>
      </c>
      <c r="K76" s="1">
        <v>0</v>
      </c>
      <c r="L76" s="1">
        <v>95</v>
      </c>
      <c r="M76" s="1">
        <v>1</v>
      </c>
    </row>
    <row r="77" spans="1:13" x14ac:dyDescent="0.25">
      <c r="A77" s="1">
        <v>60</v>
      </c>
      <c r="B77" s="1">
        <v>1</v>
      </c>
      <c r="C77" s="1">
        <v>737</v>
      </c>
      <c r="D77" s="1">
        <v>0</v>
      </c>
      <c r="E77" s="1">
        <v>60</v>
      </c>
      <c r="F77" s="1">
        <v>1</v>
      </c>
      <c r="G77" s="1">
        <v>210000</v>
      </c>
      <c r="H77" s="1">
        <v>1.5</v>
      </c>
      <c r="I77" s="1">
        <v>135</v>
      </c>
      <c r="J77">
        <v>1</v>
      </c>
      <c r="K77" s="1">
        <v>1</v>
      </c>
      <c r="L77" s="1">
        <v>95</v>
      </c>
      <c r="M77" s="1">
        <v>0</v>
      </c>
    </row>
    <row r="78" spans="1:13" x14ac:dyDescent="0.25">
      <c r="A78" s="1">
        <v>60</v>
      </c>
      <c r="B78" s="1">
        <v>0</v>
      </c>
      <c r="C78" s="1">
        <v>96</v>
      </c>
      <c r="D78" s="1">
        <v>1</v>
      </c>
      <c r="E78" s="1">
        <v>38</v>
      </c>
      <c r="F78" s="1">
        <v>0</v>
      </c>
      <c r="G78" s="1">
        <v>228000</v>
      </c>
      <c r="H78" s="1">
        <v>0.75</v>
      </c>
      <c r="I78" s="1">
        <v>140</v>
      </c>
      <c r="J78">
        <v>0</v>
      </c>
      <c r="K78" s="1">
        <v>0</v>
      </c>
      <c r="L78" s="1">
        <v>95</v>
      </c>
      <c r="M78" s="1">
        <v>0</v>
      </c>
    </row>
    <row r="79" spans="1:13" x14ac:dyDescent="0.25">
      <c r="A79" s="1">
        <v>60</v>
      </c>
      <c r="B79" s="1">
        <v>0</v>
      </c>
      <c r="C79" s="1">
        <v>582</v>
      </c>
      <c r="D79" s="1">
        <v>0</v>
      </c>
      <c r="E79" s="1">
        <v>40</v>
      </c>
      <c r="F79" s="1">
        <v>0</v>
      </c>
      <c r="G79" s="1">
        <v>217000</v>
      </c>
      <c r="H79" s="1">
        <v>3.7</v>
      </c>
      <c r="I79" s="1">
        <v>134</v>
      </c>
      <c r="J79">
        <v>1</v>
      </c>
      <c r="K79" s="1">
        <v>0</v>
      </c>
      <c r="L79" s="1">
        <v>96</v>
      </c>
      <c r="M79" s="1">
        <v>1</v>
      </c>
    </row>
    <row r="80" spans="1:13" x14ac:dyDescent="0.25">
      <c r="A80" s="1">
        <v>43</v>
      </c>
      <c r="B80" s="1">
        <v>1</v>
      </c>
      <c r="C80" s="1">
        <v>358</v>
      </c>
      <c r="D80" s="1">
        <v>0</v>
      </c>
      <c r="E80" s="1">
        <v>50</v>
      </c>
      <c r="F80" s="1">
        <v>0</v>
      </c>
      <c r="G80" s="1">
        <v>237000</v>
      </c>
      <c r="H80" s="1">
        <v>1.3</v>
      </c>
      <c r="I80" s="1">
        <v>135</v>
      </c>
      <c r="J80">
        <v>0</v>
      </c>
      <c r="K80" s="1">
        <v>0</v>
      </c>
      <c r="L80" s="1">
        <v>97</v>
      </c>
      <c r="M80" s="1">
        <v>0</v>
      </c>
    </row>
    <row r="81" spans="1:13" x14ac:dyDescent="0.25">
      <c r="A81" s="1">
        <v>46</v>
      </c>
      <c r="B81" s="1">
        <v>0</v>
      </c>
      <c r="C81" s="1">
        <v>168</v>
      </c>
      <c r="D81" s="1">
        <v>1</v>
      </c>
      <c r="E81" s="1">
        <v>17</v>
      </c>
      <c r="F81" s="1">
        <v>1</v>
      </c>
      <c r="G81" s="1">
        <v>271000</v>
      </c>
      <c r="H81" s="1">
        <v>2.1</v>
      </c>
      <c r="I81" s="1">
        <v>124</v>
      </c>
      <c r="J81">
        <v>0</v>
      </c>
      <c r="K81" s="1">
        <v>0</v>
      </c>
      <c r="L81" s="1">
        <v>100</v>
      </c>
      <c r="M81" s="1">
        <v>1</v>
      </c>
    </row>
    <row r="82" spans="1:13" x14ac:dyDescent="0.25">
      <c r="A82" s="1">
        <v>58</v>
      </c>
      <c r="B82" s="1">
        <v>1</v>
      </c>
      <c r="C82" s="1">
        <v>200</v>
      </c>
      <c r="D82" s="1">
        <v>1</v>
      </c>
      <c r="E82" s="1">
        <v>60</v>
      </c>
      <c r="F82" s="1">
        <v>0</v>
      </c>
      <c r="G82" s="1">
        <v>300000</v>
      </c>
      <c r="H82" s="1">
        <v>0.8</v>
      </c>
      <c r="I82" s="1">
        <v>137</v>
      </c>
      <c r="J82">
        <v>0</v>
      </c>
      <c r="K82" s="1">
        <v>0</v>
      </c>
      <c r="L82" s="1">
        <v>104</v>
      </c>
      <c r="M82" s="1">
        <v>0</v>
      </c>
    </row>
    <row r="83" spans="1:13" x14ac:dyDescent="0.25">
      <c r="A83" s="1">
        <v>61</v>
      </c>
      <c r="B83" s="1">
        <v>0</v>
      </c>
      <c r="C83" s="1">
        <v>248</v>
      </c>
      <c r="D83" s="1">
        <v>0</v>
      </c>
      <c r="E83" s="1">
        <v>30</v>
      </c>
      <c r="F83" s="1">
        <v>1</v>
      </c>
      <c r="G83" s="1">
        <v>267000</v>
      </c>
      <c r="H83" s="1">
        <v>0.7</v>
      </c>
      <c r="I83" s="1">
        <v>136</v>
      </c>
      <c r="J83">
        <v>1</v>
      </c>
      <c r="K83" s="1">
        <v>1</v>
      </c>
      <c r="L83" s="1">
        <v>104</v>
      </c>
      <c r="M83" s="1">
        <v>0</v>
      </c>
    </row>
    <row r="84" spans="1:13" x14ac:dyDescent="0.25">
      <c r="A84" s="1">
        <v>53</v>
      </c>
      <c r="B84" s="1">
        <v>1</v>
      </c>
      <c r="C84" s="1">
        <v>270</v>
      </c>
      <c r="D84" s="1">
        <v>1</v>
      </c>
      <c r="E84" s="1">
        <v>35</v>
      </c>
      <c r="F84" s="1">
        <v>0</v>
      </c>
      <c r="G84" s="1">
        <v>227000</v>
      </c>
      <c r="H84" s="1">
        <v>3.4</v>
      </c>
      <c r="I84" s="1">
        <v>145</v>
      </c>
      <c r="J84">
        <v>1</v>
      </c>
      <c r="K84" s="1">
        <v>0</v>
      </c>
      <c r="L84" s="1">
        <v>105</v>
      </c>
      <c r="M84" s="1">
        <v>0</v>
      </c>
    </row>
    <row r="85" spans="1:13" x14ac:dyDescent="0.25">
      <c r="A85" s="1">
        <v>53</v>
      </c>
      <c r="B85" s="1">
        <v>1</v>
      </c>
      <c r="C85" s="1">
        <v>1808</v>
      </c>
      <c r="D85" s="1">
        <v>0</v>
      </c>
      <c r="E85" s="1">
        <v>60</v>
      </c>
      <c r="F85" s="1">
        <v>1</v>
      </c>
      <c r="G85" s="1">
        <v>249000</v>
      </c>
      <c r="H85" s="1">
        <v>0.7</v>
      </c>
      <c r="I85" s="1">
        <v>138</v>
      </c>
      <c r="J85">
        <v>1</v>
      </c>
      <c r="K85" s="1">
        <v>1</v>
      </c>
      <c r="L85" s="1">
        <v>106</v>
      </c>
      <c r="M85" s="1">
        <v>0</v>
      </c>
    </row>
    <row r="86" spans="1:13" x14ac:dyDescent="0.25">
      <c r="A86" s="1">
        <v>60</v>
      </c>
      <c r="B86" s="1">
        <v>1</v>
      </c>
      <c r="C86" s="1">
        <v>1082</v>
      </c>
      <c r="D86" s="1">
        <v>1</v>
      </c>
      <c r="E86" s="1">
        <v>45</v>
      </c>
      <c r="F86" s="1">
        <v>0</v>
      </c>
      <c r="G86" s="1">
        <v>250000</v>
      </c>
      <c r="H86" s="1">
        <v>6.1</v>
      </c>
      <c r="I86" s="1">
        <v>131</v>
      </c>
      <c r="J86">
        <v>1</v>
      </c>
      <c r="K86" s="1">
        <v>0</v>
      </c>
      <c r="L86" s="1">
        <v>107</v>
      </c>
      <c r="M86" s="1">
        <v>0</v>
      </c>
    </row>
    <row r="87" spans="1:13" x14ac:dyDescent="0.25">
      <c r="A87" s="1">
        <v>46</v>
      </c>
      <c r="B87" s="1">
        <v>0</v>
      </c>
      <c r="C87" s="1">
        <v>719</v>
      </c>
      <c r="D87" s="1">
        <v>0</v>
      </c>
      <c r="E87" s="1">
        <v>40</v>
      </c>
      <c r="F87" s="1">
        <v>1</v>
      </c>
      <c r="G87" s="1">
        <v>263358.03000000003</v>
      </c>
      <c r="H87" s="1">
        <v>1.18</v>
      </c>
      <c r="I87" s="1">
        <v>137</v>
      </c>
      <c r="J87">
        <v>0</v>
      </c>
      <c r="K87" s="1">
        <v>0</v>
      </c>
      <c r="L87" s="1">
        <v>107</v>
      </c>
      <c r="M87" s="1">
        <v>0</v>
      </c>
    </row>
    <row r="88" spans="1:13" x14ac:dyDescent="0.25">
      <c r="A88" s="1">
        <v>63</v>
      </c>
      <c r="B88" s="1">
        <v>0</v>
      </c>
      <c r="C88" s="1">
        <v>193</v>
      </c>
      <c r="D88" s="1">
        <v>0</v>
      </c>
      <c r="E88" s="1">
        <v>60</v>
      </c>
      <c r="F88" s="1">
        <v>1</v>
      </c>
      <c r="G88" s="1">
        <v>295000</v>
      </c>
      <c r="H88" s="1">
        <v>1.3</v>
      </c>
      <c r="I88" s="1">
        <v>145</v>
      </c>
      <c r="J88">
        <v>1</v>
      </c>
      <c r="K88" s="1">
        <v>1</v>
      </c>
      <c r="L88" s="1">
        <v>107</v>
      </c>
      <c r="M88" s="1">
        <v>0</v>
      </c>
    </row>
    <row r="89" spans="1:13" x14ac:dyDescent="0.25">
      <c r="A89" s="1">
        <v>81</v>
      </c>
      <c r="B89" s="1">
        <v>0</v>
      </c>
      <c r="C89" s="1">
        <v>4540</v>
      </c>
      <c r="D89" s="1">
        <v>0</v>
      </c>
      <c r="E89" s="1">
        <v>35</v>
      </c>
      <c r="F89" s="1">
        <v>0</v>
      </c>
      <c r="G89" s="1">
        <v>231000</v>
      </c>
      <c r="H89" s="1">
        <v>1.18</v>
      </c>
      <c r="I89" s="1">
        <v>137</v>
      </c>
      <c r="J89">
        <v>1</v>
      </c>
      <c r="K89" s="1">
        <v>1</v>
      </c>
      <c r="L89" s="1">
        <v>107</v>
      </c>
      <c r="M89" s="1">
        <v>0</v>
      </c>
    </row>
    <row r="90" spans="1:13" x14ac:dyDescent="0.25">
      <c r="A90" s="1">
        <v>75</v>
      </c>
      <c r="B90" s="1">
        <v>0</v>
      </c>
      <c r="C90" s="1">
        <v>582</v>
      </c>
      <c r="D90" s="1">
        <v>0</v>
      </c>
      <c r="E90" s="1">
        <v>40</v>
      </c>
      <c r="F90" s="1">
        <v>0</v>
      </c>
      <c r="G90" s="1">
        <v>263358.03000000003</v>
      </c>
      <c r="H90" s="1">
        <v>1.18</v>
      </c>
      <c r="I90" s="1">
        <v>137</v>
      </c>
      <c r="J90">
        <v>1</v>
      </c>
      <c r="K90" s="1">
        <v>0</v>
      </c>
      <c r="L90" s="1">
        <v>107</v>
      </c>
      <c r="M90" s="1">
        <v>0</v>
      </c>
    </row>
    <row r="91" spans="1:13" x14ac:dyDescent="0.25">
      <c r="A91" s="1">
        <v>68</v>
      </c>
      <c r="B91" s="1">
        <v>1</v>
      </c>
      <c r="C91" s="1">
        <v>646</v>
      </c>
      <c r="D91" s="1">
        <v>0</v>
      </c>
      <c r="E91" s="1">
        <v>25</v>
      </c>
      <c r="F91" s="1">
        <v>0</v>
      </c>
      <c r="G91" s="1">
        <v>305000</v>
      </c>
      <c r="H91" s="1">
        <v>2.1</v>
      </c>
      <c r="I91" s="1">
        <v>130</v>
      </c>
      <c r="J91">
        <v>1</v>
      </c>
      <c r="K91" s="1">
        <v>0</v>
      </c>
      <c r="L91" s="1">
        <v>108</v>
      </c>
      <c r="M91" s="1">
        <v>0</v>
      </c>
    </row>
    <row r="92" spans="1:13" x14ac:dyDescent="0.25">
      <c r="A92" s="1">
        <v>62</v>
      </c>
      <c r="B92" s="1">
        <v>0</v>
      </c>
      <c r="C92" s="1">
        <v>281</v>
      </c>
      <c r="D92" s="1">
        <v>1</v>
      </c>
      <c r="E92" s="1">
        <v>35</v>
      </c>
      <c r="F92" s="1">
        <v>0</v>
      </c>
      <c r="G92" s="1">
        <v>221000</v>
      </c>
      <c r="H92" s="1">
        <v>1</v>
      </c>
      <c r="I92" s="1">
        <v>136</v>
      </c>
      <c r="J92">
        <v>0</v>
      </c>
      <c r="K92" s="1">
        <v>0</v>
      </c>
      <c r="L92" s="1">
        <v>108</v>
      </c>
      <c r="M92" s="1">
        <v>0</v>
      </c>
    </row>
    <row r="93" spans="1:13" x14ac:dyDescent="0.25">
      <c r="A93" s="1">
        <v>50</v>
      </c>
      <c r="B93" s="1">
        <v>0</v>
      </c>
      <c r="C93" s="1">
        <v>1548</v>
      </c>
      <c r="D93" s="1">
        <v>0</v>
      </c>
      <c r="E93" s="1">
        <v>30</v>
      </c>
      <c r="F93" s="1">
        <v>1</v>
      </c>
      <c r="G93" s="1">
        <v>211000</v>
      </c>
      <c r="H93" s="1">
        <v>0.8</v>
      </c>
      <c r="I93" s="1">
        <v>138</v>
      </c>
      <c r="J93">
        <v>1</v>
      </c>
      <c r="K93" s="1">
        <v>0</v>
      </c>
      <c r="L93" s="1">
        <v>108</v>
      </c>
      <c r="M93" s="1">
        <v>0</v>
      </c>
    </row>
    <row r="94" spans="1:13" x14ac:dyDescent="0.25">
      <c r="A94" s="1">
        <v>80</v>
      </c>
      <c r="B94" s="1">
        <v>0</v>
      </c>
      <c r="C94" s="1">
        <v>805</v>
      </c>
      <c r="D94" s="1">
        <v>0</v>
      </c>
      <c r="E94" s="1">
        <v>38</v>
      </c>
      <c r="F94" s="1">
        <v>0</v>
      </c>
      <c r="G94" s="1">
        <v>263358.03000000003</v>
      </c>
      <c r="H94" s="1">
        <v>1.1000000000000001</v>
      </c>
      <c r="I94" s="1">
        <v>134</v>
      </c>
      <c r="J94">
        <v>1</v>
      </c>
      <c r="K94" s="1">
        <v>0</v>
      </c>
      <c r="L94" s="1">
        <v>109</v>
      </c>
      <c r="M94" s="1">
        <v>1</v>
      </c>
    </row>
    <row r="95" spans="1:13" x14ac:dyDescent="0.25">
      <c r="A95" s="1">
        <v>50</v>
      </c>
      <c r="B95" s="1">
        <v>0</v>
      </c>
      <c r="C95" s="1">
        <v>482</v>
      </c>
      <c r="D95" s="1">
        <v>1</v>
      </c>
      <c r="E95" s="1">
        <v>30</v>
      </c>
      <c r="F95" s="1">
        <v>0</v>
      </c>
      <c r="G95" s="1">
        <v>329000</v>
      </c>
      <c r="H95" s="1">
        <v>0.9</v>
      </c>
      <c r="I95" s="1">
        <v>132</v>
      </c>
      <c r="J95">
        <v>0</v>
      </c>
      <c r="K95" s="1">
        <v>0</v>
      </c>
      <c r="L95" s="1">
        <v>109</v>
      </c>
      <c r="M95" s="1">
        <v>0</v>
      </c>
    </row>
    <row r="96" spans="1:13" x14ac:dyDescent="0.25">
      <c r="A96" s="1">
        <v>61</v>
      </c>
      <c r="B96" s="1">
        <v>1</v>
      </c>
      <c r="C96" s="1">
        <v>84</v>
      </c>
      <c r="D96" s="1">
        <v>0</v>
      </c>
      <c r="E96" s="1">
        <v>40</v>
      </c>
      <c r="F96" s="1">
        <v>1</v>
      </c>
      <c r="G96" s="1">
        <v>229000</v>
      </c>
      <c r="H96" s="1">
        <v>0.9</v>
      </c>
      <c r="I96" s="1">
        <v>141</v>
      </c>
      <c r="J96">
        <v>0</v>
      </c>
      <c r="K96" s="1">
        <v>0</v>
      </c>
      <c r="L96" s="1">
        <v>110</v>
      </c>
      <c r="M96" s="1">
        <v>0</v>
      </c>
    </row>
    <row r="97" spans="1:13" x14ac:dyDescent="0.25">
      <c r="A97" s="1">
        <v>50</v>
      </c>
      <c r="B97" s="1">
        <v>0</v>
      </c>
      <c r="C97" s="1">
        <v>185</v>
      </c>
      <c r="D97" s="1">
        <v>0</v>
      </c>
      <c r="E97" s="1">
        <v>30</v>
      </c>
      <c r="F97" s="1">
        <v>0</v>
      </c>
      <c r="G97" s="1">
        <v>266000</v>
      </c>
      <c r="H97" s="1">
        <v>0.7</v>
      </c>
      <c r="I97" s="1">
        <v>141</v>
      </c>
      <c r="J97">
        <v>1</v>
      </c>
      <c r="K97" s="1">
        <v>1</v>
      </c>
      <c r="L97" s="1">
        <v>112</v>
      </c>
      <c r="M97" s="1">
        <v>0</v>
      </c>
    </row>
    <row r="98" spans="1:13" x14ac:dyDescent="0.25">
      <c r="A98" s="1">
        <v>52</v>
      </c>
      <c r="B98" s="1">
        <v>0</v>
      </c>
      <c r="C98" s="1">
        <v>132</v>
      </c>
      <c r="D98" s="1">
        <v>0</v>
      </c>
      <c r="E98" s="1">
        <v>30</v>
      </c>
      <c r="F98" s="1">
        <v>0</v>
      </c>
      <c r="G98" s="1">
        <v>218000</v>
      </c>
      <c r="H98" s="1">
        <v>0.7</v>
      </c>
      <c r="I98" s="1">
        <v>136</v>
      </c>
      <c r="J98">
        <v>1</v>
      </c>
      <c r="K98" s="1">
        <v>1</v>
      </c>
      <c r="L98" s="1">
        <v>112</v>
      </c>
      <c r="M98" s="1">
        <v>0</v>
      </c>
    </row>
    <row r="99" spans="1:13" x14ac:dyDescent="0.25">
      <c r="A99" s="1">
        <v>64</v>
      </c>
      <c r="B99" s="1">
        <v>0</v>
      </c>
      <c r="C99" s="1">
        <v>1610</v>
      </c>
      <c r="D99" s="1">
        <v>0</v>
      </c>
      <c r="E99" s="1">
        <v>60</v>
      </c>
      <c r="F99" s="1">
        <v>0</v>
      </c>
      <c r="G99" s="1">
        <v>242000</v>
      </c>
      <c r="H99" s="1">
        <v>1</v>
      </c>
      <c r="I99" s="1">
        <v>137</v>
      </c>
      <c r="J99">
        <v>1</v>
      </c>
      <c r="K99" s="1">
        <v>0</v>
      </c>
      <c r="L99" s="1">
        <v>113</v>
      </c>
      <c r="M99" s="1">
        <v>0</v>
      </c>
    </row>
    <row r="100" spans="1:13" x14ac:dyDescent="0.25">
      <c r="A100" s="1">
        <v>75</v>
      </c>
      <c r="B100" s="1">
        <v>1</v>
      </c>
      <c r="C100" s="1">
        <v>582</v>
      </c>
      <c r="D100" s="1">
        <v>0</v>
      </c>
      <c r="E100" s="1">
        <v>30</v>
      </c>
      <c r="F100" s="1">
        <v>0</v>
      </c>
      <c r="G100" s="1">
        <v>225000</v>
      </c>
      <c r="H100" s="1">
        <v>1.83</v>
      </c>
      <c r="I100" s="1">
        <v>134</v>
      </c>
      <c r="J100">
        <v>1</v>
      </c>
      <c r="K100" s="1">
        <v>0</v>
      </c>
      <c r="L100" s="1">
        <v>113</v>
      </c>
      <c r="M100" s="1">
        <v>1</v>
      </c>
    </row>
    <row r="101" spans="1:13" x14ac:dyDescent="0.25">
      <c r="A101" s="1">
        <v>60</v>
      </c>
      <c r="B101" s="1">
        <v>0</v>
      </c>
      <c r="C101" s="1">
        <v>2261</v>
      </c>
      <c r="D101" s="1">
        <v>0</v>
      </c>
      <c r="E101" s="1">
        <v>35</v>
      </c>
      <c r="F101" s="1">
        <v>1</v>
      </c>
      <c r="G101" s="1">
        <v>228000</v>
      </c>
      <c r="H101" s="1">
        <v>0.9</v>
      </c>
      <c r="I101" s="1">
        <v>136</v>
      </c>
      <c r="J101">
        <v>1</v>
      </c>
      <c r="K101" s="1">
        <v>0</v>
      </c>
      <c r="L101" s="1">
        <v>115</v>
      </c>
      <c r="M101" s="1">
        <v>0</v>
      </c>
    </row>
    <row r="102" spans="1:13" x14ac:dyDescent="0.25">
      <c r="A102" s="1">
        <v>72</v>
      </c>
      <c r="B102" s="1">
        <v>0</v>
      </c>
      <c r="C102" s="1">
        <v>233</v>
      </c>
      <c r="D102" s="1">
        <v>0</v>
      </c>
      <c r="E102" s="1">
        <v>45</v>
      </c>
      <c r="F102" s="1">
        <v>1</v>
      </c>
      <c r="G102" s="1">
        <v>235000</v>
      </c>
      <c r="H102" s="1">
        <v>2.5</v>
      </c>
      <c r="I102" s="1">
        <v>135</v>
      </c>
      <c r="J102">
        <v>0</v>
      </c>
      <c r="K102" s="1">
        <v>0</v>
      </c>
      <c r="L102" s="1">
        <v>115</v>
      </c>
      <c r="M102" s="1">
        <v>1</v>
      </c>
    </row>
    <row r="103" spans="1:13" x14ac:dyDescent="0.25">
      <c r="A103" s="1">
        <v>62</v>
      </c>
      <c r="B103" s="1">
        <v>0</v>
      </c>
      <c r="C103" s="1">
        <v>30</v>
      </c>
      <c r="D103" s="1">
        <v>1</v>
      </c>
      <c r="E103" s="1">
        <v>60</v>
      </c>
      <c r="F103" s="1">
        <v>1</v>
      </c>
      <c r="G103" s="1">
        <v>244000</v>
      </c>
      <c r="H103" s="1">
        <v>0.9</v>
      </c>
      <c r="I103" s="1">
        <v>139</v>
      </c>
      <c r="J103">
        <v>1</v>
      </c>
      <c r="K103" s="1">
        <v>0</v>
      </c>
      <c r="L103" s="1">
        <v>117</v>
      </c>
      <c r="M103" s="1">
        <v>0</v>
      </c>
    </row>
    <row r="104" spans="1:13" x14ac:dyDescent="0.25">
      <c r="A104" s="1">
        <v>50</v>
      </c>
      <c r="B104" s="1">
        <v>0</v>
      </c>
      <c r="C104" s="1">
        <v>1846</v>
      </c>
      <c r="D104" s="1">
        <v>1</v>
      </c>
      <c r="E104" s="1">
        <v>35</v>
      </c>
      <c r="F104" s="1">
        <v>0</v>
      </c>
      <c r="G104" s="1">
        <v>263358.03000000003</v>
      </c>
      <c r="H104" s="1">
        <v>1.18</v>
      </c>
      <c r="I104" s="1">
        <v>137</v>
      </c>
      <c r="J104">
        <v>1</v>
      </c>
      <c r="K104" s="1">
        <v>1</v>
      </c>
      <c r="L104" s="1">
        <v>119</v>
      </c>
      <c r="M104" s="1">
        <v>0</v>
      </c>
    </row>
    <row r="105" spans="1:13" x14ac:dyDescent="0.25">
      <c r="A105" s="1">
        <v>65</v>
      </c>
      <c r="B105" s="1">
        <v>1</v>
      </c>
      <c r="C105" s="1">
        <v>335</v>
      </c>
      <c r="D105" s="1">
        <v>0</v>
      </c>
      <c r="E105" s="1">
        <v>35</v>
      </c>
      <c r="F105" s="1">
        <v>1</v>
      </c>
      <c r="G105" s="1">
        <v>235000</v>
      </c>
      <c r="H105" s="1">
        <v>0.8</v>
      </c>
      <c r="I105" s="1">
        <v>136</v>
      </c>
      <c r="J105">
        <v>0</v>
      </c>
      <c r="K105" s="1">
        <v>0</v>
      </c>
      <c r="L105" s="1">
        <v>120</v>
      </c>
      <c r="M105" s="1">
        <v>0</v>
      </c>
    </row>
    <row r="106" spans="1:13" x14ac:dyDescent="0.25">
      <c r="A106" s="1">
        <v>52</v>
      </c>
      <c r="B106" s="1">
        <v>1</v>
      </c>
      <c r="C106" s="1">
        <v>58</v>
      </c>
      <c r="D106" s="1">
        <v>0</v>
      </c>
      <c r="E106" s="1">
        <v>35</v>
      </c>
      <c r="F106" s="1">
        <v>0</v>
      </c>
      <c r="G106" s="1">
        <v>277000</v>
      </c>
      <c r="H106" s="1">
        <v>1.4</v>
      </c>
      <c r="I106" s="1">
        <v>136</v>
      </c>
      <c r="J106">
        <v>0</v>
      </c>
      <c r="K106" s="1">
        <v>0</v>
      </c>
      <c r="L106" s="1">
        <v>120</v>
      </c>
      <c r="M106" s="1">
        <v>0</v>
      </c>
    </row>
    <row r="107" spans="1:13" x14ac:dyDescent="0.25">
      <c r="A107" s="1">
        <v>50</v>
      </c>
      <c r="B107" s="1">
        <v>0</v>
      </c>
      <c r="C107" s="1">
        <v>250</v>
      </c>
      <c r="D107" s="1">
        <v>0</v>
      </c>
      <c r="E107" s="1">
        <v>25</v>
      </c>
      <c r="F107" s="1">
        <v>0</v>
      </c>
      <c r="G107" s="1">
        <v>262000</v>
      </c>
      <c r="H107" s="1">
        <v>1</v>
      </c>
      <c r="I107" s="1">
        <v>136</v>
      </c>
      <c r="J107">
        <v>1</v>
      </c>
      <c r="K107" s="1">
        <v>1</v>
      </c>
      <c r="L107" s="1">
        <v>120</v>
      </c>
      <c r="M107" s="1">
        <v>0</v>
      </c>
    </row>
    <row r="108" spans="1:13" x14ac:dyDescent="0.25">
      <c r="A108" s="1">
        <v>85</v>
      </c>
      <c r="B108" s="1">
        <v>1</v>
      </c>
      <c r="C108" s="1">
        <v>910</v>
      </c>
      <c r="D108" s="1">
        <v>0</v>
      </c>
      <c r="E108" s="1">
        <v>50</v>
      </c>
      <c r="F108" s="1">
        <v>0</v>
      </c>
      <c r="G108" s="1">
        <v>235000</v>
      </c>
      <c r="H108" s="1">
        <v>1.3</v>
      </c>
      <c r="I108" s="1">
        <v>134</v>
      </c>
      <c r="J108">
        <v>1</v>
      </c>
      <c r="K108" s="1">
        <v>0</v>
      </c>
      <c r="L108" s="1">
        <v>121</v>
      </c>
      <c r="M108" s="1">
        <v>0</v>
      </c>
    </row>
    <row r="109" spans="1:13" x14ac:dyDescent="0.25">
      <c r="A109" s="1">
        <v>66</v>
      </c>
      <c r="B109" s="1">
        <v>1</v>
      </c>
      <c r="C109" s="1">
        <v>72</v>
      </c>
      <c r="D109" s="1">
        <v>0</v>
      </c>
      <c r="E109" s="1">
        <v>40</v>
      </c>
      <c r="F109" s="1">
        <v>1</v>
      </c>
      <c r="G109" s="1">
        <v>242000</v>
      </c>
      <c r="H109" s="1">
        <v>1.2</v>
      </c>
      <c r="I109" s="1">
        <v>134</v>
      </c>
      <c r="J109">
        <v>1</v>
      </c>
      <c r="K109" s="1">
        <v>0</v>
      </c>
      <c r="L109" s="1">
        <v>121</v>
      </c>
      <c r="M109" s="1">
        <v>0</v>
      </c>
    </row>
    <row r="110" spans="1:13" x14ac:dyDescent="0.25">
      <c r="A110" s="1">
        <v>53</v>
      </c>
      <c r="B110" s="1">
        <v>0</v>
      </c>
      <c r="C110" s="1">
        <v>196</v>
      </c>
      <c r="D110" s="1">
        <v>0</v>
      </c>
      <c r="E110" s="1">
        <v>60</v>
      </c>
      <c r="F110" s="1">
        <v>0</v>
      </c>
      <c r="G110" s="1">
        <v>220000</v>
      </c>
      <c r="H110" s="1">
        <v>0.7</v>
      </c>
      <c r="I110" s="1">
        <v>133</v>
      </c>
      <c r="J110">
        <v>1</v>
      </c>
      <c r="K110" s="1">
        <v>1</v>
      </c>
      <c r="L110" s="1">
        <v>134</v>
      </c>
      <c r="M110" s="1">
        <v>0</v>
      </c>
    </row>
    <row r="111" spans="1:13" x14ac:dyDescent="0.25">
      <c r="A111" s="1">
        <v>65</v>
      </c>
      <c r="B111" s="1">
        <v>0</v>
      </c>
      <c r="C111" s="1">
        <v>582</v>
      </c>
      <c r="D111" s="1">
        <v>1</v>
      </c>
      <c r="E111" s="1">
        <v>40</v>
      </c>
      <c r="F111" s="1">
        <v>0</v>
      </c>
      <c r="G111" s="1">
        <v>270000</v>
      </c>
      <c r="H111" s="1">
        <v>1</v>
      </c>
      <c r="I111" s="1">
        <v>138</v>
      </c>
      <c r="J111">
        <v>0</v>
      </c>
      <c r="K111" s="1">
        <v>0</v>
      </c>
      <c r="L111" s="1">
        <v>140</v>
      </c>
      <c r="M111" s="1">
        <v>0</v>
      </c>
    </row>
    <row r="112" spans="1:13" x14ac:dyDescent="0.25">
      <c r="A112" s="1">
        <v>70</v>
      </c>
      <c r="B112" s="1">
        <v>0</v>
      </c>
      <c r="C112" s="1">
        <v>835</v>
      </c>
      <c r="D112" s="1">
        <v>0</v>
      </c>
      <c r="E112" s="1">
        <v>35</v>
      </c>
      <c r="F112" s="1">
        <v>1</v>
      </c>
      <c r="G112" s="1">
        <v>305000</v>
      </c>
      <c r="H112" s="1">
        <v>0.8</v>
      </c>
      <c r="I112" s="1">
        <v>133</v>
      </c>
      <c r="J112">
        <v>0</v>
      </c>
      <c r="K112" s="1">
        <v>0</v>
      </c>
      <c r="L112" s="1">
        <v>145</v>
      </c>
      <c r="M112" s="1">
        <v>0</v>
      </c>
    </row>
    <row r="113" spans="1:13" x14ac:dyDescent="0.25">
      <c r="A113" s="1">
        <v>51</v>
      </c>
      <c r="B113" s="1">
        <v>1</v>
      </c>
      <c r="C113" s="1">
        <v>582</v>
      </c>
      <c r="D113" s="1">
        <v>1</v>
      </c>
      <c r="E113" s="1">
        <v>35</v>
      </c>
      <c r="F113" s="1">
        <v>0</v>
      </c>
      <c r="G113" s="1">
        <v>263358.03000000003</v>
      </c>
      <c r="H113" s="1">
        <v>1.5</v>
      </c>
      <c r="I113" s="1">
        <v>136</v>
      </c>
      <c r="J113">
        <v>1</v>
      </c>
      <c r="K113" s="1">
        <v>1</v>
      </c>
      <c r="L113" s="1">
        <v>145</v>
      </c>
      <c r="M113" s="1">
        <v>0</v>
      </c>
    </row>
    <row r="114" spans="1:13" x14ac:dyDescent="0.25">
      <c r="A114" s="1">
        <v>52</v>
      </c>
      <c r="B114" s="1">
        <v>0</v>
      </c>
      <c r="C114" s="1">
        <v>3966</v>
      </c>
      <c r="D114" s="1">
        <v>0</v>
      </c>
      <c r="E114" s="1">
        <v>40</v>
      </c>
      <c r="F114" s="1">
        <v>0</v>
      </c>
      <c r="G114" s="1">
        <v>325000</v>
      </c>
      <c r="H114" s="1">
        <v>0.9</v>
      </c>
      <c r="I114" s="1">
        <v>140</v>
      </c>
      <c r="J114">
        <v>1</v>
      </c>
      <c r="K114" s="1">
        <v>1</v>
      </c>
      <c r="L114" s="1">
        <v>146</v>
      </c>
      <c r="M114" s="1">
        <v>0</v>
      </c>
    </row>
    <row r="115" spans="1:13" x14ac:dyDescent="0.25">
      <c r="A115" s="1">
        <v>65</v>
      </c>
      <c r="B115" s="1">
        <v>0</v>
      </c>
      <c r="C115" s="1">
        <v>198</v>
      </c>
      <c r="D115" s="1">
        <v>1</v>
      </c>
      <c r="E115" s="1">
        <v>35</v>
      </c>
      <c r="F115" s="1">
        <v>1</v>
      </c>
      <c r="G115" s="1">
        <v>281000</v>
      </c>
      <c r="H115" s="1">
        <v>0.9</v>
      </c>
      <c r="I115" s="1">
        <v>137</v>
      </c>
      <c r="J115">
        <v>1</v>
      </c>
      <c r="K115" s="1">
        <v>1</v>
      </c>
      <c r="L115" s="1">
        <v>146</v>
      </c>
      <c r="M115" s="1">
        <v>0</v>
      </c>
    </row>
    <row r="116" spans="1:13" x14ac:dyDescent="0.25">
      <c r="A116" s="1">
        <v>63</v>
      </c>
      <c r="B116" s="1">
        <v>1</v>
      </c>
      <c r="C116" s="1">
        <v>122</v>
      </c>
      <c r="D116" s="1">
        <v>1</v>
      </c>
      <c r="E116" s="1">
        <v>60</v>
      </c>
      <c r="F116" s="1">
        <v>0</v>
      </c>
      <c r="G116" s="1">
        <v>267000</v>
      </c>
      <c r="H116" s="1">
        <v>1.2</v>
      </c>
      <c r="I116" s="1">
        <v>145</v>
      </c>
      <c r="J116">
        <v>1</v>
      </c>
      <c r="K116" s="1">
        <v>0</v>
      </c>
      <c r="L116" s="1">
        <v>147</v>
      </c>
      <c r="M116" s="1">
        <v>0</v>
      </c>
    </row>
    <row r="117" spans="1:13" x14ac:dyDescent="0.25">
      <c r="A117" s="1">
        <v>55</v>
      </c>
      <c r="B117" s="1">
        <v>0</v>
      </c>
      <c r="C117" s="1">
        <v>835</v>
      </c>
      <c r="D117" s="1">
        <v>0</v>
      </c>
      <c r="E117" s="1">
        <v>40</v>
      </c>
      <c r="F117" s="1">
        <v>0</v>
      </c>
      <c r="G117" s="1">
        <v>279000</v>
      </c>
      <c r="H117" s="1">
        <v>0.7</v>
      </c>
      <c r="I117" s="1">
        <v>140</v>
      </c>
      <c r="J117">
        <v>1</v>
      </c>
      <c r="K117" s="1">
        <v>1</v>
      </c>
      <c r="L117" s="1">
        <v>147</v>
      </c>
      <c r="M117" s="1">
        <v>0</v>
      </c>
    </row>
    <row r="118" spans="1:13" x14ac:dyDescent="0.25">
      <c r="A118" s="1">
        <v>40</v>
      </c>
      <c r="B118" s="1">
        <v>0</v>
      </c>
      <c r="C118" s="1">
        <v>478</v>
      </c>
      <c r="D118" s="1">
        <v>1</v>
      </c>
      <c r="E118" s="1">
        <v>30</v>
      </c>
      <c r="F118" s="1">
        <v>0</v>
      </c>
      <c r="G118" s="1">
        <v>303000</v>
      </c>
      <c r="H118" s="1">
        <v>0.9</v>
      </c>
      <c r="I118" s="1">
        <v>136</v>
      </c>
      <c r="J118">
        <v>1</v>
      </c>
      <c r="K118" s="1">
        <v>0</v>
      </c>
      <c r="L118" s="1">
        <v>148</v>
      </c>
      <c r="M118" s="1">
        <v>0</v>
      </c>
    </row>
    <row r="119" spans="1:13" x14ac:dyDescent="0.25">
      <c r="A119" s="1">
        <v>59</v>
      </c>
      <c r="B119" s="1">
        <v>1</v>
      </c>
      <c r="C119" s="1">
        <v>176</v>
      </c>
      <c r="D119" s="1">
        <v>1</v>
      </c>
      <c r="E119" s="1">
        <v>25</v>
      </c>
      <c r="F119" s="1">
        <v>0</v>
      </c>
      <c r="G119" s="1">
        <v>221000</v>
      </c>
      <c r="H119" s="1">
        <v>1</v>
      </c>
      <c r="I119" s="1">
        <v>136</v>
      </c>
      <c r="J119">
        <v>1</v>
      </c>
      <c r="K119" s="1">
        <v>1</v>
      </c>
      <c r="L119" s="1">
        <v>150</v>
      </c>
      <c r="M119" s="1">
        <v>1</v>
      </c>
    </row>
    <row r="120" spans="1:13" x14ac:dyDescent="0.25">
      <c r="A120" s="1">
        <v>65</v>
      </c>
      <c r="B120" s="1">
        <v>0</v>
      </c>
      <c r="C120" s="1">
        <v>395</v>
      </c>
      <c r="D120" s="1">
        <v>1</v>
      </c>
      <c r="E120" s="1">
        <v>25</v>
      </c>
      <c r="F120" s="1">
        <v>0</v>
      </c>
      <c r="G120" s="1">
        <v>265000</v>
      </c>
      <c r="H120" s="1">
        <v>1.2</v>
      </c>
      <c r="I120" s="1">
        <v>136</v>
      </c>
      <c r="J120">
        <v>1</v>
      </c>
      <c r="K120" s="1">
        <v>1</v>
      </c>
      <c r="L120" s="1">
        <v>154</v>
      </c>
      <c r="M120" s="1">
        <v>1</v>
      </c>
    </row>
    <row r="121" spans="1:13" x14ac:dyDescent="0.25">
      <c r="A121" s="1">
        <v>75</v>
      </c>
      <c r="B121" s="1">
        <v>0</v>
      </c>
      <c r="C121" s="1">
        <v>99</v>
      </c>
      <c r="D121" s="1">
        <v>0</v>
      </c>
      <c r="E121" s="1">
        <v>38</v>
      </c>
      <c r="F121" s="1">
        <v>1</v>
      </c>
      <c r="G121" s="1">
        <v>224000</v>
      </c>
      <c r="H121" s="1">
        <v>2.5</v>
      </c>
      <c r="I121" s="1">
        <v>134</v>
      </c>
      <c r="J121">
        <v>1</v>
      </c>
      <c r="K121" s="1">
        <v>0</v>
      </c>
      <c r="L121" s="1">
        <v>162</v>
      </c>
      <c r="M121" s="1">
        <v>1</v>
      </c>
    </row>
    <row r="122" spans="1:13" x14ac:dyDescent="0.25">
      <c r="A122" s="1">
        <v>58</v>
      </c>
      <c r="B122" s="1">
        <v>1</v>
      </c>
      <c r="C122" s="1">
        <v>145</v>
      </c>
      <c r="D122" s="1">
        <v>0</v>
      </c>
      <c r="E122" s="1">
        <v>25</v>
      </c>
      <c r="F122" s="1">
        <v>0</v>
      </c>
      <c r="G122" s="1">
        <v>219000</v>
      </c>
      <c r="H122" s="1">
        <v>1.2</v>
      </c>
      <c r="I122" s="1">
        <v>137</v>
      </c>
      <c r="J122">
        <v>1</v>
      </c>
      <c r="K122" s="1">
        <v>1</v>
      </c>
      <c r="L122" s="1">
        <v>170</v>
      </c>
      <c r="M122" s="1">
        <v>1</v>
      </c>
    </row>
    <row r="123" spans="1:13" x14ac:dyDescent="0.25">
      <c r="A123" s="1">
        <v>40</v>
      </c>
      <c r="B123" s="1">
        <v>0</v>
      </c>
      <c r="C123" s="1">
        <v>244</v>
      </c>
      <c r="D123" s="1">
        <v>0</v>
      </c>
      <c r="E123" s="1">
        <v>45</v>
      </c>
      <c r="F123" s="1">
        <v>1</v>
      </c>
      <c r="G123" s="1">
        <v>275000</v>
      </c>
      <c r="H123" s="1">
        <v>0.9</v>
      </c>
      <c r="I123" s="1">
        <v>140</v>
      </c>
      <c r="J123">
        <v>0</v>
      </c>
      <c r="K123" s="1">
        <v>0</v>
      </c>
      <c r="L123" s="1">
        <v>174</v>
      </c>
      <c r="M123" s="1">
        <v>0</v>
      </c>
    </row>
    <row r="124" spans="1:13" x14ac:dyDescent="0.25">
      <c r="A124" s="1">
        <v>64</v>
      </c>
      <c r="B124" s="1">
        <v>1</v>
      </c>
      <c r="C124" s="1">
        <v>62</v>
      </c>
      <c r="D124" s="1">
        <v>0</v>
      </c>
      <c r="E124" s="1">
        <v>60</v>
      </c>
      <c r="F124" s="1">
        <v>0</v>
      </c>
      <c r="G124" s="1">
        <v>309000</v>
      </c>
      <c r="H124" s="1">
        <v>1.5</v>
      </c>
      <c r="I124" s="1">
        <v>135</v>
      </c>
      <c r="J124">
        <v>0</v>
      </c>
      <c r="K124" s="1">
        <v>0</v>
      </c>
      <c r="L124" s="1">
        <v>174</v>
      </c>
      <c r="M124" s="1">
        <v>0</v>
      </c>
    </row>
    <row r="125" spans="1:13" x14ac:dyDescent="0.25">
      <c r="A125" s="1">
        <v>50</v>
      </c>
      <c r="B125" s="1">
        <v>1</v>
      </c>
      <c r="C125" s="1">
        <v>121</v>
      </c>
      <c r="D125" s="1">
        <v>1</v>
      </c>
      <c r="E125" s="1">
        <v>40</v>
      </c>
      <c r="F125" s="1">
        <v>0</v>
      </c>
      <c r="G125" s="1">
        <v>260000</v>
      </c>
      <c r="H125" s="1">
        <v>0.7</v>
      </c>
      <c r="I125" s="1">
        <v>130</v>
      </c>
      <c r="J125">
        <v>1</v>
      </c>
      <c r="K125" s="1">
        <v>0</v>
      </c>
      <c r="L125" s="1">
        <v>175</v>
      </c>
      <c r="M125" s="1">
        <v>0</v>
      </c>
    </row>
    <row r="126" spans="1:13" x14ac:dyDescent="0.25">
      <c r="A126" s="1">
        <v>77</v>
      </c>
      <c r="B126" s="1">
        <v>1</v>
      </c>
      <c r="C126" s="1">
        <v>418</v>
      </c>
      <c r="D126" s="1">
        <v>0</v>
      </c>
      <c r="E126" s="1">
        <v>45</v>
      </c>
      <c r="F126" s="1">
        <v>0</v>
      </c>
      <c r="G126" s="1">
        <v>223000</v>
      </c>
      <c r="H126" s="1">
        <v>1.8</v>
      </c>
      <c r="I126" s="1">
        <v>145</v>
      </c>
      <c r="J126">
        <v>1</v>
      </c>
      <c r="K126" s="1">
        <v>0</v>
      </c>
      <c r="L126" s="1">
        <v>180</v>
      </c>
      <c r="M126" s="1">
        <v>1</v>
      </c>
    </row>
    <row r="127" spans="1:13" x14ac:dyDescent="0.25">
      <c r="A127" s="1">
        <v>45</v>
      </c>
      <c r="B127" s="1">
        <v>0</v>
      </c>
      <c r="C127" s="1">
        <v>582</v>
      </c>
      <c r="D127" s="1">
        <v>1</v>
      </c>
      <c r="E127" s="1">
        <v>38</v>
      </c>
      <c r="F127" s="1">
        <v>1</v>
      </c>
      <c r="G127" s="1">
        <v>263358.03000000003</v>
      </c>
      <c r="H127" s="1">
        <v>1.18</v>
      </c>
      <c r="I127" s="1">
        <v>137</v>
      </c>
      <c r="J127">
        <v>0</v>
      </c>
      <c r="K127" s="1">
        <v>0</v>
      </c>
      <c r="L127" s="1">
        <v>185</v>
      </c>
      <c r="M127" s="1">
        <v>0</v>
      </c>
    </row>
    <row r="128" spans="1:13" x14ac:dyDescent="0.25">
      <c r="A128" s="1">
        <v>65</v>
      </c>
      <c r="B128" s="1">
        <v>0</v>
      </c>
      <c r="C128" s="1">
        <v>167</v>
      </c>
      <c r="D128" s="1">
        <v>0</v>
      </c>
      <c r="E128" s="1">
        <v>30</v>
      </c>
      <c r="F128" s="1">
        <v>0</v>
      </c>
      <c r="G128" s="1">
        <v>259000</v>
      </c>
      <c r="H128" s="1">
        <v>0.8</v>
      </c>
      <c r="I128" s="1">
        <v>138</v>
      </c>
      <c r="J128">
        <v>0</v>
      </c>
      <c r="K128" s="1">
        <v>0</v>
      </c>
      <c r="L128" s="1">
        <v>186</v>
      </c>
      <c r="M128" s="1">
        <v>0</v>
      </c>
    </row>
    <row r="129" spans="1:13" x14ac:dyDescent="0.25">
      <c r="A129" s="1">
        <v>50</v>
      </c>
      <c r="B129" s="1">
        <v>1</v>
      </c>
      <c r="C129" s="1">
        <v>582</v>
      </c>
      <c r="D129" s="1">
        <v>1</v>
      </c>
      <c r="E129" s="1">
        <v>20</v>
      </c>
      <c r="F129" s="1">
        <v>1</v>
      </c>
      <c r="G129" s="1">
        <v>279000</v>
      </c>
      <c r="H129" s="1">
        <v>1</v>
      </c>
      <c r="I129" s="1">
        <v>134</v>
      </c>
      <c r="J129">
        <v>0</v>
      </c>
      <c r="K129" s="1">
        <v>0</v>
      </c>
      <c r="L129" s="1">
        <v>186</v>
      </c>
      <c r="M129" s="1">
        <v>0</v>
      </c>
    </row>
    <row r="130" spans="1:13" x14ac:dyDescent="0.25">
      <c r="A130" s="1">
        <v>60</v>
      </c>
      <c r="B130" s="1">
        <v>0</v>
      </c>
      <c r="C130" s="1">
        <v>1211</v>
      </c>
      <c r="D130" s="1">
        <v>1</v>
      </c>
      <c r="E130" s="1">
        <v>35</v>
      </c>
      <c r="F130" s="1">
        <v>0</v>
      </c>
      <c r="G130" s="1">
        <v>263358.03000000003</v>
      </c>
      <c r="H130" s="1">
        <v>1.8</v>
      </c>
      <c r="I130" s="1">
        <v>113</v>
      </c>
      <c r="J130">
        <v>1</v>
      </c>
      <c r="K130" s="1">
        <v>1</v>
      </c>
      <c r="L130" s="1">
        <v>186</v>
      </c>
      <c r="M130" s="1">
        <v>0</v>
      </c>
    </row>
    <row r="131" spans="1:13" x14ac:dyDescent="0.25">
      <c r="A131" s="1">
        <v>70</v>
      </c>
      <c r="B131" s="1">
        <v>0</v>
      </c>
      <c r="C131" s="1">
        <v>97</v>
      </c>
      <c r="D131" s="1">
        <v>0</v>
      </c>
      <c r="E131" s="1">
        <v>60</v>
      </c>
      <c r="F131" s="1">
        <v>1</v>
      </c>
      <c r="G131" s="1">
        <v>220000</v>
      </c>
      <c r="H131" s="1">
        <v>0.9</v>
      </c>
      <c r="I131" s="1">
        <v>138</v>
      </c>
      <c r="J131">
        <v>1</v>
      </c>
      <c r="K131" s="1">
        <v>0</v>
      </c>
      <c r="L131" s="1">
        <v>186</v>
      </c>
      <c r="M131" s="1">
        <v>0</v>
      </c>
    </row>
    <row r="132" spans="1:13" x14ac:dyDescent="0.25">
      <c r="A132" s="1">
        <v>60</v>
      </c>
      <c r="B132" s="1">
        <v>0</v>
      </c>
      <c r="C132" s="1">
        <v>59</v>
      </c>
      <c r="D132" s="1">
        <v>0</v>
      </c>
      <c r="E132" s="1">
        <v>25</v>
      </c>
      <c r="F132" s="1">
        <v>1</v>
      </c>
      <c r="G132" s="1">
        <v>212000</v>
      </c>
      <c r="H132" s="1">
        <v>3.5</v>
      </c>
      <c r="I132" s="1">
        <v>136</v>
      </c>
      <c r="J132">
        <v>1</v>
      </c>
      <c r="K132" s="1">
        <v>1</v>
      </c>
      <c r="L132" s="1">
        <v>187</v>
      </c>
      <c r="M132" s="1">
        <v>0</v>
      </c>
    </row>
    <row r="133" spans="1:13" x14ac:dyDescent="0.25">
      <c r="A133" s="1">
        <v>78</v>
      </c>
      <c r="B133" s="1">
        <v>1</v>
      </c>
      <c r="C133" s="1">
        <v>64</v>
      </c>
      <c r="D133" s="1">
        <v>0</v>
      </c>
      <c r="E133" s="1">
        <v>40</v>
      </c>
      <c r="F133" s="1">
        <v>0</v>
      </c>
      <c r="G133" s="1">
        <v>277000</v>
      </c>
      <c r="H133" s="1">
        <v>0.7</v>
      </c>
      <c r="I133" s="1">
        <v>137</v>
      </c>
      <c r="J133">
        <v>1</v>
      </c>
      <c r="K133" s="1">
        <v>1</v>
      </c>
      <c r="L133" s="1">
        <v>187</v>
      </c>
      <c r="M133" s="1">
        <v>0</v>
      </c>
    </row>
    <row r="134" spans="1:13" x14ac:dyDescent="0.25">
      <c r="A134" s="1">
        <v>40</v>
      </c>
      <c r="B134" s="1">
        <v>1</v>
      </c>
      <c r="C134" s="1">
        <v>101</v>
      </c>
      <c r="D134" s="1">
        <v>0</v>
      </c>
      <c r="E134" s="1">
        <v>40</v>
      </c>
      <c r="F134" s="1">
        <v>0</v>
      </c>
      <c r="G134" s="1">
        <v>226000</v>
      </c>
      <c r="H134" s="1">
        <v>0.8</v>
      </c>
      <c r="I134" s="1">
        <v>141</v>
      </c>
      <c r="J134">
        <v>0</v>
      </c>
      <c r="K134" s="1">
        <v>0</v>
      </c>
      <c r="L134" s="1">
        <v>187</v>
      </c>
      <c r="M134" s="1">
        <v>0</v>
      </c>
    </row>
    <row r="135" spans="1:13" x14ac:dyDescent="0.25">
      <c r="A135" s="1">
        <v>60</v>
      </c>
      <c r="B135" s="1">
        <v>1</v>
      </c>
      <c r="C135" s="1">
        <v>2281</v>
      </c>
      <c r="D135" s="1">
        <v>1</v>
      </c>
      <c r="E135" s="1">
        <v>40</v>
      </c>
      <c r="F135" s="1">
        <v>0</v>
      </c>
      <c r="G135" s="1">
        <v>283000</v>
      </c>
      <c r="H135" s="1">
        <v>1</v>
      </c>
      <c r="I135" s="1">
        <v>141</v>
      </c>
      <c r="J135">
        <v>0</v>
      </c>
      <c r="K135" s="1">
        <v>0</v>
      </c>
      <c r="L135" s="1">
        <v>187</v>
      </c>
      <c r="M135" s="1">
        <v>0</v>
      </c>
    </row>
    <row r="136" spans="1:13" x14ac:dyDescent="0.25">
      <c r="A136" s="1">
        <v>49</v>
      </c>
      <c r="B136" s="1">
        <v>0</v>
      </c>
      <c r="C136" s="1">
        <v>972</v>
      </c>
      <c r="D136" s="1">
        <v>1</v>
      </c>
      <c r="E136" s="1">
        <v>35</v>
      </c>
      <c r="F136" s="1">
        <v>1</v>
      </c>
      <c r="G136" s="1">
        <v>268000</v>
      </c>
      <c r="H136" s="1">
        <v>0.8</v>
      </c>
      <c r="I136" s="1">
        <v>130</v>
      </c>
      <c r="J136">
        <v>0</v>
      </c>
      <c r="K136" s="1">
        <v>0</v>
      </c>
      <c r="L136" s="1">
        <v>187</v>
      </c>
      <c r="M136" s="1">
        <v>0</v>
      </c>
    </row>
    <row r="137" spans="1:13" x14ac:dyDescent="0.25">
      <c r="A137" s="1">
        <v>48</v>
      </c>
      <c r="B137" s="1">
        <v>1</v>
      </c>
      <c r="C137" s="1">
        <v>131</v>
      </c>
      <c r="D137" s="1">
        <v>1</v>
      </c>
      <c r="E137" s="1">
        <v>30</v>
      </c>
      <c r="F137" s="1">
        <v>1</v>
      </c>
      <c r="G137" s="1">
        <v>244000</v>
      </c>
      <c r="H137" s="1">
        <v>1.6</v>
      </c>
      <c r="I137" s="1">
        <v>130</v>
      </c>
      <c r="J137">
        <v>0</v>
      </c>
      <c r="K137" s="1">
        <v>0</v>
      </c>
      <c r="L137" s="1">
        <v>193</v>
      </c>
      <c r="M137" s="1">
        <v>1</v>
      </c>
    </row>
    <row r="138" spans="1:13" x14ac:dyDescent="0.25">
      <c r="A138" s="1">
        <v>65</v>
      </c>
      <c r="B138" s="1">
        <v>1</v>
      </c>
      <c r="C138" s="1">
        <v>135</v>
      </c>
      <c r="D138" s="1">
        <v>0</v>
      </c>
      <c r="E138" s="1">
        <v>35</v>
      </c>
      <c r="F138" s="1">
        <v>1</v>
      </c>
      <c r="G138" s="1">
        <v>290000</v>
      </c>
      <c r="H138" s="1">
        <v>0.8</v>
      </c>
      <c r="I138" s="1">
        <v>134</v>
      </c>
      <c r="J138">
        <v>1</v>
      </c>
      <c r="K138" s="1">
        <v>0</v>
      </c>
      <c r="L138" s="1">
        <v>194</v>
      </c>
      <c r="M138" s="1">
        <v>0</v>
      </c>
    </row>
    <row r="139" spans="1:13" x14ac:dyDescent="0.25">
      <c r="A139" s="1">
        <v>73</v>
      </c>
      <c r="B139" s="1">
        <v>0</v>
      </c>
      <c r="C139" s="1">
        <v>582</v>
      </c>
      <c r="D139" s="1">
        <v>0</v>
      </c>
      <c r="E139" s="1">
        <v>35</v>
      </c>
      <c r="F139" s="1">
        <v>1</v>
      </c>
      <c r="G139" s="1">
        <v>203000</v>
      </c>
      <c r="H139" s="1">
        <v>1.3</v>
      </c>
      <c r="I139" s="1">
        <v>134</v>
      </c>
      <c r="J139">
        <v>1</v>
      </c>
      <c r="K139" s="1">
        <v>0</v>
      </c>
      <c r="L139" s="1">
        <v>195</v>
      </c>
      <c r="M139" s="1">
        <v>0</v>
      </c>
    </row>
    <row r="140" spans="1:13" x14ac:dyDescent="0.25">
      <c r="A140" s="1">
        <v>68</v>
      </c>
      <c r="B140" s="1">
        <v>1</v>
      </c>
      <c r="C140" s="1">
        <v>1021</v>
      </c>
      <c r="D140" s="1">
        <v>1</v>
      </c>
      <c r="E140" s="1">
        <v>35</v>
      </c>
      <c r="F140" s="1">
        <v>0</v>
      </c>
      <c r="G140" s="1">
        <v>271000</v>
      </c>
      <c r="H140" s="1">
        <v>1.1000000000000001</v>
      </c>
      <c r="I140" s="1">
        <v>134</v>
      </c>
      <c r="J140">
        <v>1</v>
      </c>
      <c r="K140" s="1">
        <v>0</v>
      </c>
      <c r="L140" s="1">
        <v>197</v>
      </c>
      <c r="M140" s="1">
        <v>0</v>
      </c>
    </row>
    <row r="141" spans="1:13" x14ac:dyDescent="0.25">
      <c r="A141" s="1">
        <v>73</v>
      </c>
      <c r="B141" s="1">
        <v>0</v>
      </c>
      <c r="C141" s="1">
        <v>582</v>
      </c>
      <c r="D141" s="1">
        <v>0</v>
      </c>
      <c r="E141" s="1">
        <v>20</v>
      </c>
      <c r="F141" s="1">
        <v>0</v>
      </c>
      <c r="G141" s="1">
        <v>263358.03000000003</v>
      </c>
      <c r="H141" s="1">
        <v>1.83</v>
      </c>
      <c r="I141" s="1">
        <v>134</v>
      </c>
      <c r="J141">
        <v>1</v>
      </c>
      <c r="K141" s="1">
        <v>0</v>
      </c>
      <c r="L141" s="1">
        <v>198</v>
      </c>
      <c r="M141" s="1">
        <v>1</v>
      </c>
    </row>
    <row r="142" spans="1:13" x14ac:dyDescent="0.25">
      <c r="A142" s="1">
        <v>75</v>
      </c>
      <c r="B142" s="1">
        <v>0</v>
      </c>
      <c r="C142" s="1">
        <v>675</v>
      </c>
      <c r="D142" s="1">
        <v>1</v>
      </c>
      <c r="E142" s="1">
        <v>60</v>
      </c>
      <c r="F142" s="1">
        <v>0</v>
      </c>
      <c r="G142" s="1">
        <v>265000</v>
      </c>
      <c r="H142" s="1">
        <v>1.4</v>
      </c>
      <c r="I142" s="1">
        <v>125</v>
      </c>
      <c r="J142">
        <v>0</v>
      </c>
      <c r="K142" s="1">
        <v>0</v>
      </c>
      <c r="L142" s="1">
        <v>205</v>
      </c>
      <c r="M142" s="1">
        <v>0</v>
      </c>
    </row>
    <row r="143" spans="1:13" x14ac:dyDescent="0.25">
      <c r="A143" s="1">
        <v>65</v>
      </c>
      <c r="B143" s="1">
        <v>0</v>
      </c>
      <c r="C143" s="1">
        <v>56</v>
      </c>
      <c r="D143" s="1">
        <v>0</v>
      </c>
      <c r="E143" s="1">
        <v>25</v>
      </c>
      <c r="F143" s="1">
        <v>0</v>
      </c>
      <c r="G143" s="1">
        <v>237000</v>
      </c>
      <c r="H143" s="1">
        <v>5</v>
      </c>
      <c r="I143" s="1">
        <v>130</v>
      </c>
      <c r="J143">
        <v>0</v>
      </c>
      <c r="K143" s="1">
        <v>0</v>
      </c>
      <c r="L143" s="1">
        <v>207</v>
      </c>
      <c r="M143" s="1">
        <v>0</v>
      </c>
    </row>
    <row r="144" spans="1:13" x14ac:dyDescent="0.25">
      <c r="A144" s="1">
        <v>72</v>
      </c>
      <c r="B144" s="1">
        <v>0</v>
      </c>
      <c r="C144" s="1">
        <v>211</v>
      </c>
      <c r="D144" s="1">
        <v>0</v>
      </c>
      <c r="E144" s="1">
        <v>25</v>
      </c>
      <c r="F144" s="1">
        <v>0</v>
      </c>
      <c r="G144" s="1">
        <v>274000</v>
      </c>
      <c r="H144" s="1">
        <v>1.2</v>
      </c>
      <c r="I144" s="1">
        <v>134</v>
      </c>
      <c r="J144">
        <v>0</v>
      </c>
      <c r="K144" s="1">
        <v>0</v>
      </c>
      <c r="L144" s="1">
        <v>207</v>
      </c>
      <c r="M144" s="1">
        <v>0</v>
      </c>
    </row>
    <row r="145" spans="1:13" x14ac:dyDescent="0.25">
      <c r="A145" s="1">
        <v>40</v>
      </c>
      <c r="B145" s="1">
        <v>1</v>
      </c>
      <c r="C145" s="1">
        <v>129</v>
      </c>
      <c r="D145" s="1">
        <v>0</v>
      </c>
      <c r="E145" s="1">
        <v>35</v>
      </c>
      <c r="F145" s="1">
        <v>0</v>
      </c>
      <c r="G145" s="1">
        <v>255000</v>
      </c>
      <c r="H145" s="1">
        <v>0.9</v>
      </c>
      <c r="I145" s="1">
        <v>137</v>
      </c>
      <c r="J145">
        <v>1</v>
      </c>
      <c r="K145" s="1">
        <v>0</v>
      </c>
      <c r="L145" s="1">
        <v>209</v>
      </c>
      <c r="M145" s="1">
        <v>0</v>
      </c>
    </row>
    <row r="146" spans="1:13" x14ac:dyDescent="0.25">
      <c r="A146" s="1">
        <v>53</v>
      </c>
      <c r="B146" s="1">
        <v>1</v>
      </c>
      <c r="C146" s="1">
        <v>707</v>
      </c>
      <c r="D146" s="1">
        <v>0</v>
      </c>
      <c r="E146" s="1">
        <v>38</v>
      </c>
      <c r="F146" s="1">
        <v>0</v>
      </c>
      <c r="G146" s="1">
        <v>330000</v>
      </c>
      <c r="H146" s="1">
        <v>1.4</v>
      </c>
      <c r="I146" s="1">
        <v>137</v>
      </c>
      <c r="J146">
        <v>1</v>
      </c>
      <c r="K146" s="1">
        <v>1</v>
      </c>
      <c r="L146" s="1">
        <v>209</v>
      </c>
      <c r="M146" s="1">
        <v>0</v>
      </c>
    </row>
    <row r="147" spans="1:13" x14ac:dyDescent="0.25">
      <c r="A147" s="1">
        <v>53</v>
      </c>
      <c r="B147" s="1">
        <v>1</v>
      </c>
      <c r="C147" s="1">
        <v>582</v>
      </c>
      <c r="D147" s="1">
        <v>0</v>
      </c>
      <c r="E147" s="1">
        <v>45</v>
      </c>
      <c r="F147" s="1">
        <v>0</v>
      </c>
      <c r="G147" s="1">
        <v>305000</v>
      </c>
      <c r="H147" s="1">
        <v>1.1000000000000001</v>
      </c>
      <c r="I147" s="1">
        <v>137</v>
      </c>
      <c r="J147">
        <v>1</v>
      </c>
      <c r="K147" s="1">
        <v>1</v>
      </c>
      <c r="L147" s="1">
        <v>209</v>
      </c>
      <c r="M147" s="1">
        <v>0</v>
      </c>
    </row>
    <row r="148" spans="1:13" x14ac:dyDescent="0.25">
      <c r="A148" s="1">
        <v>75</v>
      </c>
      <c r="B148" s="1">
        <v>0</v>
      </c>
      <c r="C148" s="1">
        <v>119</v>
      </c>
      <c r="D148" s="1">
        <v>0</v>
      </c>
      <c r="E148" s="1">
        <v>50</v>
      </c>
      <c r="F148" s="1">
        <v>1</v>
      </c>
      <c r="G148" s="1">
        <v>248000</v>
      </c>
      <c r="H148" s="1">
        <v>1.1000000000000001</v>
      </c>
      <c r="I148" s="1">
        <v>148</v>
      </c>
      <c r="J148">
        <v>1</v>
      </c>
      <c r="K148" s="1">
        <v>0</v>
      </c>
      <c r="L148" s="1">
        <v>209</v>
      </c>
      <c r="M148" s="1">
        <v>0</v>
      </c>
    </row>
    <row r="149" spans="1:13" x14ac:dyDescent="0.25">
      <c r="A149" s="1">
        <v>65</v>
      </c>
      <c r="B149" s="1">
        <v>1</v>
      </c>
      <c r="C149" s="1">
        <v>720</v>
      </c>
      <c r="D149" s="1">
        <v>1</v>
      </c>
      <c r="E149" s="1">
        <v>40</v>
      </c>
      <c r="F149" s="1">
        <v>0</v>
      </c>
      <c r="G149" s="1">
        <v>257000</v>
      </c>
      <c r="H149" s="1">
        <v>1</v>
      </c>
      <c r="I149" s="1">
        <v>136</v>
      </c>
      <c r="J149">
        <v>0</v>
      </c>
      <c r="K149" s="1">
        <v>0</v>
      </c>
      <c r="L149" s="1">
        <v>210</v>
      </c>
      <c r="M149" s="1">
        <v>0</v>
      </c>
    </row>
    <row r="150" spans="1:13" x14ac:dyDescent="0.25">
      <c r="A150" s="1">
        <v>55</v>
      </c>
      <c r="B150" s="1">
        <v>1</v>
      </c>
      <c r="C150" s="1">
        <v>180</v>
      </c>
      <c r="D150" s="1">
        <v>0</v>
      </c>
      <c r="E150" s="1">
        <v>45</v>
      </c>
      <c r="F150" s="1">
        <v>0</v>
      </c>
      <c r="G150" s="1">
        <v>263358.03000000003</v>
      </c>
      <c r="H150" s="1">
        <v>1.18</v>
      </c>
      <c r="I150" s="1">
        <v>137</v>
      </c>
      <c r="J150">
        <v>1</v>
      </c>
      <c r="K150" s="1">
        <v>1</v>
      </c>
      <c r="L150" s="1">
        <v>211</v>
      </c>
      <c r="M150" s="1">
        <v>0</v>
      </c>
    </row>
    <row r="151" spans="1:13" x14ac:dyDescent="0.25">
      <c r="A151" s="1">
        <v>65</v>
      </c>
      <c r="B151" s="1">
        <v>0</v>
      </c>
      <c r="C151" s="1">
        <v>582</v>
      </c>
      <c r="D151" s="1">
        <v>1</v>
      </c>
      <c r="E151" s="1">
        <v>30</v>
      </c>
      <c r="F151" s="1">
        <v>0</v>
      </c>
      <c r="G151" s="1">
        <v>249000</v>
      </c>
      <c r="H151" s="1">
        <v>1.3</v>
      </c>
      <c r="I151" s="1">
        <v>136</v>
      </c>
      <c r="J151">
        <v>1</v>
      </c>
      <c r="K151" s="1">
        <v>1</v>
      </c>
      <c r="L151" s="1">
        <v>212</v>
      </c>
      <c r="M151" s="1">
        <v>0</v>
      </c>
    </row>
    <row r="152" spans="1:13" x14ac:dyDescent="0.25">
      <c r="A152" s="1">
        <v>40</v>
      </c>
      <c r="B152" s="1">
        <v>0</v>
      </c>
      <c r="C152" s="1">
        <v>90</v>
      </c>
      <c r="D152" s="1">
        <v>0</v>
      </c>
      <c r="E152" s="1">
        <v>35</v>
      </c>
      <c r="F152" s="1">
        <v>0</v>
      </c>
      <c r="G152" s="1">
        <v>255000</v>
      </c>
      <c r="H152" s="1">
        <v>1.1000000000000001</v>
      </c>
      <c r="I152" s="1">
        <v>136</v>
      </c>
      <c r="J152">
        <v>1</v>
      </c>
      <c r="K152" s="1">
        <v>1</v>
      </c>
      <c r="L152" s="1">
        <v>212</v>
      </c>
      <c r="M152" s="1">
        <v>0</v>
      </c>
    </row>
    <row r="153" spans="1:13" x14ac:dyDescent="0.25">
      <c r="A153" s="1">
        <v>73</v>
      </c>
      <c r="B153" s="1">
        <v>1</v>
      </c>
      <c r="C153" s="1">
        <v>1185</v>
      </c>
      <c r="D153" s="1">
        <v>0</v>
      </c>
      <c r="E153" s="1">
        <v>40</v>
      </c>
      <c r="F153" s="1">
        <v>1</v>
      </c>
      <c r="G153" s="1">
        <v>220000</v>
      </c>
      <c r="H153" s="1">
        <v>0.9</v>
      </c>
      <c r="I153" s="1">
        <v>141</v>
      </c>
      <c r="J153">
        <v>0</v>
      </c>
      <c r="K153" s="1">
        <v>0</v>
      </c>
      <c r="L153" s="1">
        <v>213</v>
      </c>
      <c r="M153" s="1">
        <v>0</v>
      </c>
    </row>
    <row r="154" spans="1:13" x14ac:dyDescent="0.25">
      <c r="A154" s="1">
        <v>54</v>
      </c>
      <c r="B154" s="1">
        <v>0</v>
      </c>
      <c r="C154" s="1">
        <v>582</v>
      </c>
      <c r="D154" s="1">
        <v>1</v>
      </c>
      <c r="E154" s="1">
        <v>38</v>
      </c>
      <c r="F154" s="1">
        <v>0</v>
      </c>
      <c r="G154" s="1">
        <v>264000</v>
      </c>
      <c r="H154" s="1">
        <v>1.8</v>
      </c>
      <c r="I154" s="1">
        <v>134</v>
      </c>
      <c r="J154">
        <v>1</v>
      </c>
      <c r="K154" s="1">
        <v>0</v>
      </c>
      <c r="L154" s="1">
        <v>213</v>
      </c>
      <c r="M154" s="1">
        <v>0</v>
      </c>
    </row>
    <row r="155" spans="1:13" x14ac:dyDescent="0.25">
      <c r="A155" s="1">
        <v>61</v>
      </c>
      <c r="B155" s="1">
        <v>1</v>
      </c>
      <c r="C155" s="1">
        <v>80</v>
      </c>
      <c r="D155" s="1">
        <v>1</v>
      </c>
      <c r="E155" s="1">
        <v>38</v>
      </c>
      <c r="F155" s="1">
        <v>0</v>
      </c>
      <c r="G155" s="1">
        <v>282000</v>
      </c>
      <c r="H155" s="1">
        <v>1.4</v>
      </c>
      <c r="I155" s="1">
        <v>137</v>
      </c>
      <c r="J155">
        <v>1</v>
      </c>
      <c r="K155" s="1">
        <v>0</v>
      </c>
      <c r="L155" s="1">
        <v>213</v>
      </c>
      <c r="M155" s="1">
        <v>0</v>
      </c>
    </row>
    <row r="156" spans="1:13" x14ac:dyDescent="0.25">
      <c r="A156" s="1">
        <v>55</v>
      </c>
      <c r="B156" s="1">
        <v>0</v>
      </c>
      <c r="C156" s="1">
        <v>2017</v>
      </c>
      <c r="D156" s="1">
        <v>0</v>
      </c>
      <c r="E156" s="1">
        <v>25</v>
      </c>
      <c r="F156" s="1">
        <v>0</v>
      </c>
      <c r="G156" s="1">
        <v>314000</v>
      </c>
      <c r="H156" s="1">
        <v>1.1000000000000001</v>
      </c>
      <c r="I156" s="1">
        <v>138</v>
      </c>
      <c r="J156">
        <v>1</v>
      </c>
      <c r="K156" s="1">
        <v>0</v>
      </c>
      <c r="L156" s="1">
        <v>214</v>
      </c>
      <c r="M156" s="1">
        <v>1</v>
      </c>
    </row>
    <row r="157" spans="1:13" x14ac:dyDescent="0.25">
      <c r="A157" s="1">
        <v>64</v>
      </c>
      <c r="B157" s="1">
        <v>0</v>
      </c>
      <c r="C157" s="1">
        <v>143</v>
      </c>
      <c r="D157" s="1">
        <v>0</v>
      </c>
      <c r="E157" s="1">
        <v>25</v>
      </c>
      <c r="F157" s="1">
        <v>0</v>
      </c>
      <c r="G157" s="1">
        <v>246000</v>
      </c>
      <c r="H157" s="1">
        <v>2.4</v>
      </c>
      <c r="I157" s="1">
        <v>135</v>
      </c>
      <c r="J157">
        <v>1</v>
      </c>
      <c r="K157" s="1">
        <v>0</v>
      </c>
      <c r="L157" s="1">
        <v>214</v>
      </c>
      <c r="M157" s="1">
        <v>0</v>
      </c>
    </row>
    <row r="158" spans="1:13" x14ac:dyDescent="0.25">
      <c r="A158" s="1">
        <v>40</v>
      </c>
      <c r="B158" s="1">
        <v>0</v>
      </c>
      <c r="C158" s="1">
        <v>624</v>
      </c>
      <c r="D158" s="1">
        <v>0</v>
      </c>
      <c r="E158" s="1">
        <v>35</v>
      </c>
      <c r="F158" s="1">
        <v>0</v>
      </c>
      <c r="G158" s="1">
        <v>301000</v>
      </c>
      <c r="H158" s="1">
        <v>1</v>
      </c>
      <c r="I158" s="1">
        <v>142</v>
      </c>
      <c r="J158">
        <v>1</v>
      </c>
      <c r="K158" s="1">
        <v>1</v>
      </c>
      <c r="L158" s="1">
        <v>214</v>
      </c>
      <c r="M158" s="1">
        <v>0</v>
      </c>
    </row>
    <row r="159" spans="1:13" x14ac:dyDescent="0.25">
      <c r="A159" s="1">
        <v>53</v>
      </c>
      <c r="B159" s="1">
        <v>0</v>
      </c>
      <c r="C159" s="1">
        <v>207</v>
      </c>
      <c r="D159" s="1">
        <v>1</v>
      </c>
      <c r="E159" s="1">
        <v>40</v>
      </c>
      <c r="F159" s="1">
        <v>0</v>
      </c>
      <c r="G159" s="1">
        <v>223000</v>
      </c>
      <c r="H159" s="1">
        <v>1.2</v>
      </c>
      <c r="I159" s="1">
        <v>130</v>
      </c>
      <c r="J159">
        <v>0</v>
      </c>
      <c r="K159" s="1">
        <v>0</v>
      </c>
      <c r="L159" s="1">
        <v>214</v>
      </c>
      <c r="M159" s="1">
        <v>0</v>
      </c>
    </row>
    <row r="160" spans="1:13" x14ac:dyDescent="0.25">
      <c r="A160" s="1">
        <v>55</v>
      </c>
      <c r="B160" s="1">
        <v>0</v>
      </c>
      <c r="C160" s="1">
        <v>572</v>
      </c>
      <c r="D160" s="1">
        <v>1</v>
      </c>
      <c r="E160" s="1">
        <v>35</v>
      </c>
      <c r="F160" s="1">
        <v>0</v>
      </c>
      <c r="G160" s="1">
        <v>231000</v>
      </c>
      <c r="H160" s="1">
        <v>0.8</v>
      </c>
      <c r="I160" s="1">
        <v>143</v>
      </c>
      <c r="J160">
        <v>0</v>
      </c>
      <c r="K160" s="1">
        <v>0</v>
      </c>
      <c r="L160" s="1">
        <v>215</v>
      </c>
      <c r="M160" s="1">
        <v>0</v>
      </c>
    </row>
    <row r="161" spans="1:13" x14ac:dyDescent="0.25">
      <c r="A161" s="1">
        <v>50</v>
      </c>
      <c r="B161" s="1">
        <v>0</v>
      </c>
      <c r="C161" s="1">
        <v>245</v>
      </c>
      <c r="D161" s="1">
        <v>0</v>
      </c>
      <c r="E161" s="1">
        <v>45</v>
      </c>
      <c r="F161" s="1">
        <v>1</v>
      </c>
      <c r="G161" s="1">
        <v>274000</v>
      </c>
      <c r="H161" s="1">
        <v>1</v>
      </c>
      <c r="I161" s="1">
        <v>133</v>
      </c>
      <c r="J161">
        <v>1</v>
      </c>
      <c r="K161" s="1">
        <v>0</v>
      </c>
      <c r="L161" s="1">
        <v>215</v>
      </c>
      <c r="M161" s="1">
        <v>0</v>
      </c>
    </row>
    <row r="162" spans="1:13" x14ac:dyDescent="0.25">
      <c r="A162" s="1">
        <v>70</v>
      </c>
      <c r="B162" s="1">
        <v>0</v>
      </c>
      <c r="C162" s="1">
        <v>88</v>
      </c>
      <c r="D162" s="1">
        <v>1</v>
      </c>
      <c r="E162" s="1">
        <v>35</v>
      </c>
      <c r="F162" s="1">
        <v>1</v>
      </c>
      <c r="G162" s="1">
        <v>236000</v>
      </c>
      <c r="H162" s="1">
        <v>1.2</v>
      </c>
      <c r="I162" s="1">
        <v>132</v>
      </c>
      <c r="J162">
        <v>0</v>
      </c>
      <c r="K162" s="1">
        <v>0</v>
      </c>
      <c r="L162" s="1">
        <v>215</v>
      </c>
      <c r="M162" s="1">
        <v>0</v>
      </c>
    </row>
    <row r="163" spans="1:13" x14ac:dyDescent="0.25">
      <c r="A163" s="1">
        <v>53</v>
      </c>
      <c r="B163" s="1">
        <v>1</v>
      </c>
      <c r="C163" s="1">
        <v>446</v>
      </c>
      <c r="D163" s="1">
        <v>0</v>
      </c>
      <c r="E163" s="1">
        <v>60</v>
      </c>
      <c r="F163" s="1">
        <v>1</v>
      </c>
      <c r="G163" s="1">
        <v>263358.03000000003</v>
      </c>
      <c r="H163" s="1">
        <v>1</v>
      </c>
      <c r="I163" s="1">
        <v>139</v>
      </c>
      <c r="J163">
        <v>1</v>
      </c>
      <c r="K163" s="1">
        <v>0</v>
      </c>
      <c r="L163" s="1">
        <v>215</v>
      </c>
      <c r="M163" s="1">
        <v>0</v>
      </c>
    </row>
    <row r="164" spans="1:13" x14ac:dyDescent="0.25">
      <c r="A164" s="1">
        <v>65</v>
      </c>
      <c r="B164" s="1">
        <v>0</v>
      </c>
      <c r="C164" s="1">
        <v>326</v>
      </c>
      <c r="D164" s="1">
        <v>0</v>
      </c>
      <c r="E164" s="1">
        <v>38</v>
      </c>
      <c r="F164" s="1">
        <v>0</v>
      </c>
      <c r="G164" s="1">
        <v>294000</v>
      </c>
      <c r="H164" s="1">
        <v>1.7</v>
      </c>
      <c r="I164" s="1">
        <v>139</v>
      </c>
      <c r="J164">
        <v>0</v>
      </c>
      <c r="K164" s="1">
        <v>0</v>
      </c>
      <c r="L164" s="1">
        <v>220</v>
      </c>
      <c r="M164" s="1">
        <v>0</v>
      </c>
    </row>
    <row r="165" spans="1:13" x14ac:dyDescent="0.25">
      <c r="A165" s="1">
        <v>58</v>
      </c>
      <c r="B165" s="1">
        <v>0</v>
      </c>
      <c r="C165" s="1">
        <v>132</v>
      </c>
      <c r="D165" s="1">
        <v>1</v>
      </c>
      <c r="E165" s="1">
        <v>38</v>
      </c>
      <c r="F165" s="1">
        <v>1</v>
      </c>
      <c r="G165" s="1">
        <v>253000</v>
      </c>
      <c r="H165" s="1">
        <v>1</v>
      </c>
      <c r="I165" s="1">
        <v>139</v>
      </c>
      <c r="J165">
        <v>1</v>
      </c>
      <c r="K165" s="1">
        <v>0</v>
      </c>
      <c r="L165" s="1">
        <v>230</v>
      </c>
      <c r="M165" s="1">
        <v>0</v>
      </c>
    </row>
    <row r="166" spans="1:13" x14ac:dyDescent="0.25">
      <c r="A166" s="1">
        <v>45</v>
      </c>
      <c r="B166" s="1">
        <v>1</v>
      </c>
      <c r="C166" s="1">
        <v>66</v>
      </c>
      <c r="D166" s="1">
        <v>1</v>
      </c>
      <c r="E166" s="1">
        <v>25</v>
      </c>
      <c r="F166" s="1">
        <v>0</v>
      </c>
      <c r="G166" s="1">
        <v>233000</v>
      </c>
      <c r="H166" s="1">
        <v>0.8</v>
      </c>
      <c r="I166" s="1">
        <v>135</v>
      </c>
      <c r="J166">
        <v>1</v>
      </c>
      <c r="K166" s="1">
        <v>0</v>
      </c>
      <c r="L166" s="1">
        <v>230</v>
      </c>
      <c r="M166" s="1">
        <v>0</v>
      </c>
    </row>
    <row r="167" spans="1:13" x14ac:dyDescent="0.25">
      <c r="A167" s="1">
        <v>53</v>
      </c>
      <c r="B167" s="1">
        <v>0</v>
      </c>
      <c r="C167" s="1">
        <v>56</v>
      </c>
      <c r="D167" s="1">
        <v>0</v>
      </c>
      <c r="E167" s="1">
        <v>50</v>
      </c>
      <c r="F167" s="1">
        <v>0</v>
      </c>
      <c r="G167" s="1">
        <v>308000</v>
      </c>
      <c r="H167" s="1">
        <v>0.7</v>
      </c>
      <c r="I167" s="1">
        <v>135</v>
      </c>
      <c r="J167">
        <v>1</v>
      </c>
      <c r="K167" s="1">
        <v>1</v>
      </c>
      <c r="L167" s="1">
        <v>231</v>
      </c>
      <c r="M167" s="1">
        <v>0</v>
      </c>
    </row>
    <row r="168" spans="1:13" x14ac:dyDescent="0.25">
      <c r="A168" s="1">
        <v>55</v>
      </c>
      <c r="B168" s="1">
        <v>0</v>
      </c>
      <c r="C168" s="1">
        <v>66</v>
      </c>
      <c r="D168" s="1">
        <v>0</v>
      </c>
      <c r="E168" s="1">
        <v>40</v>
      </c>
      <c r="F168" s="1">
        <v>0</v>
      </c>
      <c r="G168" s="1">
        <v>203000</v>
      </c>
      <c r="H168" s="1">
        <v>1</v>
      </c>
      <c r="I168" s="1">
        <v>138</v>
      </c>
      <c r="J168">
        <v>1</v>
      </c>
      <c r="K168" s="1">
        <v>0</v>
      </c>
      <c r="L168" s="1">
        <v>233</v>
      </c>
      <c r="M168" s="1">
        <v>0</v>
      </c>
    </row>
    <row r="169" spans="1:13" x14ac:dyDescent="0.25">
      <c r="A169" s="1">
        <v>62</v>
      </c>
      <c r="B169" s="1">
        <v>1</v>
      </c>
      <c r="C169" s="1">
        <v>655</v>
      </c>
      <c r="D169" s="1">
        <v>0</v>
      </c>
      <c r="E169" s="1">
        <v>40</v>
      </c>
      <c r="F169" s="1">
        <v>0</v>
      </c>
      <c r="G169" s="1">
        <v>283000</v>
      </c>
      <c r="H169" s="1">
        <v>0.7</v>
      </c>
      <c r="I169" s="1">
        <v>133</v>
      </c>
      <c r="J169">
        <v>0</v>
      </c>
      <c r="K169" s="1">
        <v>0</v>
      </c>
      <c r="L169" s="1">
        <v>233</v>
      </c>
      <c r="M169" s="1">
        <v>0</v>
      </c>
    </row>
    <row r="170" spans="1:13" x14ac:dyDescent="0.25">
      <c r="A170" s="1">
        <v>68</v>
      </c>
      <c r="B170" s="1">
        <v>1</v>
      </c>
      <c r="C170" s="1">
        <v>157</v>
      </c>
      <c r="D170" s="1">
        <v>1</v>
      </c>
      <c r="E170" s="1">
        <v>60</v>
      </c>
      <c r="F170" s="1">
        <v>0</v>
      </c>
      <c r="G170" s="1">
        <v>208000</v>
      </c>
      <c r="H170" s="1">
        <v>1</v>
      </c>
      <c r="I170" s="1">
        <v>140</v>
      </c>
      <c r="J170">
        <v>0</v>
      </c>
      <c r="K170" s="1">
        <v>0</v>
      </c>
      <c r="L170" s="1">
        <v>237</v>
      </c>
      <c r="M170" s="1">
        <v>0</v>
      </c>
    </row>
    <row r="171" spans="1:13" x14ac:dyDescent="0.25">
      <c r="A171" s="1">
        <v>55</v>
      </c>
      <c r="B171" s="1">
        <v>0</v>
      </c>
      <c r="C171" s="1">
        <v>1199</v>
      </c>
      <c r="D171" s="1">
        <v>0</v>
      </c>
      <c r="E171" s="1">
        <v>20</v>
      </c>
      <c r="F171" s="1">
        <v>0</v>
      </c>
      <c r="G171" s="1">
        <v>263358.03000000003</v>
      </c>
      <c r="H171" s="1">
        <v>1.83</v>
      </c>
      <c r="I171" s="1">
        <v>134</v>
      </c>
      <c r="J171">
        <v>1</v>
      </c>
      <c r="K171" s="1">
        <v>1</v>
      </c>
      <c r="L171" s="1">
        <v>241</v>
      </c>
      <c r="M171" s="1">
        <v>1</v>
      </c>
    </row>
    <row r="172" spans="1:13" x14ac:dyDescent="0.25">
      <c r="A172" s="1">
        <v>45</v>
      </c>
      <c r="B172" s="1">
        <v>0</v>
      </c>
      <c r="C172" s="1">
        <v>582</v>
      </c>
      <c r="D172" s="1">
        <v>1</v>
      </c>
      <c r="E172" s="1">
        <v>38</v>
      </c>
      <c r="F172" s="1">
        <v>0</v>
      </c>
      <c r="G172" s="1">
        <v>302000</v>
      </c>
      <c r="H172" s="1">
        <v>0.9</v>
      </c>
      <c r="I172" s="1">
        <v>140</v>
      </c>
      <c r="J172">
        <v>0</v>
      </c>
      <c r="K172" s="1">
        <v>0</v>
      </c>
      <c r="L172" s="1">
        <v>244</v>
      </c>
      <c r="M172" s="1">
        <v>0</v>
      </c>
    </row>
    <row r="173" spans="1:13" x14ac:dyDescent="0.25">
      <c r="A173" s="1">
        <v>40</v>
      </c>
      <c r="B173" s="1">
        <v>0</v>
      </c>
      <c r="C173" s="1">
        <v>582</v>
      </c>
      <c r="D173" s="1">
        <v>1</v>
      </c>
      <c r="E173" s="1">
        <v>35</v>
      </c>
      <c r="F173" s="1">
        <v>0</v>
      </c>
      <c r="G173" s="1">
        <v>222000</v>
      </c>
      <c r="H173" s="1">
        <v>1</v>
      </c>
      <c r="I173" s="1">
        <v>132</v>
      </c>
      <c r="J173">
        <v>1</v>
      </c>
      <c r="K173" s="1">
        <v>0</v>
      </c>
      <c r="L173" s="1">
        <v>244</v>
      </c>
      <c r="M173" s="1">
        <v>0</v>
      </c>
    </row>
    <row r="174" spans="1:13" x14ac:dyDescent="0.25">
      <c r="A174" s="1">
        <v>44</v>
      </c>
      <c r="B174" s="1">
        <v>0</v>
      </c>
      <c r="C174" s="1">
        <v>582</v>
      </c>
      <c r="D174" s="1">
        <v>1</v>
      </c>
      <c r="E174" s="1">
        <v>30</v>
      </c>
      <c r="F174" s="1">
        <v>1</v>
      </c>
      <c r="G174" s="1">
        <v>263358.03000000003</v>
      </c>
      <c r="H174" s="1">
        <v>1.6</v>
      </c>
      <c r="I174" s="1">
        <v>130</v>
      </c>
      <c r="J174">
        <v>1</v>
      </c>
      <c r="K174" s="1">
        <v>1</v>
      </c>
      <c r="L174" s="1">
        <v>244</v>
      </c>
      <c r="M174" s="1">
        <v>0</v>
      </c>
    </row>
    <row r="175" spans="1:13" x14ac:dyDescent="0.25">
      <c r="A175" s="1">
        <v>51</v>
      </c>
      <c r="B175" s="1">
        <v>0</v>
      </c>
      <c r="C175" s="1">
        <v>582</v>
      </c>
      <c r="D175" s="1">
        <v>1</v>
      </c>
      <c r="E175" s="1">
        <v>40</v>
      </c>
      <c r="F175" s="1">
        <v>0</v>
      </c>
      <c r="G175" s="1">
        <v>221000</v>
      </c>
      <c r="H175" s="1">
        <v>0.9</v>
      </c>
      <c r="I175" s="1">
        <v>134</v>
      </c>
      <c r="J175">
        <v>0</v>
      </c>
      <c r="K175" s="1">
        <v>0</v>
      </c>
      <c r="L175" s="1">
        <v>244</v>
      </c>
      <c r="M175" s="1">
        <v>0</v>
      </c>
    </row>
    <row r="176" spans="1:13" x14ac:dyDescent="0.25">
      <c r="A176" s="1">
        <v>67</v>
      </c>
      <c r="B176" s="1">
        <v>0</v>
      </c>
      <c r="C176" s="1">
        <v>213</v>
      </c>
      <c r="D176" s="1">
        <v>0</v>
      </c>
      <c r="E176" s="1">
        <v>38</v>
      </c>
      <c r="F176" s="1">
        <v>0</v>
      </c>
      <c r="G176" s="1">
        <v>215000</v>
      </c>
      <c r="H176" s="1">
        <v>1.2</v>
      </c>
      <c r="I176" s="1">
        <v>133</v>
      </c>
      <c r="J176">
        <v>0</v>
      </c>
      <c r="K176" s="1">
        <v>0</v>
      </c>
      <c r="L176" s="1">
        <v>245</v>
      </c>
      <c r="M176" s="1">
        <v>0</v>
      </c>
    </row>
    <row r="177" spans="1:13" x14ac:dyDescent="0.25">
      <c r="A177" s="1">
        <v>70</v>
      </c>
      <c r="B177" s="1">
        <v>0</v>
      </c>
      <c r="C177" s="1">
        <v>618</v>
      </c>
      <c r="D177" s="1">
        <v>0</v>
      </c>
      <c r="E177" s="1">
        <v>35</v>
      </c>
      <c r="F177" s="1">
        <v>0</v>
      </c>
      <c r="G177" s="1">
        <v>327000</v>
      </c>
      <c r="H177" s="1">
        <v>1.1000000000000001</v>
      </c>
      <c r="I177" s="1">
        <v>142</v>
      </c>
      <c r="J177">
        <v>0</v>
      </c>
      <c r="K177" s="1">
        <v>0</v>
      </c>
      <c r="L177" s="1">
        <v>245</v>
      </c>
      <c r="M177" s="1">
        <v>0</v>
      </c>
    </row>
    <row r="178" spans="1:13" x14ac:dyDescent="0.25">
      <c r="A178" s="1">
        <v>50</v>
      </c>
      <c r="B178" s="1">
        <v>1</v>
      </c>
      <c r="C178" s="1">
        <v>1051</v>
      </c>
      <c r="D178" s="1">
        <v>1</v>
      </c>
      <c r="E178" s="1">
        <v>30</v>
      </c>
      <c r="F178" s="1">
        <v>0</v>
      </c>
      <c r="G178" s="1">
        <v>232000</v>
      </c>
      <c r="H178" s="1">
        <v>0.7</v>
      </c>
      <c r="I178" s="1">
        <v>136</v>
      </c>
      <c r="J178">
        <v>0</v>
      </c>
      <c r="K178" s="1">
        <v>0</v>
      </c>
      <c r="L178" s="1">
        <v>246</v>
      </c>
      <c r="M178" s="1">
        <v>0</v>
      </c>
    </row>
    <row r="179" spans="1:13" x14ac:dyDescent="0.25">
      <c r="A179" s="1">
        <v>70</v>
      </c>
      <c r="B179" s="1">
        <v>0</v>
      </c>
      <c r="C179" s="1">
        <v>2695</v>
      </c>
      <c r="D179" s="1">
        <v>1</v>
      </c>
      <c r="E179" s="1">
        <v>40</v>
      </c>
      <c r="F179" s="1">
        <v>0</v>
      </c>
      <c r="G179" s="1">
        <v>241000</v>
      </c>
      <c r="H179" s="1">
        <v>1</v>
      </c>
      <c r="I179" s="1">
        <v>137</v>
      </c>
      <c r="J179">
        <v>1</v>
      </c>
      <c r="K179" s="1">
        <v>0</v>
      </c>
      <c r="L179" s="1">
        <v>247</v>
      </c>
      <c r="M179" s="1">
        <v>0</v>
      </c>
    </row>
    <row r="180" spans="1:13" x14ac:dyDescent="0.25">
      <c r="A180" s="1">
        <v>42</v>
      </c>
      <c r="B180" s="1">
        <v>0</v>
      </c>
      <c r="C180" s="1">
        <v>64</v>
      </c>
      <c r="D180" s="1">
        <v>0</v>
      </c>
      <c r="E180" s="1">
        <v>30</v>
      </c>
      <c r="F180" s="1">
        <v>0</v>
      </c>
      <c r="G180" s="1">
        <v>215000</v>
      </c>
      <c r="H180" s="1">
        <v>3.8</v>
      </c>
      <c r="I180" s="1">
        <v>128</v>
      </c>
      <c r="J180">
        <v>1</v>
      </c>
      <c r="K180" s="1">
        <v>1</v>
      </c>
      <c r="L180" s="1">
        <v>250</v>
      </c>
      <c r="M180" s="1">
        <v>0</v>
      </c>
    </row>
    <row r="181" spans="1:13" x14ac:dyDescent="0.25">
      <c r="A181" s="1">
        <v>65</v>
      </c>
      <c r="B181" s="1">
        <v>0</v>
      </c>
      <c r="C181" s="1">
        <v>1688</v>
      </c>
      <c r="D181" s="1">
        <v>0</v>
      </c>
      <c r="E181" s="1">
        <v>38</v>
      </c>
      <c r="F181" s="1">
        <v>0</v>
      </c>
      <c r="G181" s="1">
        <v>263358.03000000003</v>
      </c>
      <c r="H181" s="1">
        <v>1.1000000000000001</v>
      </c>
      <c r="I181" s="1">
        <v>138</v>
      </c>
      <c r="J181">
        <v>1</v>
      </c>
      <c r="K181" s="1">
        <v>1</v>
      </c>
      <c r="L181" s="1">
        <v>250</v>
      </c>
      <c r="M181" s="1">
        <v>0</v>
      </c>
    </row>
    <row r="182" spans="1:13" x14ac:dyDescent="0.25">
      <c r="A182" s="1">
        <v>50</v>
      </c>
      <c r="B182" s="1">
        <v>1</v>
      </c>
      <c r="C182" s="1">
        <v>54</v>
      </c>
      <c r="D182" s="1">
        <v>0</v>
      </c>
      <c r="E182" s="1">
        <v>40</v>
      </c>
      <c r="F182" s="1">
        <v>0</v>
      </c>
      <c r="G182" s="1">
        <v>279000</v>
      </c>
      <c r="H182" s="1">
        <v>0.8</v>
      </c>
      <c r="I182" s="1">
        <v>141</v>
      </c>
      <c r="J182">
        <v>1</v>
      </c>
      <c r="K182" s="1">
        <v>0</v>
      </c>
      <c r="L182" s="1">
        <v>250</v>
      </c>
      <c r="M182" s="1">
        <v>0</v>
      </c>
    </row>
    <row r="183" spans="1:13" x14ac:dyDescent="0.25">
      <c r="A183" s="1">
        <v>60</v>
      </c>
      <c r="B183" s="1">
        <v>0</v>
      </c>
      <c r="C183" s="1">
        <v>253</v>
      </c>
      <c r="D183" s="1">
        <v>0</v>
      </c>
      <c r="E183" s="1">
        <v>35</v>
      </c>
      <c r="F183" s="1">
        <v>0</v>
      </c>
      <c r="G183" s="1">
        <v>279000</v>
      </c>
      <c r="H183" s="1">
        <v>1.7</v>
      </c>
      <c r="I183" s="1">
        <v>140</v>
      </c>
      <c r="J183">
        <v>1</v>
      </c>
      <c r="K183" s="1">
        <v>0</v>
      </c>
      <c r="L183" s="1">
        <v>250</v>
      </c>
      <c r="M183" s="1">
        <v>0</v>
      </c>
    </row>
    <row r="184" spans="1:13" x14ac:dyDescent="0.25">
      <c r="A184" s="1">
        <v>65</v>
      </c>
      <c r="B184" s="1">
        <v>0</v>
      </c>
      <c r="C184" s="1">
        <v>892</v>
      </c>
      <c r="D184" s="1">
        <v>1</v>
      </c>
      <c r="E184" s="1">
        <v>35</v>
      </c>
      <c r="F184" s="1">
        <v>0</v>
      </c>
      <c r="G184" s="1">
        <v>263358.03000000003</v>
      </c>
      <c r="H184" s="1">
        <v>1.1000000000000001</v>
      </c>
      <c r="I184" s="1">
        <v>142</v>
      </c>
      <c r="J184">
        <v>0</v>
      </c>
      <c r="K184" s="1">
        <v>0</v>
      </c>
      <c r="L184" s="1">
        <v>256</v>
      </c>
      <c r="M184" s="1">
        <v>0</v>
      </c>
    </row>
    <row r="185" spans="1:13" x14ac:dyDescent="0.25">
      <c r="A185" s="1">
        <v>45</v>
      </c>
      <c r="B185" s="1">
        <v>0</v>
      </c>
      <c r="C185" s="1">
        <v>615</v>
      </c>
      <c r="D185" s="1">
        <v>1</v>
      </c>
      <c r="E185" s="1">
        <v>55</v>
      </c>
      <c r="F185" s="1">
        <v>0</v>
      </c>
      <c r="G185" s="1">
        <v>222000</v>
      </c>
      <c r="H185" s="1">
        <v>0.8</v>
      </c>
      <c r="I185" s="1">
        <v>141</v>
      </c>
      <c r="J185">
        <v>0</v>
      </c>
      <c r="K185" s="1">
        <v>0</v>
      </c>
      <c r="L185" s="1">
        <v>257</v>
      </c>
      <c r="M185" s="1">
        <v>0</v>
      </c>
    </row>
    <row r="186" spans="1:13" x14ac:dyDescent="0.25">
      <c r="A186" s="1">
        <v>55</v>
      </c>
      <c r="B186" s="1">
        <v>0</v>
      </c>
      <c r="C186" s="1">
        <v>1820</v>
      </c>
      <c r="D186" s="1">
        <v>0</v>
      </c>
      <c r="E186" s="1">
        <v>38</v>
      </c>
      <c r="F186" s="1">
        <v>0</v>
      </c>
      <c r="G186" s="1">
        <v>270000</v>
      </c>
      <c r="H186" s="1">
        <v>1.2</v>
      </c>
      <c r="I186" s="1">
        <v>139</v>
      </c>
      <c r="J186">
        <v>0</v>
      </c>
      <c r="K186" s="1">
        <v>0</v>
      </c>
      <c r="L186" s="1">
        <v>271</v>
      </c>
      <c r="M186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339E-8187-4402-A310-C8E260A7A472}">
  <dimension ref="A1:AI300"/>
  <sheetViews>
    <sheetView workbookViewId="0">
      <selection sqref="A1:M300"/>
    </sheetView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ABS(A2-$W$21)+ABS(B2-$X$21)+ABS(C2-$Y$21)+ABS(D2-$Z$21)+ABS(E2-$AA$21)+ABS(F2-$AB$21)+ABS(G2-$AC$21)+ABS(H2-$AD$21)+ABS(I2-$AE$21)+ABS(J2-$AF$21)+ABS(K2-$AG$21)+ABS(L2-$AH$21)+ABS(M2-$AI$21)</f>
        <v>155183.6594</v>
      </c>
      <c r="P2">
        <f>ABS(A2-$W$22)+ABS(B2-$X$22)+ABS(C2-$Y$22)+ABS(D2-$Z$22)+ABS(E2-$AA$22)+ABS(F2-$AB$22)+ABS(G2-$AC$22)+ABS(H2-$AD$22)+ABS(I2-$AE$22)+ABS(J2-$AF$22)+ABS(K2-$AG$22)+ABS(L2-$AH$22)+ABS(M2-$AI$22)</f>
        <v>115351.0971875</v>
      </c>
      <c r="Q2">
        <f>ABS(A2-$W$23)+ABS(B2-$X$23)+ABS(C2-$Y$23)+ABS(D2-$Z$23)+ABS(E2-$AA$23)+ABS(F2-$AB$23)+ABS(G2-$AC$23)+ABS(H2-$AD$23)+ABS(I2-$AE$23)+ABS(J2-$AF$23)+ABS(K2-$AG$23)+ABS(L2-$AH$23)+ABS(M2-$AI$23)</f>
        <v>4959.0831891891175</v>
      </c>
      <c r="R2">
        <f>IF(AND(O2&lt;P2, O2&lt;Q2), 1, IF(AND(P2&lt;O2, P2&lt;Q2), 2, 3))</f>
        <v>3</v>
      </c>
      <c r="S2">
        <v>3</v>
      </c>
      <c r="T2">
        <f>IF(R2=S2,1,0)</f>
        <v>1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ref="O3:O66" si="0">ABS(A3-$W$21)+ABS(B3-$X$21)+ABS(C3-$Y$21)+ABS(D3-$Z$21)+ABS(E3-$AA$21)+ABS(F3-$AB$21)+ABS(G3-$AC$21)+ABS(H3-$AD$21)+ABS(I3-$AE$21)+ABS(J3-$AF$21)+ABS(K3-$AG$21)+ABS(L3-$AH$21)+ABS(M3-$AI$21)</f>
        <v>164062.75059999997</v>
      </c>
      <c r="P3">
        <f t="shared" ref="P3:P66" si="1">ABS(A3-$W$22)+ABS(B3-$X$22)+ABS(C3-$Y$22)+ABS(D3-$Z$22)+ABS(E3-$AA$22)+ABS(F3-$AB$22)+ABS(G3-$AC$22)+ABS(H3-$AD$22)+ABS(I3-$AE$22)+ABS(J3-$AF$22)+ABS(K3-$AG$22)+ABS(L3-$AH$22)+ABS(M3-$AI$22)</f>
        <v>120958.70156250003</v>
      </c>
      <c r="Q3">
        <f t="shared" ref="Q3:Q66" si="2">ABS(A3-$W$23)+ABS(B3-$X$23)+ABS(C3-$Y$23)+ABS(D3-$Z$23)+ABS(E3-$AA$23)+ABS(F3-$AB$23)+ABS(G3-$AC$23)+ABS(H3-$AD$23)+ABS(I3-$AE$23)+ABS(J3-$AF$23)+ABS(K3-$AG$23)+ABS(L3-$AH$23)+ABS(M3-$AI$23)</f>
        <v>10466.571135135091</v>
      </c>
      <c r="R3">
        <f t="shared" ref="R3:S66" si="3">IF(AND(O3&lt;P3, O3&lt;Q3), 1, IF(AND(P3&lt;O3, P3&lt;Q3), 2, 3))</f>
        <v>3</v>
      </c>
      <c r="S3">
        <v>3</v>
      </c>
      <c r="T3">
        <f t="shared" ref="T3:T66" si="4">IF(R3=S3,1,0)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258607.38060000006</v>
      </c>
      <c r="P4">
        <f t="shared" si="1"/>
        <v>12496.565312500001</v>
      </c>
      <c r="Q4">
        <f t="shared" si="2"/>
        <v>98890.284378378448</v>
      </c>
      <c r="R4">
        <f t="shared" si="3"/>
        <v>2</v>
      </c>
      <c r="S4">
        <v>2</v>
      </c>
      <c r="T4">
        <f t="shared" si="4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210639.69940000001</v>
      </c>
      <c r="P5">
        <f t="shared" si="1"/>
        <v>60533.003437500003</v>
      </c>
      <c r="Q5">
        <f t="shared" si="2"/>
        <v>50925.231837837913</v>
      </c>
      <c r="R5">
        <f t="shared" si="3"/>
        <v>3</v>
      </c>
      <c r="S5">
        <v>3</v>
      </c>
      <c r="T5">
        <f t="shared" si="4"/>
        <v>1</v>
      </c>
      <c r="W5" s="1" t="s">
        <v>0</v>
      </c>
      <c r="X5" s="1" t="s">
        <v>1</v>
      </c>
      <c r="Y5" s="1" t="s">
        <v>2</v>
      </c>
      <c r="Z5" s="1" t="s">
        <v>3</v>
      </c>
      <c r="AA5" s="1" t="s">
        <v>4</v>
      </c>
      <c r="AB5" s="1" t="s">
        <v>5</v>
      </c>
      <c r="AC5" s="1" t="s">
        <v>6</v>
      </c>
      <c r="AD5" s="1" t="s">
        <v>7</v>
      </c>
      <c r="AE5" s="1" t="s">
        <v>8</v>
      </c>
      <c r="AF5" s="1" t="s">
        <v>9</v>
      </c>
      <c r="AG5" s="1" t="s">
        <v>10</v>
      </c>
      <c r="AH5" s="1" t="s">
        <v>11</v>
      </c>
      <c r="AI5" s="1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93606.579400000002</v>
      </c>
      <c r="P6">
        <f t="shared" si="1"/>
        <v>177496.0534375</v>
      </c>
      <c r="Q6">
        <f t="shared" si="2"/>
        <v>67382.218324324247</v>
      </c>
      <c r="R6">
        <f t="shared" si="3"/>
        <v>3</v>
      </c>
      <c r="S6">
        <v>3</v>
      </c>
      <c r="T6">
        <f t="shared" si="4"/>
        <v>1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216709.37940000003</v>
      </c>
      <c r="P7">
        <f t="shared" si="1"/>
        <v>54604.2346875</v>
      </c>
      <c r="Q7">
        <f t="shared" si="2"/>
        <v>56994.977783783856</v>
      </c>
      <c r="R7">
        <f t="shared" si="3"/>
        <v>2</v>
      </c>
      <c r="S7">
        <v>3</v>
      </c>
      <c r="T7">
        <f t="shared" si="4"/>
        <v>0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293511.24060000008</v>
      </c>
      <c r="P8">
        <f t="shared" si="1"/>
        <v>23310.071562500001</v>
      </c>
      <c r="Q8">
        <f t="shared" si="2"/>
        <v>133795.63843243252</v>
      </c>
      <c r="R8">
        <f t="shared" si="3"/>
        <v>2</v>
      </c>
      <c r="S8">
        <v>2</v>
      </c>
      <c r="T8">
        <f t="shared" si="4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34430.140599999999</v>
      </c>
      <c r="P9">
        <f t="shared" si="1"/>
        <v>304328.98406250001</v>
      </c>
      <c r="Q9">
        <f t="shared" si="2"/>
        <v>194208.98978378371</v>
      </c>
      <c r="R9">
        <f t="shared" si="3"/>
        <v>1</v>
      </c>
      <c r="S9">
        <v>1</v>
      </c>
      <c r="T9">
        <f t="shared" si="4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157233.14939999994</v>
      </c>
      <c r="P10">
        <f t="shared" si="1"/>
        <v>113845.82093750003</v>
      </c>
      <c r="Q10">
        <f t="shared" si="2"/>
        <v>3729.6212972972535</v>
      </c>
      <c r="R10">
        <f t="shared" si="3"/>
        <v>3</v>
      </c>
      <c r="S10">
        <v>3</v>
      </c>
      <c r="T10">
        <f t="shared" si="4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32631.479399999997</v>
      </c>
      <c r="P11">
        <f t="shared" si="1"/>
        <v>238520.69093750001</v>
      </c>
      <c r="Q11">
        <f t="shared" si="2"/>
        <v>128407.19940540532</v>
      </c>
      <c r="R11">
        <f t="shared" si="3"/>
        <v>1</v>
      </c>
      <c r="S11">
        <v>1</v>
      </c>
      <c r="T11">
        <f t="shared" si="4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52662.079399999995</v>
      </c>
      <c r="P12">
        <f t="shared" si="1"/>
        <v>218554.13468749999</v>
      </c>
      <c r="Q12">
        <f t="shared" si="2"/>
        <v>108437.79940540531</v>
      </c>
      <c r="R12">
        <f t="shared" si="3"/>
        <v>1</v>
      </c>
      <c r="S12">
        <v>1</v>
      </c>
      <c r="T12">
        <f t="shared" si="4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167505.74060000002</v>
      </c>
      <c r="P13">
        <f t="shared" si="1"/>
        <v>103396.8090625</v>
      </c>
      <c r="Q13">
        <f t="shared" si="2"/>
        <v>7791.4195135135869</v>
      </c>
      <c r="R13">
        <f t="shared" si="3"/>
        <v>3</v>
      </c>
      <c r="S13">
        <v>3</v>
      </c>
      <c r="T13">
        <f t="shared" si="4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284552.82060000004</v>
      </c>
      <c r="P14">
        <f t="shared" si="1"/>
        <v>14639.5153125</v>
      </c>
      <c r="Q14">
        <f t="shared" si="2"/>
        <v>124749.77627027033</v>
      </c>
      <c r="R14">
        <f t="shared" si="3"/>
        <v>2</v>
      </c>
      <c r="S14">
        <v>2</v>
      </c>
      <c r="T14">
        <f t="shared" si="4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144560.82060000001</v>
      </c>
      <c r="P15">
        <f t="shared" si="1"/>
        <v>126457.17156250001</v>
      </c>
      <c r="Q15">
        <f t="shared" si="2"/>
        <v>16338.649243243171</v>
      </c>
      <c r="R15">
        <f t="shared" si="3"/>
        <v>3</v>
      </c>
      <c r="S15">
        <v>3</v>
      </c>
      <c r="T15">
        <f t="shared" si="4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7656.6005999999988</v>
      </c>
      <c r="P16">
        <f t="shared" si="1"/>
        <v>277551.74031249998</v>
      </c>
      <c r="Q16">
        <f t="shared" si="2"/>
        <v>167435.55464864857</v>
      </c>
      <c r="R16">
        <f t="shared" si="3"/>
        <v>1</v>
      </c>
      <c r="S16">
        <v>1</v>
      </c>
      <c r="T16">
        <f t="shared" si="4"/>
        <v>1</v>
      </c>
      <c r="V16" t="s">
        <v>13</v>
      </c>
      <c r="W16">
        <v>60.035087719298247</v>
      </c>
      <c r="X16">
        <v>0.47368421052631576</v>
      </c>
      <c r="Y16">
        <v>567.43859649122805</v>
      </c>
      <c r="Z16">
        <v>0.49122807017543857</v>
      </c>
      <c r="AA16">
        <v>38.754385964912281</v>
      </c>
      <c r="AB16">
        <v>0.36842105263157893</v>
      </c>
      <c r="AC16">
        <v>408719.29824561405</v>
      </c>
      <c r="AD16">
        <v>1.4566666666666668</v>
      </c>
      <c r="AE16">
        <v>137.17543859649123</v>
      </c>
      <c r="AF16">
        <v>0.57894736842105265</v>
      </c>
      <c r="AG16">
        <v>0.33333333333333331</v>
      </c>
      <c r="AH16">
        <v>135.92982456140351</v>
      </c>
      <c r="AI16">
        <v>0.35087719298245612</v>
      </c>
    </row>
    <row r="17" spans="1:35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373369.3406</v>
      </c>
      <c r="P17">
        <f t="shared" si="1"/>
        <v>103173.5028125</v>
      </c>
      <c r="Q17">
        <f t="shared" si="2"/>
        <v>213654.5924864866</v>
      </c>
      <c r="R17">
        <f t="shared" si="3"/>
        <v>2</v>
      </c>
      <c r="S17">
        <v>2</v>
      </c>
      <c r="T17">
        <f t="shared" si="4"/>
        <v>1</v>
      </c>
      <c r="V17" t="s">
        <v>14</v>
      </c>
      <c r="W17">
        <v>61.774193548387096</v>
      </c>
      <c r="X17">
        <v>0.5</v>
      </c>
      <c r="Y17">
        <v>453.62903225806451</v>
      </c>
      <c r="Z17">
        <v>0.37096774193548387</v>
      </c>
      <c r="AA17">
        <v>36.62903225806452</v>
      </c>
      <c r="AB17">
        <v>0.30645161290322581</v>
      </c>
      <c r="AC17">
        <v>148324.19354838709</v>
      </c>
      <c r="AD17">
        <v>1.4867741935483871</v>
      </c>
      <c r="AE17">
        <v>136.93548387096774</v>
      </c>
      <c r="AF17">
        <v>0.75806451612903225</v>
      </c>
      <c r="AG17">
        <v>0.35483870967741937</v>
      </c>
      <c r="AH17">
        <v>132.17741935483872</v>
      </c>
      <c r="AI17">
        <v>0.40322580645161288</v>
      </c>
    </row>
    <row r="18" spans="1:35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158595.26059999998</v>
      </c>
      <c r="P18">
        <f t="shared" si="1"/>
        <v>112488.8403125</v>
      </c>
      <c r="Q18">
        <f t="shared" si="2"/>
        <v>2373.3627567566846</v>
      </c>
      <c r="R18">
        <f t="shared" si="3"/>
        <v>3</v>
      </c>
      <c r="S18">
        <v>3</v>
      </c>
      <c r="T18">
        <f t="shared" si="4"/>
        <v>1</v>
      </c>
      <c r="V18" t="s">
        <v>15</v>
      </c>
      <c r="W18">
        <v>60.766666666666666</v>
      </c>
      <c r="X18">
        <v>0.39444444444444443</v>
      </c>
      <c r="Y18">
        <v>630.56111111111113</v>
      </c>
      <c r="Z18">
        <v>0.41111111111111109</v>
      </c>
      <c r="AA18">
        <v>38.37222222222222</v>
      </c>
      <c r="AB18">
        <v>0.3611111111111111</v>
      </c>
      <c r="AC18">
        <v>256949.72638888896</v>
      </c>
      <c r="AD18">
        <v>1.3420000000000005</v>
      </c>
      <c r="AE18">
        <v>136.34444444444443</v>
      </c>
      <c r="AF18">
        <v>0.6333333333333333</v>
      </c>
      <c r="AG18">
        <v>0.30555555555555558</v>
      </c>
      <c r="AH18">
        <v>127.80555555555556</v>
      </c>
      <c r="AI18">
        <v>0.28333333333333333</v>
      </c>
    </row>
    <row r="19" spans="1:35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254182.84060000003</v>
      </c>
      <c r="P19">
        <f t="shared" si="1"/>
        <v>16354.127812500001</v>
      </c>
      <c r="Q19">
        <f t="shared" si="2"/>
        <v>94466.578972973031</v>
      </c>
      <c r="R19">
        <f t="shared" si="3"/>
        <v>2</v>
      </c>
      <c r="S19">
        <v>2</v>
      </c>
      <c r="T19">
        <f t="shared" si="4"/>
        <v>1</v>
      </c>
    </row>
    <row r="20" spans="1:35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183614.64059999998</v>
      </c>
      <c r="P20">
        <f t="shared" si="1"/>
        <v>87505.771562499998</v>
      </c>
      <c r="Q20">
        <f t="shared" si="2"/>
        <v>23900.368162162235</v>
      </c>
      <c r="R20">
        <f t="shared" si="3"/>
        <v>3</v>
      </c>
      <c r="S20">
        <v>3</v>
      </c>
      <c r="T20">
        <f t="shared" si="4"/>
        <v>1</v>
      </c>
    </row>
    <row r="21" spans="1:35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333175.2194</v>
      </c>
      <c r="P21">
        <f t="shared" si="1"/>
        <v>63261.815937500003</v>
      </c>
      <c r="Q21">
        <f t="shared" si="2"/>
        <v>173461.69670270281</v>
      </c>
      <c r="R21">
        <f t="shared" si="3"/>
        <v>2</v>
      </c>
      <c r="S21">
        <v>2</v>
      </c>
      <c r="T21">
        <f t="shared" si="4"/>
        <v>1</v>
      </c>
      <c r="V21" t="s">
        <v>13</v>
      </c>
      <c r="W21">
        <v>60.12</v>
      </c>
      <c r="X21">
        <v>0.48</v>
      </c>
      <c r="Y21">
        <v>584.88</v>
      </c>
      <c r="Z21">
        <v>0.46</v>
      </c>
      <c r="AA21">
        <v>39.4</v>
      </c>
      <c r="AB21">
        <v>0.38</v>
      </c>
      <c r="AC21">
        <v>420000</v>
      </c>
      <c r="AD21">
        <v>1.4406000000000001</v>
      </c>
      <c r="AE21">
        <v>137.63999999999999</v>
      </c>
      <c r="AF21">
        <v>0.62</v>
      </c>
      <c r="AG21">
        <v>0.36</v>
      </c>
      <c r="AH21">
        <v>139.46</v>
      </c>
      <c r="AI21">
        <v>0.36</v>
      </c>
    </row>
    <row r="22" spans="1:35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144679.3406</v>
      </c>
      <c r="P22">
        <f t="shared" si="1"/>
        <v>126569.2840625</v>
      </c>
      <c r="Q22">
        <f t="shared" si="2"/>
        <v>16456.054648648576</v>
      </c>
      <c r="R22">
        <f t="shared" si="3"/>
        <v>3</v>
      </c>
      <c r="S22">
        <v>3</v>
      </c>
      <c r="T22">
        <f t="shared" si="4"/>
        <v>1</v>
      </c>
      <c r="V22" t="s">
        <v>14</v>
      </c>
      <c r="W22">
        <v>62.078125</v>
      </c>
      <c r="X22">
        <v>0.5</v>
      </c>
      <c r="Y22">
        <v>442.90625</v>
      </c>
      <c r="Z22">
        <v>0.390625</v>
      </c>
      <c r="AA22">
        <v>36.578125</v>
      </c>
      <c r="AB22">
        <v>0.3125</v>
      </c>
      <c r="AC22">
        <v>149954.6875</v>
      </c>
      <c r="AD22">
        <v>1.4746874999999999</v>
      </c>
      <c r="AE22">
        <v>136.84375</v>
      </c>
      <c r="AF22">
        <v>0.75</v>
      </c>
      <c r="AG22">
        <v>0.359375</v>
      </c>
      <c r="AH22">
        <v>131.140625</v>
      </c>
      <c r="AI22">
        <v>0.40625</v>
      </c>
    </row>
    <row r="23" spans="1:35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123595.7194</v>
      </c>
      <c r="P23">
        <f t="shared" si="1"/>
        <v>147485.32843749999</v>
      </c>
      <c r="Q23">
        <f t="shared" si="2"/>
        <v>37371.404810810738</v>
      </c>
      <c r="R23">
        <f t="shared" si="3"/>
        <v>3</v>
      </c>
      <c r="S23">
        <v>3</v>
      </c>
      <c r="T23">
        <f t="shared" si="4"/>
        <v>1</v>
      </c>
      <c r="V23" t="s">
        <v>15</v>
      </c>
      <c r="W23">
        <v>60.6</v>
      </c>
      <c r="X23">
        <v>0.39459459459459462</v>
      </c>
      <c r="Y23">
        <v>629.08108108108104</v>
      </c>
      <c r="Z23">
        <v>0.41621621621621624</v>
      </c>
      <c r="AA23">
        <v>38.248648648648647</v>
      </c>
      <c r="AB23">
        <v>0.35675675675675678</v>
      </c>
      <c r="AC23">
        <v>260253.78783783791</v>
      </c>
      <c r="AD23">
        <v>1.3532972972972979</v>
      </c>
      <c r="AE23">
        <v>136.27567567567567</v>
      </c>
      <c r="AF23">
        <v>0.6216216216216216</v>
      </c>
      <c r="AG23">
        <v>0.29729729729729731</v>
      </c>
      <c r="AH23">
        <v>127.47027027027028</v>
      </c>
      <c r="AI23">
        <v>0.2810810810810811</v>
      </c>
    </row>
    <row r="24" spans="1:35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131502.78060000003</v>
      </c>
      <c r="P24">
        <f t="shared" si="1"/>
        <v>139393.65281249999</v>
      </c>
      <c r="Q24">
        <f t="shared" si="2"/>
        <v>29281.05464864858</v>
      </c>
      <c r="R24">
        <f t="shared" si="3"/>
        <v>3</v>
      </c>
      <c r="S24">
        <v>3</v>
      </c>
      <c r="T24">
        <f t="shared" si="4"/>
        <v>1</v>
      </c>
    </row>
    <row r="25" spans="1:35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52672.840599999996</v>
      </c>
      <c r="P25">
        <f t="shared" si="1"/>
        <v>218571.8153125</v>
      </c>
      <c r="Q25">
        <f t="shared" si="2"/>
        <v>108451.23572972964</v>
      </c>
      <c r="R25">
        <f t="shared" si="3"/>
        <v>1</v>
      </c>
      <c r="S25">
        <v>1</v>
      </c>
      <c r="T25">
        <f t="shared" si="4"/>
        <v>1</v>
      </c>
    </row>
    <row r="26" spans="1:35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156792.87939999995</v>
      </c>
      <c r="P26">
        <f t="shared" si="1"/>
        <v>113676.77593750003</v>
      </c>
      <c r="Q26">
        <f t="shared" si="2"/>
        <v>3284.4539999999561</v>
      </c>
      <c r="R26">
        <f t="shared" si="3"/>
        <v>3</v>
      </c>
      <c r="S26">
        <v>3</v>
      </c>
      <c r="T26">
        <f t="shared" si="4"/>
        <v>1</v>
      </c>
    </row>
    <row r="27" spans="1:35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271584.49940000003</v>
      </c>
      <c r="P27">
        <f t="shared" si="1"/>
        <v>1387.5659375</v>
      </c>
      <c r="Q27">
        <f t="shared" si="2"/>
        <v>111870.39400000007</v>
      </c>
      <c r="R27">
        <f t="shared" si="3"/>
        <v>2</v>
      </c>
      <c r="S27">
        <v>2</v>
      </c>
      <c r="T27">
        <f t="shared" si="4"/>
        <v>1</v>
      </c>
    </row>
    <row r="28" spans="1:35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224627.84059999997</v>
      </c>
      <c r="P28">
        <f t="shared" si="1"/>
        <v>46524.615312499998</v>
      </c>
      <c r="Q28">
        <f t="shared" si="2"/>
        <v>64915.870864864934</v>
      </c>
      <c r="R28">
        <f t="shared" si="3"/>
        <v>2</v>
      </c>
      <c r="S28">
        <v>2</v>
      </c>
      <c r="T28">
        <f t="shared" si="4"/>
        <v>1</v>
      </c>
    </row>
    <row r="29" spans="1:35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136596.90060000005</v>
      </c>
      <c r="P29">
        <f t="shared" si="1"/>
        <v>134492.0028125</v>
      </c>
      <c r="Q29">
        <f t="shared" si="2"/>
        <v>24374.665459459389</v>
      </c>
      <c r="R29">
        <f t="shared" si="3"/>
        <v>3</v>
      </c>
      <c r="S29">
        <v>3</v>
      </c>
      <c r="T29">
        <f t="shared" si="4"/>
        <v>1</v>
      </c>
    </row>
    <row r="30" spans="1:35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267652.59940000006</v>
      </c>
      <c r="P30">
        <f t="shared" si="1"/>
        <v>3548.4346875000001</v>
      </c>
      <c r="Q30">
        <f t="shared" si="2"/>
        <v>107936.68318918924</v>
      </c>
      <c r="R30">
        <f t="shared" si="3"/>
        <v>2</v>
      </c>
      <c r="S30">
        <v>2</v>
      </c>
      <c r="T30">
        <f t="shared" si="4"/>
        <v>1</v>
      </c>
    </row>
    <row r="31" spans="1:35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220668.56060000003</v>
      </c>
      <c r="P31">
        <f t="shared" si="1"/>
        <v>50557.884062500001</v>
      </c>
      <c r="Q31">
        <f t="shared" si="2"/>
        <v>60951.551945946019</v>
      </c>
      <c r="R31">
        <f t="shared" si="3"/>
        <v>2</v>
      </c>
      <c r="S31">
        <v>2</v>
      </c>
      <c r="T31">
        <f t="shared" si="4"/>
        <v>1</v>
      </c>
    </row>
    <row r="32" spans="1:35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156799.63939999996</v>
      </c>
      <c r="P32">
        <f t="shared" si="1"/>
        <v>113686.11968750003</v>
      </c>
      <c r="Q32">
        <f t="shared" si="2"/>
        <v>3291.2107567567127</v>
      </c>
      <c r="R32">
        <f t="shared" si="3"/>
        <v>3</v>
      </c>
      <c r="S32">
        <v>3</v>
      </c>
      <c r="T32">
        <f t="shared" si="4"/>
        <v>1</v>
      </c>
    </row>
    <row r="33" spans="1:20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60713.719399999994</v>
      </c>
      <c r="P33">
        <f t="shared" si="1"/>
        <v>210608.47843749999</v>
      </c>
      <c r="Q33">
        <f t="shared" si="2"/>
        <v>100491.3994054053</v>
      </c>
      <c r="R33">
        <f t="shared" si="3"/>
        <v>1</v>
      </c>
      <c r="S33">
        <v>1</v>
      </c>
      <c r="T33">
        <f t="shared" si="4"/>
        <v>1</v>
      </c>
    </row>
    <row r="34" spans="1:20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101475.2406</v>
      </c>
      <c r="P34">
        <f t="shared" si="1"/>
        <v>169368.83406250001</v>
      </c>
      <c r="Q34">
        <f t="shared" si="2"/>
        <v>59251.711405405338</v>
      </c>
      <c r="R34">
        <f t="shared" si="3"/>
        <v>3</v>
      </c>
      <c r="S34">
        <v>3</v>
      </c>
      <c r="T34">
        <f t="shared" si="4"/>
        <v>1</v>
      </c>
    </row>
    <row r="35" spans="1:20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118559.2406</v>
      </c>
      <c r="P35">
        <f t="shared" si="1"/>
        <v>152454.3840625</v>
      </c>
      <c r="Q35">
        <f t="shared" si="2"/>
        <v>42338.235729729662</v>
      </c>
      <c r="R35">
        <f t="shared" si="3"/>
        <v>3</v>
      </c>
      <c r="S35">
        <v>3</v>
      </c>
      <c r="T35">
        <f t="shared" si="4"/>
        <v>1</v>
      </c>
    </row>
    <row r="36" spans="1:20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232622.64059999998</v>
      </c>
      <c r="P36">
        <f t="shared" si="1"/>
        <v>38519.334062499998</v>
      </c>
      <c r="Q36">
        <f t="shared" si="2"/>
        <v>72910.584378378451</v>
      </c>
      <c r="R36">
        <f t="shared" si="3"/>
        <v>2</v>
      </c>
      <c r="S36">
        <v>2</v>
      </c>
      <c r="T36">
        <f t="shared" si="4"/>
        <v>1</v>
      </c>
    </row>
    <row r="37" spans="1:20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192134.09940000001</v>
      </c>
      <c r="P37">
        <f t="shared" si="1"/>
        <v>78301.540937500002</v>
      </c>
      <c r="Q37">
        <f t="shared" si="2"/>
        <v>32417.139945946019</v>
      </c>
      <c r="R37">
        <f t="shared" si="3"/>
        <v>3</v>
      </c>
      <c r="S37">
        <v>3</v>
      </c>
      <c r="T37">
        <f t="shared" si="4"/>
        <v>1</v>
      </c>
    </row>
    <row r="38" spans="1:20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194681.7206</v>
      </c>
      <c r="P38">
        <f t="shared" si="1"/>
        <v>76576.646562499998</v>
      </c>
      <c r="Q38">
        <f t="shared" si="2"/>
        <v>34967.060054054135</v>
      </c>
      <c r="R38">
        <f t="shared" si="3"/>
        <v>3</v>
      </c>
      <c r="S38">
        <v>3</v>
      </c>
      <c r="T38">
        <f t="shared" si="4"/>
        <v>1</v>
      </c>
    </row>
    <row r="39" spans="1:20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99423.160600000003</v>
      </c>
      <c r="P39">
        <f t="shared" si="1"/>
        <v>171604.02156250001</v>
      </c>
      <c r="Q39">
        <f t="shared" si="2"/>
        <v>61115.300594594519</v>
      </c>
      <c r="R39">
        <f t="shared" si="3"/>
        <v>3</v>
      </c>
      <c r="S39">
        <v>3</v>
      </c>
      <c r="T39">
        <f t="shared" si="4"/>
        <v>1</v>
      </c>
    </row>
    <row r="40" spans="1:20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117194.09940000001</v>
      </c>
      <c r="P40">
        <f t="shared" si="1"/>
        <v>157371.6221875</v>
      </c>
      <c r="Q40">
        <f t="shared" si="2"/>
        <v>46883.412918918853</v>
      </c>
      <c r="R40">
        <f t="shared" si="3"/>
        <v>3</v>
      </c>
      <c r="S40">
        <v>3</v>
      </c>
      <c r="T40">
        <f t="shared" si="4"/>
        <v>1</v>
      </c>
    </row>
    <row r="41" spans="1:20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91469.799400000004</v>
      </c>
      <c r="P41">
        <f t="shared" si="1"/>
        <v>179367.66593749999</v>
      </c>
      <c r="Q41">
        <f t="shared" si="2"/>
        <v>69248.956162162081</v>
      </c>
      <c r="R41">
        <f t="shared" si="3"/>
        <v>3</v>
      </c>
      <c r="S41">
        <v>3</v>
      </c>
      <c r="T41">
        <f t="shared" si="4"/>
        <v>1</v>
      </c>
    </row>
    <row r="42" spans="1:20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156789.8394</v>
      </c>
      <c r="P42">
        <f t="shared" si="1"/>
        <v>113673.33843750003</v>
      </c>
      <c r="Q42">
        <f t="shared" si="2"/>
        <v>3281.4485945945503</v>
      </c>
      <c r="R42">
        <f t="shared" si="3"/>
        <v>3</v>
      </c>
      <c r="S42">
        <v>3</v>
      </c>
      <c r="T42">
        <f t="shared" si="4"/>
        <v>1</v>
      </c>
    </row>
    <row r="43" spans="1:20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267593.28060000006</v>
      </c>
      <c r="P43">
        <f t="shared" si="1"/>
        <v>3486.9153124999998</v>
      </c>
      <c r="Q43">
        <f t="shared" si="2"/>
        <v>107877.28167567575</v>
      </c>
      <c r="R43">
        <f t="shared" si="3"/>
        <v>2</v>
      </c>
      <c r="S43">
        <v>2</v>
      </c>
      <c r="T43">
        <f t="shared" si="4"/>
        <v>1</v>
      </c>
    </row>
    <row r="44" spans="1:20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235140.7206</v>
      </c>
      <c r="P44">
        <f t="shared" si="1"/>
        <v>35293.602812500001</v>
      </c>
      <c r="Q44">
        <f t="shared" si="2"/>
        <v>75428.789783783854</v>
      </c>
      <c r="R44">
        <f t="shared" si="3"/>
        <v>2</v>
      </c>
      <c r="S44">
        <v>2</v>
      </c>
      <c r="T44">
        <f t="shared" si="4"/>
        <v>1</v>
      </c>
    </row>
    <row r="45" spans="1:20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202593.64059999998</v>
      </c>
      <c r="P45">
        <f t="shared" si="1"/>
        <v>68488.834062499998</v>
      </c>
      <c r="Q45">
        <f t="shared" si="2"/>
        <v>42878.697891891978</v>
      </c>
      <c r="R45">
        <f t="shared" si="3"/>
        <v>3</v>
      </c>
      <c r="S45">
        <v>3</v>
      </c>
      <c r="T45">
        <f t="shared" si="4"/>
        <v>1</v>
      </c>
    </row>
    <row r="46" spans="1:20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226138.06059999997</v>
      </c>
      <c r="P46">
        <f t="shared" si="1"/>
        <v>44322.7028125</v>
      </c>
      <c r="Q46">
        <f t="shared" si="2"/>
        <v>66420.851945946022</v>
      </c>
      <c r="R46">
        <f t="shared" si="3"/>
        <v>2</v>
      </c>
      <c r="S46">
        <v>2</v>
      </c>
      <c r="T46">
        <f t="shared" si="4"/>
        <v>1</v>
      </c>
    </row>
    <row r="47" spans="1:20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110125.01940000002</v>
      </c>
      <c r="P47">
        <f t="shared" si="1"/>
        <v>160299.22218750001</v>
      </c>
      <c r="Q47">
        <f t="shared" si="2"/>
        <v>49901.569675675608</v>
      </c>
      <c r="R47">
        <f t="shared" si="3"/>
        <v>3</v>
      </c>
      <c r="S47">
        <v>3</v>
      </c>
      <c r="T47">
        <f t="shared" si="4"/>
        <v>1</v>
      </c>
    </row>
    <row r="48" spans="1:20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149931.22060000003</v>
      </c>
      <c r="P48">
        <f t="shared" si="1"/>
        <v>122108.4028125</v>
      </c>
      <c r="Q48">
        <f t="shared" si="2"/>
        <v>11619.02762162155</v>
      </c>
      <c r="R48">
        <f t="shared" si="3"/>
        <v>3</v>
      </c>
      <c r="S48">
        <v>3</v>
      </c>
      <c r="T48">
        <f t="shared" si="4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31108.3606</v>
      </c>
      <c r="P49">
        <f t="shared" si="1"/>
        <v>301284.35906250001</v>
      </c>
      <c r="Q49">
        <f t="shared" si="2"/>
        <v>190887.5114054053</v>
      </c>
      <c r="R49">
        <f t="shared" si="3"/>
        <v>1</v>
      </c>
      <c r="S49">
        <v>1</v>
      </c>
      <c r="T49">
        <f t="shared" si="4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280180.19940000004</v>
      </c>
      <c r="P50">
        <f t="shared" si="1"/>
        <v>10198.9721875</v>
      </c>
      <c r="Q50">
        <f t="shared" si="2"/>
        <v>120463.36967567573</v>
      </c>
      <c r="R50">
        <f t="shared" si="3"/>
        <v>2</v>
      </c>
      <c r="S50">
        <v>2</v>
      </c>
      <c r="T50">
        <f t="shared" si="4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25571.640599999999</v>
      </c>
      <c r="P51">
        <f t="shared" si="1"/>
        <v>245466.55281250001</v>
      </c>
      <c r="Q51">
        <f t="shared" si="2"/>
        <v>135350.70599999995</v>
      </c>
      <c r="R51">
        <f t="shared" si="3"/>
        <v>1</v>
      </c>
      <c r="S51">
        <v>1</v>
      </c>
      <c r="T51">
        <f t="shared" si="4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254130.40059999999</v>
      </c>
      <c r="P52">
        <f t="shared" si="1"/>
        <v>16289.4590625</v>
      </c>
      <c r="Q52">
        <f t="shared" si="2"/>
        <v>94416.124918918984</v>
      </c>
      <c r="R52">
        <f t="shared" si="3"/>
        <v>2</v>
      </c>
      <c r="S52">
        <v>2</v>
      </c>
      <c r="T52">
        <f t="shared" si="4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2621.4805999999999</v>
      </c>
      <c r="P53">
        <f t="shared" si="1"/>
        <v>268516.52781250002</v>
      </c>
      <c r="Q53">
        <f t="shared" si="2"/>
        <v>158400.68589189183</v>
      </c>
      <c r="R53">
        <f t="shared" si="3"/>
        <v>1</v>
      </c>
      <c r="S53">
        <v>1</v>
      </c>
      <c r="T53">
        <f t="shared" si="4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160157.00939999992</v>
      </c>
      <c r="P54">
        <f t="shared" si="1"/>
        <v>117057.68343750003</v>
      </c>
      <c r="Q54">
        <f t="shared" si="2"/>
        <v>6566.1267027026606</v>
      </c>
      <c r="R54">
        <f t="shared" si="3"/>
        <v>3</v>
      </c>
      <c r="S54">
        <v>3</v>
      </c>
      <c r="T54">
        <f t="shared" si="4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69639.200599999996</v>
      </c>
      <c r="P55">
        <f t="shared" si="1"/>
        <v>201534.52156250001</v>
      </c>
      <c r="Q55">
        <f t="shared" si="2"/>
        <v>91417.014108108036</v>
      </c>
      <c r="R55">
        <f t="shared" si="3"/>
        <v>1</v>
      </c>
      <c r="S55">
        <v>1</v>
      </c>
      <c r="T55">
        <f t="shared" si="4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165430.59940000004</v>
      </c>
      <c r="P56">
        <f t="shared" si="1"/>
        <v>105326.8346875</v>
      </c>
      <c r="Q56">
        <f t="shared" si="2"/>
        <v>5714.8994054054783</v>
      </c>
      <c r="R56">
        <f t="shared" si="3"/>
        <v>3</v>
      </c>
      <c r="S56">
        <v>3</v>
      </c>
      <c r="T56">
        <f t="shared" si="4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41356.559399999991</v>
      </c>
      <c r="P57">
        <f t="shared" si="1"/>
        <v>311245.63468750002</v>
      </c>
      <c r="Q57">
        <f t="shared" si="2"/>
        <v>201132.10751351347</v>
      </c>
      <c r="R57">
        <f t="shared" si="3"/>
        <v>1</v>
      </c>
      <c r="S57">
        <v>1</v>
      </c>
      <c r="T57">
        <f t="shared" si="4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197613.97939999998</v>
      </c>
      <c r="P58">
        <f t="shared" si="1"/>
        <v>73504.740937499999</v>
      </c>
      <c r="Q58">
        <f t="shared" si="2"/>
        <v>37899.799405405472</v>
      </c>
      <c r="R58">
        <f t="shared" si="3"/>
        <v>3</v>
      </c>
      <c r="S58">
        <v>3</v>
      </c>
      <c r="T58">
        <f t="shared" si="4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204112.24059999999</v>
      </c>
      <c r="P59">
        <f t="shared" si="1"/>
        <v>66296.577812500007</v>
      </c>
      <c r="Q59">
        <f t="shared" si="2"/>
        <v>44356.908702702778</v>
      </c>
      <c r="R59">
        <f t="shared" si="3"/>
        <v>3</v>
      </c>
      <c r="S59">
        <v>3</v>
      </c>
      <c r="T59">
        <f t="shared" si="4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101324.3006</v>
      </c>
      <c r="P60">
        <f t="shared" si="1"/>
        <v>169501.48406250001</v>
      </c>
      <c r="Q60">
        <f t="shared" si="2"/>
        <v>59012.233027026952</v>
      </c>
      <c r="R60">
        <f t="shared" si="3"/>
        <v>3</v>
      </c>
      <c r="S60">
        <v>3</v>
      </c>
      <c r="T60">
        <f t="shared" si="4"/>
        <v>1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166337.70060000004</v>
      </c>
      <c r="P61">
        <f t="shared" si="1"/>
        <v>104227.1590625</v>
      </c>
      <c r="Q61">
        <f t="shared" si="2"/>
        <v>6620.7384324325049</v>
      </c>
      <c r="R61">
        <f t="shared" si="3"/>
        <v>3</v>
      </c>
      <c r="S61">
        <v>3</v>
      </c>
      <c r="T61">
        <f t="shared" si="4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37230.920599999998</v>
      </c>
      <c r="P62">
        <f t="shared" si="1"/>
        <v>247409.83406250001</v>
      </c>
      <c r="Q62">
        <f t="shared" si="2"/>
        <v>136921.54383783776</v>
      </c>
      <c r="R62">
        <f t="shared" si="3"/>
        <v>1</v>
      </c>
      <c r="S62">
        <v>1</v>
      </c>
      <c r="T62">
        <f t="shared" si="4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204367.73939999999</v>
      </c>
      <c r="P63">
        <f t="shared" si="1"/>
        <v>66266.809687500005</v>
      </c>
      <c r="Q63">
        <f t="shared" si="2"/>
        <v>44654.004810810889</v>
      </c>
      <c r="R63">
        <f t="shared" si="3"/>
        <v>3</v>
      </c>
      <c r="S63">
        <v>3</v>
      </c>
      <c r="T63">
        <f t="shared" si="4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166569.26059999998</v>
      </c>
      <c r="P64">
        <f t="shared" si="1"/>
        <v>104464.04656250001</v>
      </c>
      <c r="Q64">
        <f t="shared" si="2"/>
        <v>6855.6951891892622</v>
      </c>
      <c r="R64">
        <f t="shared" si="3"/>
        <v>3</v>
      </c>
      <c r="S64">
        <v>3</v>
      </c>
      <c r="T64">
        <f t="shared" si="4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35111.3606</v>
      </c>
      <c r="P65">
        <f t="shared" si="1"/>
        <v>235284.24031250001</v>
      </c>
      <c r="Q65">
        <f t="shared" si="2"/>
        <v>124890.25194594587</v>
      </c>
      <c r="R65">
        <f t="shared" si="3"/>
        <v>1</v>
      </c>
      <c r="S65">
        <v>1</v>
      </c>
      <c r="T65">
        <f t="shared" si="4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si="0"/>
        <v>156780.59059999997</v>
      </c>
      <c r="P66">
        <f t="shared" si="1"/>
        <v>113674.24656250003</v>
      </c>
      <c r="Q66">
        <f t="shared" si="2"/>
        <v>3276.4100540540098</v>
      </c>
      <c r="R66">
        <f t="shared" si="3"/>
        <v>3</v>
      </c>
      <c r="S66">
        <v>3</v>
      </c>
      <c r="T66">
        <f t="shared" si="4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ref="O67:O130" si="5">ABS(A67-$W$21)+ABS(B67-$X$21)+ABS(C67-$Y$21)+ABS(D67-$Z$21)+ABS(E67-$AA$21)+ABS(F67-$AB$21)+ABS(G67-$AC$21)+ABS(H67-$AD$21)+ABS(I67-$AE$21)+ABS(J67-$AF$21)+ABS(K67-$AG$21)+ABS(L67-$AH$21)+ABS(M67-$AI$21)</f>
        <v>301626.93940000003</v>
      </c>
      <c r="P67">
        <f t="shared" ref="P67:P130" si="6">ABS(A67-$W$22)+ABS(B67-$X$22)+ABS(C67-$Y$22)+ABS(D67-$Z$22)+ABS(E67-$AA$22)+ABS(F67-$AB$22)+ABS(G67-$AC$22)+ABS(H67-$AD$22)+ABS(I67-$AE$22)+ABS(J67-$AF$22)+ABS(K67-$AG$22)+ABS(L67-$AH$22)+ABS(M67-$AI$22)</f>
        <v>31429.3471875</v>
      </c>
      <c r="Q67">
        <f t="shared" ref="Q67:Q130" si="7">ABS(A67-$W$23)+ABS(B67-$X$23)+ABS(C67-$Y$23)+ABS(D67-$Z$23)+ABS(E67-$AA$23)+ABS(F67-$AB$23)+ABS(G67-$AC$23)+ABS(H67-$AD$23)+ABS(I67-$AE$23)+ABS(J67-$AF$23)+ABS(K67-$AG$23)+ABS(L67-$AH$23)+ABS(M67-$AI$23)</f>
        <v>141910.97778378386</v>
      </c>
      <c r="R67">
        <f t="shared" ref="R67:S130" si="8">IF(AND(O67&lt;P67, O67&lt;Q67), 1, IF(AND(P67&lt;O67, P67&lt;Q67), 2, 3))</f>
        <v>2</v>
      </c>
      <c r="S67">
        <v>2</v>
      </c>
      <c r="T67">
        <f t="shared" ref="T67:T130" si="9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5"/>
        <v>207456.70060000001</v>
      </c>
      <c r="P68">
        <f t="shared" si="6"/>
        <v>63350.159062500003</v>
      </c>
      <c r="Q68">
        <f t="shared" si="7"/>
        <v>47740.700594594666</v>
      </c>
      <c r="R68">
        <f t="shared" si="8"/>
        <v>3</v>
      </c>
      <c r="S68">
        <v>3</v>
      </c>
      <c r="T68">
        <f t="shared" si="9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5"/>
        <v>146581.4406</v>
      </c>
      <c r="P69">
        <f t="shared" si="6"/>
        <v>124472.1778125</v>
      </c>
      <c r="Q69">
        <f t="shared" si="7"/>
        <v>14359.668162162092</v>
      </c>
      <c r="R69">
        <f t="shared" si="8"/>
        <v>3</v>
      </c>
      <c r="S69">
        <v>3</v>
      </c>
      <c r="T69">
        <f t="shared" si="9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5"/>
        <v>176529.16059999997</v>
      </c>
      <c r="P70">
        <f t="shared" si="6"/>
        <v>94420.196562500001</v>
      </c>
      <c r="Q70">
        <f t="shared" si="7"/>
        <v>16814.670864864936</v>
      </c>
      <c r="R70">
        <f t="shared" si="8"/>
        <v>3</v>
      </c>
      <c r="S70">
        <v>3</v>
      </c>
      <c r="T70">
        <f t="shared" si="9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5"/>
        <v>77569.429400000008</v>
      </c>
      <c r="P71">
        <f t="shared" si="6"/>
        <v>347458.68343749997</v>
      </c>
      <c r="Q71">
        <f t="shared" si="7"/>
        <v>237344.89427027022</v>
      </c>
      <c r="R71">
        <f t="shared" si="8"/>
        <v>1</v>
      </c>
      <c r="S71">
        <v>1</v>
      </c>
      <c r="T71">
        <f t="shared" si="9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5"/>
        <v>46533.760599999994</v>
      </c>
      <c r="P72">
        <f t="shared" si="6"/>
        <v>224434.1903125</v>
      </c>
      <c r="Q72">
        <f t="shared" si="7"/>
        <v>114314.92221621615</v>
      </c>
      <c r="R72">
        <f t="shared" si="8"/>
        <v>1</v>
      </c>
      <c r="S72">
        <v>1</v>
      </c>
      <c r="T72">
        <f t="shared" si="9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5"/>
        <v>298082.54060000001</v>
      </c>
      <c r="P73">
        <f t="shared" si="6"/>
        <v>28165.0278125</v>
      </c>
      <c r="Q73">
        <f t="shared" si="7"/>
        <v>138369.06275675682</v>
      </c>
      <c r="R73">
        <f t="shared" si="8"/>
        <v>2</v>
      </c>
      <c r="S73">
        <v>2</v>
      </c>
      <c r="T73">
        <f t="shared" si="9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5"/>
        <v>182402.92060000004</v>
      </c>
      <c r="P74">
        <f t="shared" si="6"/>
        <v>98576.052812499998</v>
      </c>
      <c r="Q74">
        <f t="shared" si="7"/>
        <v>22597.422216216291</v>
      </c>
      <c r="R74">
        <f t="shared" si="8"/>
        <v>3</v>
      </c>
      <c r="S74">
        <v>3</v>
      </c>
      <c r="T74">
        <f t="shared" si="9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5"/>
        <v>271447.38060000003</v>
      </c>
      <c r="P75">
        <f t="shared" si="6"/>
        <v>1252.1278124999999</v>
      </c>
      <c r="Q75">
        <f t="shared" si="7"/>
        <v>111733.96545945953</v>
      </c>
      <c r="R75">
        <f t="shared" si="8"/>
        <v>2</v>
      </c>
      <c r="S75">
        <v>2</v>
      </c>
      <c r="T75">
        <f t="shared" si="9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5"/>
        <v>154104.48060000004</v>
      </c>
      <c r="P76">
        <f t="shared" si="6"/>
        <v>116271.8528125</v>
      </c>
      <c r="Q76">
        <f t="shared" si="7"/>
        <v>5879.8087027026304</v>
      </c>
      <c r="R76">
        <f t="shared" si="8"/>
        <v>3</v>
      </c>
      <c r="S76">
        <v>3</v>
      </c>
      <c r="T76">
        <f t="shared" si="9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5"/>
        <v>216628.98060000001</v>
      </c>
      <c r="P77">
        <f t="shared" si="6"/>
        <v>54523.634062500001</v>
      </c>
      <c r="Q77">
        <f t="shared" si="7"/>
        <v>56915.743837837908</v>
      </c>
      <c r="R77">
        <f t="shared" si="8"/>
        <v>2</v>
      </c>
      <c r="S77">
        <v>3</v>
      </c>
      <c r="T77">
        <f t="shared" si="9"/>
        <v>0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5"/>
        <v>103595.0006</v>
      </c>
      <c r="P78">
        <f t="shared" si="6"/>
        <v>167491.9090625</v>
      </c>
      <c r="Q78">
        <f t="shared" si="7"/>
        <v>57375.251945945864</v>
      </c>
      <c r="R78">
        <f t="shared" si="8"/>
        <v>3</v>
      </c>
      <c r="S78">
        <v>3</v>
      </c>
      <c r="T78">
        <f t="shared" si="9"/>
        <v>1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5"/>
        <v>183572.16059999994</v>
      </c>
      <c r="P79">
        <f t="shared" si="6"/>
        <v>87472.727812500001</v>
      </c>
      <c r="Q79">
        <f t="shared" si="7"/>
        <v>23860.860054054127</v>
      </c>
      <c r="R79">
        <f t="shared" si="8"/>
        <v>3</v>
      </c>
      <c r="S79">
        <v>3</v>
      </c>
      <c r="T79">
        <f t="shared" si="9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5"/>
        <v>137474.1606</v>
      </c>
      <c r="P80">
        <f t="shared" si="6"/>
        <v>133366.51531250001</v>
      </c>
      <c r="Q80">
        <f t="shared" si="7"/>
        <v>23249.63572972966</v>
      </c>
      <c r="R80">
        <f t="shared" si="8"/>
        <v>3</v>
      </c>
      <c r="S80">
        <v>3</v>
      </c>
      <c r="T80">
        <f t="shared" si="9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5"/>
        <v>96330.8606</v>
      </c>
      <c r="P81">
        <f t="shared" si="6"/>
        <v>174231.68406249999</v>
      </c>
      <c r="Q81">
        <f t="shared" si="7"/>
        <v>64111.94654054047</v>
      </c>
      <c r="R81">
        <f t="shared" si="8"/>
        <v>3</v>
      </c>
      <c r="S81">
        <v>3</v>
      </c>
      <c r="T81">
        <f t="shared" si="9"/>
        <v>1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5"/>
        <v>127595.37939999999</v>
      </c>
      <c r="P82">
        <f t="shared" si="6"/>
        <v>143490.4909375</v>
      </c>
      <c r="Q82">
        <f t="shared" si="7"/>
        <v>33372.904810810745</v>
      </c>
      <c r="R82">
        <f t="shared" si="8"/>
        <v>3</v>
      </c>
      <c r="S82">
        <v>3</v>
      </c>
      <c r="T82">
        <f t="shared" si="9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5"/>
        <v>156729.39059999998</v>
      </c>
      <c r="P83">
        <f t="shared" si="6"/>
        <v>113618.87156250003</v>
      </c>
      <c r="Q83">
        <f t="shared" si="7"/>
        <v>3224.3722162161716</v>
      </c>
      <c r="R83">
        <f t="shared" si="8"/>
        <v>3</v>
      </c>
      <c r="S83">
        <v>3</v>
      </c>
      <c r="T83">
        <f t="shared" si="9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5"/>
        <v>224595.6194</v>
      </c>
      <c r="P84">
        <f t="shared" si="6"/>
        <v>46489.009687500002</v>
      </c>
      <c r="Q84">
        <f t="shared" si="7"/>
        <v>64879.794000000074</v>
      </c>
      <c r="R84">
        <f t="shared" si="8"/>
        <v>2</v>
      </c>
      <c r="S84">
        <v>2</v>
      </c>
      <c r="T84">
        <f t="shared" si="9"/>
        <v>1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5"/>
        <v>248628.51939999996</v>
      </c>
      <c r="P85">
        <f t="shared" si="6"/>
        <v>22523.465937500001</v>
      </c>
      <c r="Q85">
        <f t="shared" si="7"/>
        <v>88913.834540540585</v>
      </c>
      <c r="R85">
        <f t="shared" si="8"/>
        <v>2</v>
      </c>
      <c r="S85">
        <v>2</v>
      </c>
      <c r="T85">
        <f t="shared" si="9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5"/>
        <v>118388.96060000001</v>
      </c>
      <c r="P86">
        <f t="shared" si="6"/>
        <v>152284.14656250001</v>
      </c>
      <c r="Q86">
        <f t="shared" si="7"/>
        <v>42168.16005405398</v>
      </c>
      <c r="R86">
        <f t="shared" si="8"/>
        <v>3</v>
      </c>
      <c r="S86">
        <v>3</v>
      </c>
      <c r="T86">
        <f t="shared" si="9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5"/>
        <v>14592.580599999999</v>
      </c>
      <c r="P87">
        <f t="shared" si="6"/>
        <v>256493.0090625</v>
      </c>
      <c r="Q87">
        <f t="shared" si="7"/>
        <v>146373.61681081075</v>
      </c>
      <c r="R87">
        <f t="shared" si="8"/>
        <v>1</v>
      </c>
      <c r="S87">
        <v>1</v>
      </c>
      <c r="T87">
        <f t="shared" si="9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5"/>
        <v>247611.50059999997</v>
      </c>
      <c r="P88">
        <f t="shared" si="6"/>
        <v>23505.1403125</v>
      </c>
      <c r="Q88">
        <f t="shared" si="7"/>
        <v>87896.576270270321</v>
      </c>
      <c r="R88">
        <f t="shared" si="8"/>
        <v>2</v>
      </c>
      <c r="S88">
        <v>2</v>
      </c>
      <c r="T88">
        <f t="shared" si="9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5"/>
        <v>116608.60060000001</v>
      </c>
      <c r="P89">
        <f t="shared" si="6"/>
        <v>154505.3465625</v>
      </c>
      <c r="Q89">
        <f t="shared" si="7"/>
        <v>44388.981675675604</v>
      </c>
      <c r="R89">
        <f t="shared" si="8"/>
        <v>3</v>
      </c>
      <c r="S89">
        <v>3</v>
      </c>
      <c r="T89">
        <f t="shared" si="9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5"/>
        <v>185582.90059999994</v>
      </c>
      <c r="P90">
        <f t="shared" si="6"/>
        <v>85483.602812500001</v>
      </c>
      <c r="Q90">
        <f t="shared" si="7"/>
        <v>25871.646540540612</v>
      </c>
      <c r="R90">
        <f t="shared" si="8"/>
        <v>3</v>
      </c>
      <c r="S90">
        <v>3</v>
      </c>
      <c r="T90">
        <f t="shared" si="9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5"/>
        <v>239557.26059999995</v>
      </c>
      <c r="P91">
        <f t="shared" si="6"/>
        <v>31452.1403125</v>
      </c>
      <c r="Q91">
        <f t="shared" si="7"/>
        <v>79843.787081081144</v>
      </c>
      <c r="R91">
        <f t="shared" si="8"/>
        <v>2</v>
      </c>
      <c r="S91">
        <v>2</v>
      </c>
      <c r="T91">
        <f t="shared" si="9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5"/>
        <v>171598.88060000003</v>
      </c>
      <c r="P92">
        <f t="shared" si="6"/>
        <v>99493.940312499995</v>
      </c>
      <c r="Q92">
        <f t="shared" si="7"/>
        <v>11884.016810810885</v>
      </c>
      <c r="R92">
        <f t="shared" si="8"/>
        <v>3</v>
      </c>
      <c r="S92">
        <v>3</v>
      </c>
      <c r="T92">
        <f t="shared" si="9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5"/>
        <v>123384.88060000002</v>
      </c>
      <c r="P93">
        <f t="shared" si="6"/>
        <v>147567.80281250001</v>
      </c>
      <c r="Q93">
        <f t="shared" si="7"/>
        <v>37074.873567567505</v>
      </c>
      <c r="R93">
        <f t="shared" si="8"/>
        <v>3</v>
      </c>
      <c r="S93">
        <v>3</v>
      </c>
      <c r="T93">
        <f t="shared" si="9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5"/>
        <v>156744.59059999997</v>
      </c>
      <c r="P94">
        <f t="shared" si="6"/>
        <v>113638.24656250003</v>
      </c>
      <c r="Q94">
        <f t="shared" si="7"/>
        <v>3240.4100540540098</v>
      </c>
      <c r="R94">
        <f t="shared" si="8"/>
        <v>3</v>
      </c>
      <c r="S94">
        <v>3</v>
      </c>
      <c r="T94">
        <f t="shared" si="9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5"/>
        <v>210508.49940000003</v>
      </c>
      <c r="P95">
        <f t="shared" si="6"/>
        <v>60401.490937499999</v>
      </c>
      <c r="Q95">
        <f t="shared" si="7"/>
        <v>50792.583189189267</v>
      </c>
      <c r="R95">
        <f t="shared" si="8"/>
        <v>3</v>
      </c>
      <c r="S95">
        <v>3</v>
      </c>
      <c r="T95">
        <f t="shared" si="9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5"/>
        <v>93508.940600000002</v>
      </c>
      <c r="P96">
        <f t="shared" si="6"/>
        <v>177407.1028125</v>
      </c>
      <c r="Q96">
        <f t="shared" si="7"/>
        <v>67287.811405405329</v>
      </c>
      <c r="R96">
        <f t="shared" si="8"/>
        <v>3</v>
      </c>
      <c r="S96">
        <v>3</v>
      </c>
      <c r="T96">
        <f t="shared" si="9"/>
        <v>1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5"/>
        <v>201537.56059999997</v>
      </c>
      <c r="P97">
        <f t="shared" si="6"/>
        <v>69438.084062499998</v>
      </c>
      <c r="Q97">
        <f t="shared" si="7"/>
        <v>41826.389783783859</v>
      </c>
      <c r="R97">
        <f t="shared" si="8"/>
        <v>3</v>
      </c>
      <c r="S97">
        <v>3</v>
      </c>
      <c r="T97">
        <f t="shared" si="9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5"/>
        <v>166151.18059999999</v>
      </c>
      <c r="P98">
        <f t="shared" si="6"/>
        <v>104182.8778125</v>
      </c>
      <c r="Q98">
        <f t="shared" si="7"/>
        <v>6434.1060000000716</v>
      </c>
      <c r="R98">
        <f t="shared" si="8"/>
        <v>3</v>
      </c>
      <c r="S98">
        <v>3</v>
      </c>
      <c r="T98">
        <f t="shared" si="9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5"/>
        <v>165615.50059999997</v>
      </c>
      <c r="P99">
        <f t="shared" si="6"/>
        <v>105510.64031250001</v>
      </c>
      <c r="Q99">
        <f t="shared" si="7"/>
        <v>5900.5978918919645</v>
      </c>
      <c r="R99">
        <f t="shared" si="8"/>
        <v>3</v>
      </c>
      <c r="S99">
        <v>3</v>
      </c>
      <c r="T99">
        <f t="shared" si="9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5"/>
        <v>102501.76060000001</v>
      </c>
      <c r="P100">
        <f t="shared" si="6"/>
        <v>168395.7590625</v>
      </c>
      <c r="Q100">
        <f t="shared" si="7"/>
        <v>58279.522216216152</v>
      </c>
      <c r="R100">
        <f t="shared" si="8"/>
        <v>3</v>
      </c>
      <c r="S100">
        <v>3</v>
      </c>
      <c r="T100">
        <f t="shared" si="9"/>
        <v>1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5"/>
        <v>199586.30059999993</v>
      </c>
      <c r="P101">
        <f t="shared" si="6"/>
        <v>71483.171562500007</v>
      </c>
      <c r="Q101">
        <f t="shared" si="7"/>
        <v>39874.214108108186</v>
      </c>
      <c r="R101">
        <f t="shared" si="8"/>
        <v>3</v>
      </c>
      <c r="S101">
        <v>3</v>
      </c>
      <c r="T101">
        <f t="shared" si="9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5"/>
        <v>122357.78060000001</v>
      </c>
      <c r="P102">
        <f t="shared" si="6"/>
        <v>148248.60906250001</v>
      </c>
      <c r="Q102">
        <f t="shared" si="7"/>
        <v>38135.724918918851</v>
      </c>
      <c r="R102">
        <f t="shared" si="8"/>
        <v>3</v>
      </c>
      <c r="S102">
        <v>3</v>
      </c>
      <c r="T102">
        <f t="shared" si="9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5"/>
        <v>156721.35059999998</v>
      </c>
      <c r="P103">
        <f t="shared" si="6"/>
        <v>113610.96531250003</v>
      </c>
      <c r="Q103">
        <f t="shared" si="7"/>
        <v>3216.2532972972531</v>
      </c>
      <c r="R103">
        <f t="shared" si="8"/>
        <v>3</v>
      </c>
      <c r="S103">
        <v>3</v>
      </c>
      <c r="T103">
        <f t="shared" si="9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5"/>
        <v>271409.26059999998</v>
      </c>
      <c r="P104">
        <f t="shared" si="6"/>
        <v>1493.4528124999999</v>
      </c>
      <c r="Q104">
        <f t="shared" si="7"/>
        <v>111606.3330270271</v>
      </c>
      <c r="R104">
        <f t="shared" si="8"/>
        <v>2</v>
      </c>
      <c r="S104">
        <v>2</v>
      </c>
      <c r="T104">
        <f t="shared" si="9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5"/>
        <v>198709.60059999998</v>
      </c>
      <c r="P105">
        <f t="shared" si="6"/>
        <v>80888.334062499998</v>
      </c>
      <c r="Q105">
        <f t="shared" si="7"/>
        <v>38907.633027027099</v>
      </c>
      <c r="R105">
        <f t="shared" si="8"/>
        <v>3</v>
      </c>
      <c r="S105">
        <v>3</v>
      </c>
      <c r="T105">
        <f t="shared" si="9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5"/>
        <v>134604.17939999994</v>
      </c>
      <c r="P106">
        <f t="shared" si="6"/>
        <v>136504.9346875</v>
      </c>
      <c r="Q106">
        <f t="shared" si="7"/>
        <v>26385.439945945873</v>
      </c>
      <c r="R106">
        <f t="shared" si="8"/>
        <v>3</v>
      </c>
      <c r="S106">
        <v>3</v>
      </c>
      <c r="T106">
        <f t="shared" si="9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5"/>
        <v>201333.73940000002</v>
      </c>
      <c r="P107">
        <f t="shared" si="6"/>
        <v>471224.80343750003</v>
      </c>
      <c r="Q107">
        <f t="shared" si="7"/>
        <v>361112.19129729719</v>
      </c>
      <c r="R107">
        <f t="shared" si="8"/>
        <v>1</v>
      </c>
      <c r="S107">
        <v>1</v>
      </c>
      <c r="T107">
        <f t="shared" si="9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5"/>
        <v>157228.5006</v>
      </c>
      <c r="P108">
        <f t="shared" si="6"/>
        <v>113411.5965625</v>
      </c>
      <c r="Q108">
        <f t="shared" si="7"/>
        <v>2919.8546486485766</v>
      </c>
      <c r="R108">
        <f t="shared" si="8"/>
        <v>3</v>
      </c>
      <c r="S108">
        <v>3</v>
      </c>
      <c r="T108">
        <f t="shared" si="9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5"/>
        <v>195365.54059999995</v>
      </c>
      <c r="P109">
        <f t="shared" si="6"/>
        <v>77544.371562500004</v>
      </c>
      <c r="Q109">
        <f t="shared" si="7"/>
        <v>35563.706000000078</v>
      </c>
      <c r="R109">
        <f t="shared" si="8"/>
        <v>3</v>
      </c>
      <c r="S109">
        <v>3</v>
      </c>
      <c r="T109">
        <f t="shared" si="9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5"/>
        <v>116414.54060000001</v>
      </c>
      <c r="P110">
        <f t="shared" si="6"/>
        <v>154590.60906250001</v>
      </c>
      <c r="Q110">
        <f t="shared" si="7"/>
        <v>44101.308702702634</v>
      </c>
      <c r="R110">
        <f t="shared" si="8"/>
        <v>3</v>
      </c>
      <c r="S110">
        <v>3</v>
      </c>
      <c r="T110">
        <f t="shared" si="9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5"/>
        <v>430371.14059999998</v>
      </c>
      <c r="P111">
        <f t="shared" si="6"/>
        <v>700266.0653125</v>
      </c>
      <c r="Q111">
        <f t="shared" si="7"/>
        <v>590150.087081081</v>
      </c>
      <c r="R111">
        <f t="shared" si="8"/>
        <v>1</v>
      </c>
      <c r="S111">
        <v>1</v>
      </c>
      <c r="T111">
        <f t="shared" si="9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5"/>
        <v>114559.68060000001</v>
      </c>
      <c r="P112">
        <f t="shared" si="6"/>
        <v>156454.5090625</v>
      </c>
      <c r="Q112">
        <f t="shared" si="7"/>
        <v>46337.311405405337</v>
      </c>
      <c r="R112">
        <f t="shared" si="8"/>
        <v>3</v>
      </c>
      <c r="S112">
        <v>3</v>
      </c>
      <c r="T112">
        <f t="shared" si="9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5"/>
        <v>192589.4406</v>
      </c>
      <c r="P113">
        <f t="shared" si="6"/>
        <v>78482.634062500001</v>
      </c>
      <c r="Q113">
        <f t="shared" si="7"/>
        <v>32873.14654054062</v>
      </c>
      <c r="R113">
        <f t="shared" si="8"/>
        <v>3</v>
      </c>
      <c r="S113">
        <v>3</v>
      </c>
      <c r="T113">
        <f t="shared" si="9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5"/>
        <v>168294.15939999997</v>
      </c>
      <c r="P114">
        <f t="shared" si="6"/>
        <v>102187.42218749999</v>
      </c>
      <c r="Q114">
        <f t="shared" si="7"/>
        <v>8578.0021081081795</v>
      </c>
      <c r="R114">
        <f t="shared" si="8"/>
        <v>3</v>
      </c>
      <c r="S114">
        <v>3</v>
      </c>
      <c r="T114">
        <f t="shared" si="9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5"/>
        <v>69525.580600000001</v>
      </c>
      <c r="P115">
        <f t="shared" si="6"/>
        <v>201420.9403125</v>
      </c>
      <c r="Q115">
        <f t="shared" si="7"/>
        <v>91304.708702702643</v>
      </c>
      <c r="R115">
        <f t="shared" si="8"/>
        <v>1</v>
      </c>
      <c r="S115">
        <v>1</v>
      </c>
      <c r="T115">
        <f t="shared" si="9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5"/>
        <v>92232.96060000002</v>
      </c>
      <c r="P116">
        <f t="shared" si="6"/>
        <v>178415.9778125</v>
      </c>
      <c r="Q116">
        <f t="shared" si="7"/>
        <v>67923.170864864762</v>
      </c>
      <c r="R116">
        <f t="shared" si="8"/>
        <v>3</v>
      </c>
      <c r="S116">
        <v>3</v>
      </c>
      <c r="T116">
        <f t="shared" si="9"/>
        <v>1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5"/>
        <v>256240.56059999994</v>
      </c>
      <c r="P117">
        <f t="shared" si="6"/>
        <v>14141.2090625</v>
      </c>
      <c r="Q117">
        <f t="shared" si="7"/>
        <v>96529.346540540617</v>
      </c>
      <c r="R117">
        <f t="shared" si="8"/>
        <v>2</v>
      </c>
      <c r="S117">
        <v>2</v>
      </c>
      <c r="T117">
        <f t="shared" si="9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5"/>
        <v>149560.46059999996</v>
      </c>
      <c r="P118">
        <f t="shared" si="6"/>
        <v>121459.7903125</v>
      </c>
      <c r="Q118">
        <f t="shared" si="7"/>
        <v>11339.076270270198</v>
      </c>
      <c r="R118">
        <f t="shared" si="8"/>
        <v>3</v>
      </c>
      <c r="S118">
        <v>3</v>
      </c>
      <c r="T118">
        <f t="shared" si="9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5"/>
        <v>87578.6394</v>
      </c>
      <c r="P119">
        <f t="shared" si="6"/>
        <v>357475.30343750003</v>
      </c>
      <c r="Q119">
        <f t="shared" si="7"/>
        <v>247359.0642702702</v>
      </c>
      <c r="R119">
        <f t="shared" si="8"/>
        <v>1</v>
      </c>
      <c r="S119">
        <v>1</v>
      </c>
      <c r="T119">
        <f t="shared" si="9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5"/>
        <v>217548.74059999996</v>
      </c>
      <c r="P120">
        <f t="shared" si="6"/>
        <v>53445.746562499997</v>
      </c>
      <c r="Q120">
        <f t="shared" si="7"/>
        <v>57836.700594594666</v>
      </c>
      <c r="R120">
        <f t="shared" si="8"/>
        <v>2</v>
      </c>
      <c r="S120">
        <v>3</v>
      </c>
      <c r="T120">
        <f t="shared" si="9"/>
        <v>0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5"/>
        <v>156723.55939999997</v>
      </c>
      <c r="P121">
        <f t="shared" si="6"/>
        <v>113610.02593750003</v>
      </c>
      <c r="Q121">
        <f t="shared" si="7"/>
        <v>3214.9999459459023</v>
      </c>
      <c r="R121">
        <f t="shared" si="8"/>
        <v>3</v>
      </c>
      <c r="S121">
        <v>3</v>
      </c>
      <c r="T121">
        <f t="shared" si="9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5"/>
        <v>210222.97940000001</v>
      </c>
      <c r="P122">
        <f t="shared" si="6"/>
        <v>60405.790937500002</v>
      </c>
      <c r="Q122">
        <f t="shared" si="7"/>
        <v>50420.977783783863</v>
      </c>
      <c r="R122">
        <f t="shared" si="8"/>
        <v>3</v>
      </c>
      <c r="S122">
        <v>3</v>
      </c>
      <c r="T122">
        <f t="shared" si="9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5"/>
        <v>258573.72059999997</v>
      </c>
      <c r="P123">
        <f t="shared" si="6"/>
        <v>12466.3340625</v>
      </c>
      <c r="Q123">
        <f t="shared" si="7"/>
        <v>98856.649243243315</v>
      </c>
      <c r="R123">
        <f t="shared" si="8"/>
        <v>2</v>
      </c>
      <c r="S123">
        <v>2</v>
      </c>
      <c r="T123">
        <f t="shared" si="9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5"/>
        <v>192540.65059999994</v>
      </c>
      <c r="P124">
        <f t="shared" si="6"/>
        <v>78438.677812499998</v>
      </c>
      <c r="Q124">
        <f t="shared" si="7"/>
        <v>32827.050594594672</v>
      </c>
      <c r="R124">
        <f t="shared" si="8"/>
        <v>3</v>
      </c>
      <c r="S124">
        <v>3</v>
      </c>
      <c r="T124">
        <f t="shared" si="9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5"/>
        <v>293067.70059999998</v>
      </c>
      <c r="P125">
        <f t="shared" si="6"/>
        <v>23150.4028125</v>
      </c>
      <c r="Q125">
        <f t="shared" si="7"/>
        <v>133354.2303243244</v>
      </c>
      <c r="R125">
        <f t="shared" si="8"/>
        <v>2</v>
      </c>
      <c r="S125">
        <v>2</v>
      </c>
      <c r="T125">
        <f t="shared" si="9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5"/>
        <v>203055.65940000003</v>
      </c>
      <c r="P126">
        <f t="shared" si="6"/>
        <v>67232.522187499999</v>
      </c>
      <c r="Q126">
        <f t="shared" si="7"/>
        <v>43341.875081081154</v>
      </c>
      <c r="R126">
        <f t="shared" si="8"/>
        <v>3</v>
      </c>
      <c r="S126">
        <v>3</v>
      </c>
      <c r="T126">
        <f t="shared" si="9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5"/>
        <v>183302.54059999998</v>
      </c>
      <c r="P127">
        <f t="shared" si="6"/>
        <v>87201.596562499995</v>
      </c>
      <c r="Q127">
        <f t="shared" si="7"/>
        <v>23588.597891891961</v>
      </c>
      <c r="R127">
        <f t="shared" si="8"/>
        <v>3</v>
      </c>
      <c r="S127">
        <v>3</v>
      </c>
      <c r="T127">
        <f t="shared" si="9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5"/>
        <v>149510.41940000001</v>
      </c>
      <c r="P128">
        <f t="shared" si="6"/>
        <v>121403.98468749999</v>
      </c>
      <c r="Q128">
        <f t="shared" si="7"/>
        <v>11286.893999999927</v>
      </c>
      <c r="R128">
        <f t="shared" si="8"/>
        <v>3</v>
      </c>
      <c r="S128">
        <v>3</v>
      </c>
      <c r="T128">
        <f t="shared" si="9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5"/>
        <v>120447.12059999999</v>
      </c>
      <c r="P129">
        <f t="shared" si="6"/>
        <v>150346.6278125</v>
      </c>
      <c r="Q129">
        <f t="shared" si="7"/>
        <v>40227.138432432359</v>
      </c>
      <c r="R129">
        <f t="shared" si="8"/>
        <v>3</v>
      </c>
      <c r="S129">
        <v>3</v>
      </c>
      <c r="T129">
        <f t="shared" si="9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si="5"/>
        <v>153387.9406</v>
      </c>
      <c r="P130">
        <f t="shared" si="6"/>
        <v>117279.5090625</v>
      </c>
      <c r="Q130">
        <f t="shared" si="7"/>
        <v>7163.1573513512785</v>
      </c>
      <c r="R130">
        <f t="shared" si="8"/>
        <v>3</v>
      </c>
      <c r="S130">
        <v>3</v>
      </c>
      <c r="T130">
        <f t="shared" si="9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ref="O131:O194" si="10">ABS(A131-$W$21)+ABS(B131-$X$21)+ABS(C131-$Y$21)+ABS(D131-$Z$21)+ABS(E131-$AA$21)+ABS(F131-$AB$21)+ABS(G131-$AC$21)+ABS(H131-$AD$21)+ABS(I131-$AE$21)+ABS(J131-$AF$21)+ABS(K131-$AG$21)+ABS(L131-$AH$21)+ABS(M131-$AI$21)</f>
        <v>193372.71939999994</v>
      </c>
      <c r="P131">
        <f t="shared" ref="P131:P194" si="11">ABS(A131-$W$22)+ABS(B131-$X$22)+ABS(C131-$Y$22)+ABS(D131-$Z$22)+ABS(E131-$AA$22)+ABS(F131-$AB$22)+ABS(G131-$AC$22)+ABS(H131-$AD$22)+ABS(I131-$AE$22)+ABS(J131-$AF$22)+ABS(K131-$AG$22)+ABS(L131-$AH$22)+ABS(M131-$AI$22)</f>
        <v>77267.534687499996</v>
      </c>
      <c r="Q131">
        <f t="shared" ref="Q131:Q194" si="12">ABS(A131-$W$23)+ABS(B131-$X$23)+ABS(C131-$Y$23)+ABS(D131-$Z$23)+ABS(E131-$AA$23)+ABS(F131-$AB$23)+ABS(G131-$AC$23)+ABS(H131-$AD$23)+ABS(I131-$AE$23)+ABS(J131-$AF$23)+ABS(K131-$AG$23)+ABS(L131-$AH$23)+ABS(M131-$AI$23)</f>
        <v>33659.461567567647</v>
      </c>
      <c r="R131">
        <f t="shared" ref="R131:S194" si="13">IF(AND(O131&lt;P131, O131&lt;Q131), 1, IF(AND(P131&lt;O131, P131&lt;Q131), 2, 3))</f>
        <v>3</v>
      </c>
      <c r="S131">
        <v>3</v>
      </c>
      <c r="T131">
        <f t="shared" ref="T131:T194" si="14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10"/>
        <v>172288.38059999997</v>
      </c>
      <c r="P132">
        <f t="shared" si="11"/>
        <v>100472.8528125</v>
      </c>
      <c r="Q132">
        <f t="shared" si="12"/>
        <v>12488.933027027102</v>
      </c>
      <c r="R132">
        <f t="shared" si="13"/>
        <v>3</v>
      </c>
      <c r="S132">
        <v>3</v>
      </c>
      <c r="T132">
        <f t="shared" si="14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10"/>
        <v>170549.13939999999</v>
      </c>
      <c r="P133">
        <f t="shared" si="11"/>
        <v>100731.95343749999</v>
      </c>
      <c r="Q133">
        <f t="shared" si="12"/>
        <v>10747.053459459532</v>
      </c>
      <c r="R133">
        <f t="shared" si="13"/>
        <v>3</v>
      </c>
      <c r="S133">
        <v>3</v>
      </c>
      <c r="T133">
        <f t="shared" si="14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10"/>
        <v>156827.07059999995</v>
      </c>
      <c r="P134">
        <f t="shared" si="11"/>
        <v>113726.62156250003</v>
      </c>
      <c r="Q134">
        <f t="shared" si="12"/>
        <v>3234.5343783783342</v>
      </c>
      <c r="R134">
        <f t="shared" si="13"/>
        <v>3</v>
      </c>
      <c r="S134">
        <v>3</v>
      </c>
      <c r="T134">
        <f t="shared" si="14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10"/>
        <v>125458.26060000001</v>
      </c>
      <c r="P135">
        <f t="shared" si="11"/>
        <v>145354.9090625</v>
      </c>
      <c r="Q135">
        <f t="shared" si="12"/>
        <v>35238.508702702624</v>
      </c>
      <c r="R135">
        <f t="shared" si="13"/>
        <v>3</v>
      </c>
      <c r="S135">
        <v>3</v>
      </c>
      <c r="T135">
        <f t="shared" si="14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10"/>
        <v>193016.46060000002</v>
      </c>
      <c r="P136">
        <f t="shared" si="11"/>
        <v>85189.997812500005</v>
      </c>
      <c r="Q136">
        <f t="shared" si="12"/>
        <v>33212.253027027095</v>
      </c>
      <c r="R136">
        <f t="shared" si="13"/>
        <v>3</v>
      </c>
      <c r="S136">
        <v>3</v>
      </c>
      <c r="T136">
        <f t="shared" si="14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10"/>
        <v>156696.11059999996</v>
      </c>
      <c r="P137">
        <f t="shared" si="11"/>
        <v>113585.59031250003</v>
      </c>
      <c r="Q137">
        <f t="shared" si="12"/>
        <v>3190.9668108107667</v>
      </c>
      <c r="R137">
        <f t="shared" si="13"/>
        <v>3</v>
      </c>
      <c r="S137">
        <v>3</v>
      </c>
      <c r="T137">
        <f t="shared" si="14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10"/>
        <v>248587.78059999997</v>
      </c>
      <c r="P138">
        <f t="shared" si="11"/>
        <v>22483.3715625</v>
      </c>
      <c r="Q138">
        <f t="shared" si="12"/>
        <v>88874.414108108176</v>
      </c>
      <c r="R138">
        <f t="shared" si="13"/>
        <v>2</v>
      </c>
      <c r="S138">
        <v>2</v>
      </c>
      <c r="T138">
        <f t="shared" si="14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10"/>
        <v>115125.61940000001</v>
      </c>
      <c r="P139">
        <f t="shared" si="11"/>
        <v>155298.73468749999</v>
      </c>
      <c r="Q139">
        <f t="shared" si="12"/>
        <v>44812.607513513452</v>
      </c>
      <c r="R139">
        <f t="shared" si="13"/>
        <v>3</v>
      </c>
      <c r="S139">
        <v>3</v>
      </c>
      <c r="T139">
        <f t="shared" si="14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10"/>
        <v>199346.44059999997</v>
      </c>
      <c r="P140">
        <f t="shared" si="11"/>
        <v>71236.271562499998</v>
      </c>
      <c r="Q140">
        <f t="shared" si="12"/>
        <v>39629.151945946025</v>
      </c>
      <c r="R140">
        <f t="shared" si="13"/>
        <v>3</v>
      </c>
      <c r="S140">
        <v>3</v>
      </c>
      <c r="T140">
        <f t="shared" si="14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10"/>
        <v>210017.76059999998</v>
      </c>
      <c r="P141">
        <f t="shared" si="11"/>
        <v>62196.627812500003</v>
      </c>
      <c r="Q141">
        <f t="shared" si="12"/>
        <v>50215.714108108179</v>
      </c>
      <c r="R141">
        <f t="shared" si="13"/>
        <v>3</v>
      </c>
      <c r="S141">
        <v>3</v>
      </c>
      <c r="T141">
        <f t="shared" si="14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10"/>
        <v>156920.51059999998</v>
      </c>
      <c r="P142">
        <f t="shared" si="11"/>
        <v>113812.54531250003</v>
      </c>
      <c r="Q142">
        <f t="shared" si="12"/>
        <v>3323.3711351350912</v>
      </c>
      <c r="R142">
        <f t="shared" si="13"/>
        <v>3</v>
      </c>
      <c r="S142">
        <v>3</v>
      </c>
      <c r="T142">
        <f t="shared" si="14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10"/>
        <v>72348.460599999991</v>
      </c>
      <c r="P143">
        <f t="shared" si="11"/>
        <v>198243.46531249999</v>
      </c>
      <c r="Q143">
        <f t="shared" si="12"/>
        <v>88127.368162162078</v>
      </c>
      <c r="R143">
        <f t="shared" si="13"/>
        <v>1</v>
      </c>
      <c r="S143">
        <v>1</v>
      </c>
      <c r="T143">
        <f t="shared" si="14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10"/>
        <v>91161.780599999998</v>
      </c>
      <c r="P144">
        <f t="shared" si="11"/>
        <v>179133.55906249999</v>
      </c>
      <c r="Q144">
        <f t="shared" si="12"/>
        <v>68937.876270270179</v>
      </c>
      <c r="R144">
        <f t="shared" si="13"/>
        <v>3</v>
      </c>
      <c r="S144">
        <v>3</v>
      </c>
      <c r="T144">
        <f t="shared" si="14"/>
        <v>1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10"/>
        <v>191538.66059999994</v>
      </c>
      <c r="P145">
        <f t="shared" si="11"/>
        <v>79437.684062500004</v>
      </c>
      <c r="Q145">
        <f t="shared" si="12"/>
        <v>31826.533027027097</v>
      </c>
      <c r="R145">
        <f t="shared" si="13"/>
        <v>3</v>
      </c>
      <c r="S145">
        <v>3</v>
      </c>
      <c r="T145">
        <f t="shared" si="14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10"/>
        <v>82417.739400000006</v>
      </c>
      <c r="P146">
        <f t="shared" si="11"/>
        <v>188592.4909375</v>
      </c>
      <c r="Q146">
        <f t="shared" si="12"/>
        <v>78107.785891891821</v>
      </c>
      <c r="R146">
        <f t="shared" si="13"/>
        <v>3</v>
      </c>
      <c r="S146">
        <v>1</v>
      </c>
      <c r="T146">
        <f t="shared" si="14"/>
        <v>0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10"/>
        <v>154453.66059999997</v>
      </c>
      <c r="P147">
        <f t="shared" si="11"/>
        <v>116348.4465625</v>
      </c>
      <c r="Q147">
        <f t="shared" si="12"/>
        <v>6232.5195135134418</v>
      </c>
      <c r="R147">
        <f t="shared" si="13"/>
        <v>3</v>
      </c>
      <c r="S147">
        <v>3</v>
      </c>
      <c r="T147">
        <f t="shared" si="14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10"/>
        <v>202502.9406</v>
      </c>
      <c r="P148">
        <f t="shared" si="11"/>
        <v>68396.134062500001</v>
      </c>
      <c r="Q148">
        <f t="shared" si="12"/>
        <v>42786.64654054062</v>
      </c>
      <c r="R148">
        <f t="shared" si="13"/>
        <v>3</v>
      </c>
      <c r="S148">
        <v>3</v>
      </c>
      <c r="T148">
        <f t="shared" si="14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10"/>
        <v>179079.5606</v>
      </c>
      <c r="P149">
        <f t="shared" si="11"/>
        <v>93258.740312499998</v>
      </c>
      <c r="Q149">
        <f t="shared" si="12"/>
        <v>19277.530324324398</v>
      </c>
      <c r="R149">
        <f t="shared" si="13"/>
        <v>3</v>
      </c>
      <c r="S149">
        <v>3</v>
      </c>
      <c r="T149">
        <f t="shared" si="14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10"/>
        <v>195060.38939999999</v>
      </c>
      <c r="P150">
        <f t="shared" si="11"/>
        <v>75227.652187500003</v>
      </c>
      <c r="Q150">
        <f t="shared" si="12"/>
        <v>35343.513189189267</v>
      </c>
      <c r="R150">
        <f t="shared" si="13"/>
        <v>3</v>
      </c>
      <c r="S150">
        <v>3</v>
      </c>
      <c r="T150">
        <f t="shared" si="14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10"/>
        <v>193709.9406</v>
      </c>
      <c r="P151">
        <f t="shared" si="11"/>
        <v>79887.215312500004</v>
      </c>
      <c r="Q151">
        <f t="shared" si="12"/>
        <v>33905.165459459538</v>
      </c>
      <c r="R151">
        <f t="shared" si="13"/>
        <v>3</v>
      </c>
      <c r="S151">
        <v>3</v>
      </c>
      <c r="T151">
        <f t="shared" si="14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10"/>
        <v>185400.69940000001</v>
      </c>
      <c r="P152">
        <f t="shared" si="11"/>
        <v>85295.853437500002</v>
      </c>
      <c r="Q152">
        <f t="shared" si="12"/>
        <v>25686.004810810882</v>
      </c>
      <c r="R152">
        <f t="shared" si="13"/>
        <v>3</v>
      </c>
      <c r="S152">
        <v>3</v>
      </c>
      <c r="T152">
        <f t="shared" si="14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10"/>
        <v>176604.46059999996</v>
      </c>
      <c r="P153">
        <f t="shared" si="11"/>
        <v>94501.402812500004</v>
      </c>
      <c r="Q153">
        <f t="shared" si="12"/>
        <v>16892.246540540611</v>
      </c>
      <c r="R153">
        <f t="shared" si="13"/>
        <v>3</v>
      </c>
      <c r="S153">
        <v>3</v>
      </c>
      <c r="T153">
        <f t="shared" si="14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10"/>
        <v>236514.18060000002</v>
      </c>
      <c r="P154">
        <f t="shared" si="11"/>
        <v>34413.152812499997</v>
      </c>
      <c r="Q154">
        <f t="shared" si="12"/>
        <v>76800.235729729786</v>
      </c>
      <c r="R154">
        <f t="shared" si="13"/>
        <v>2</v>
      </c>
      <c r="S154">
        <v>2</v>
      </c>
      <c r="T154">
        <f t="shared" si="14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10"/>
        <v>157941.7506</v>
      </c>
      <c r="P155">
        <f t="shared" si="11"/>
        <v>114835.40281250003</v>
      </c>
      <c r="Q155">
        <f t="shared" si="12"/>
        <v>4347.0749189188755</v>
      </c>
      <c r="R155">
        <f t="shared" si="13"/>
        <v>3</v>
      </c>
      <c r="S155">
        <v>3</v>
      </c>
      <c r="T155">
        <f t="shared" si="14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10"/>
        <v>185283.8406</v>
      </c>
      <c r="P156">
        <f t="shared" si="11"/>
        <v>85173.471562499995</v>
      </c>
      <c r="Q156">
        <f t="shared" si="12"/>
        <v>25566.681675675747</v>
      </c>
      <c r="R156">
        <f t="shared" si="13"/>
        <v>3</v>
      </c>
      <c r="S156">
        <v>3</v>
      </c>
      <c r="T156">
        <f t="shared" si="14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10"/>
        <v>226393.01939999996</v>
      </c>
      <c r="P157">
        <f t="shared" si="11"/>
        <v>44287.834687499999</v>
      </c>
      <c r="Q157">
        <f t="shared" si="12"/>
        <v>66679.761567567621</v>
      </c>
      <c r="R157">
        <f t="shared" si="13"/>
        <v>2</v>
      </c>
      <c r="S157">
        <v>2</v>
      </c>
      <c r="T157">
        <f t="shared" si="14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10"/>
        <v>143563.24059999999</v>
      </c>
      <c r="P158">
        <f t="shared" si="11"/>
        <v>127456.6528125</v>
      </c>
      <c r="Q158">
        <f t="shared" si="12"/>
        <v>17339.512918918845</v>
      </c>
      <c r="R158">
        <f t="shared" si="13"/>
        <v>3</v>
      </c>
      <c r="S158">
        <v>3</v>
      </c>
      <c r="T158">
        <f t="shared" si="14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10"/>
        <v>158383.64060000001</v>
      </c>
      <c r="P159">
        <f t="shared" si="11"/>
        <v>112276.8340625</v>
      </c>
      <c r="Q159">
        <f t="shared" si="12"/>
        <v>2159.7708648647922</v>
      </c>
      <c r="R159">
        <f t="shared" si="13"/>
        <v>3</v>
      </c>
      <c r="S159">
        <v>3</v>
      </c>
      <c r="T159">
        <f t="shared" si="14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10"/>
        <v>185385.30059999999</v>
      </c>
      <c r="P160">
        <f t="shared" si="11"/>
        <v>85564.127812499995</v>
      </c>
      <c r="Q160">
        <f t="shared" si="12"/>
        <v>25581.992486486561</v>
      </c>
      <c r="R160">
        <f t="shared" si="13"/>
        <v>3</v>
      </c>
      <c r="S160">
        <v>3</v>
      </c>
      <c r="T160">
        <f t="shared" si="14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10"/>
        <v>58485.740599999997</v>
      </c>
      <c r="P161">
        <f t="shared" si="11"/>
        <v>212386.26531250001</v>
      </c>
      <c r="Q161">
        <f t="shared" si="12"/>
        <v>102267.11951351343</v>
      </c>
      <c r="R161">
        <f t="shared" si="13"/>
        <v>1</v>
      </c>
      <c r="S161">
        <v>1</v>
      </c>
      <c r="T161">
        <f t="shared" si="14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10"/>
        <v>178544.40059999996</v>
      </c>
      <c r="P162">
        <f t="shared" si="11"/>
        <v>92439.415312500001</v>
      </c>
      <c r="Q162">
        <f t="shared" si="12"/>
        <v>18829.541135135209</v>
      </c>
      <c r="R162">
        <f t="shared" si="13"/>
        <v>3</v>
      </c>
      <c r="S162">
        <v>3</v>
      </c>
      <c r="T162">
        <f t="shared" si="14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10"/>
        <v>246497.60060000001</v>
      </c>
      <c r="P163">
        <f t="shared" si="11"/>
        <v>24392.346562499999</v>
      </c>
      <c r="Q163">
        <f t="shared" si="12"/>
        <v>86784.206000000064</v>
      </c>
      <c r="R163">
        <f t="shared" si="13"/>
        <v>2</v>
      </c>
      <c r="S163">
        <v>2</v>
      </c>
      <c r="T163">
        <f t="shared" si="14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10"/>
        <v>28026.740600000001</v>
      </c>
      <c r="P164">
        <f t="shared" si="11"/>
        <v>298200.12156250002</v>
      </c>
      <c r="Q164">
        <f t="shared" si="12"/>
        <v>187805.83302702694</v>
      </c>
      <c r="R164">
        <f t="shared" si="13"/>
        <v>1</v>
      </c>
      <c r="S164">
        <v>1</v>
      </c>
      <c r="T164">
        <f t="shared" si="14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10"/>
        <v>346785.06060000003</v>
      </c>
      <c r="P165">
        <f t="shared" si="11"/>
        <v>76873.434062500004</v>
      </c>
      <c r="Q165">
        <f t="shared" si="12"/>
        <v>186983.38708108116</v>
      </c>
      <c r="R165">
        <f t="shared" si="13"/>
        <v>2</v>
      </c>
      <c r="S165">
        <v>2</v>
      </c>
      <c r="T165">
        <f t="shared" si="14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10"/>
        <v>87896.580600000001</v>
      </c>
      <c r="P166">
        <f t="shared" si="11"/>
        <v>186075.35906250001</v>
      </c>
      <c r="Q166">
        <f t="shared" si="12"/>
        <v>75590.216810810743</v>
      </c>
      <c r="R166">
        <f t="shared" si="13"/>
        <v>3</v>
      </c>
      <c r="S166">
        <v>1</v>
      </c>
      <c r="T166">
        <f t="shared" si="14"/>
        <v>0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10"/>
        <v>228227.90060000002</v>
      </c>
      <c r="P167">
        <f t="shared" si="11"/>
        <v>42404.409062500003</v>
      </c>
      <c r="Q167">
        <f t="shared" si="12"/>
        <v>68427.473567567649</v>
      </c>
      <c r="R167">
        <f t="shared" si="13"/>
        <v>2</v>
      </c>
      <c r="S167">
        <v>2</v>
      </c>
      <c r="T167">
        <f t="shared" si="14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10"/>
        <v>200430.14060000001</v>
      </c>
      <c r="P168">
        <f t="shared" si="11"/>
        <v>70334.696562500001</v>
      </c>
      <c r="Q168">
        <f t="shared" si="12"/>
        <v>40729.208702702781</v>
      </c>
      <c r="R168">
        <f t="shared" si="13"/>
        <v>3</v>
      </c>
      <c r="S168">
        <v>3</v>
      </c>
      <c r="T168">
        <f t="shared" si="14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10"/>
        <v>350551.23940000002</v>
      </c>
      <c r="P169">
        <f t="shared" si="11"/>
        <v>80361.503437499996</v>
      </c>
      <c r="Q169">
        <f t="shared" si="12"/>
        <v>190850.2994054055</v>
      </c>
      <c r="R169">
        <f t="shared" si="13"/>
        <v>2</v>
      </c>
      <c r="S169">
        <v>2</v>
      </c>
      <c r="T169">
        <f t="shared" si="14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10"/>
        <v>150012.44059999997</v>
      </c>
      <c r="P170">
        <f t="shared" si="11"/>
        <v>120204.1778125</v>
      </c>
      <c r="Q170">
        <f t="shared" si="12"/>
        <v>9816.5870810810084</v>
      </c>
      <c r="R170">
        <f t="shared" si="13"/>
        <v>3</v>
      </c>
      <c r="S170">
        <v>3</v>
      </c>
      <c r="T170">
        <f t="shared" si="14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10"/>
        <v>115278.12059999999</v>
      </c>
      <c r="P171">
        <f t="shared" si="11"/>
        <v>155468.3778125</v>
      </c>
      <c r="Q171">
        <f t="shared" si="12"/>
        <v>44988.792486486418</v>
      </c>
      <c r="R171">
        <f t="shared" si="13"/>
        <v>3</v>
      </c>
      <c r="S171">
        <v>3</v>
      </c>
      <c r="T171">
        <f t="shared" si="14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10"/>
        <v>156668.42939999999</v>
      </c>
      <c r="P172">
        <f t="shared" si="11"/>
        <v>113572.53968750003</v>
      </c>
      <c r="Q172">
        <f t="shared" si="12"/>
        <v>3185.0321081080638</v>
      </c>
      <c r="R172">
        <f t="shared" si="13"/>
        <v>3</v>
      </c>
      <c r="S172">
        <v>3</v>
      </c>
      <c r="T172">
        <f t="shared" si="14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10"/>
        <v>98401.980599999995</v>
      </c>
      <c r="P173">
        <f t="shared" si="11"/>
        <v>178602.99656249999</v>
      </c>
      <c r="Q173">
        <f t="shared" si="12"/>
        <v>68118.719513513439</v>
      </c>
      <c r="R173">
        <f t="shared" si="13"/>
        <v>3</v>
      </c>
      <c r="S173">
        <v>3</v>
      </c>
      <c r="T173">
        <f t="shared" si="14"/>
        <v>1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10"/>
        <v>244461.58059999999</v>
      </c>
      <c r="P174">
        <f t="shared" si="11"/>
        <v>26374.8278125</v>
      </c>
      <c r="Q174">
        <f t="shared" si="12"/>
        <v>84773.554648648729</v>
      </c>
      <c r="R174">
        <f t="shared" si="13"/>
        <v>2</v>
      </c>
      <c r="S174">
        <v>2</v>
      </c>
      <c r="T174">
        <f t="shared" si="14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10"/>
        <v>231510.40059999999</v>
      </c>
      <c r="P175">
        <f t="shared" si="11"/>
        <v>39421.784062500003</v>
      </c>
      <c r="Q175">
        <f t="shared" si="12"/>
        <v>71820.860054054123</v>
      </c>
      <c r="R175">
        <f t="shared" si="13"/>
        <v>2</v>
      </c>
      <c r="S175">
        <v>2</v>
      </c>
      <c r="T175">
        <f t="shared" si="14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10"/>
        <v>139406.90060000002</v>
      </c>
      <c r="P176">
        <f t="shared" si="11"/>
        <v>131313.40281249999</v>
      </c>
      <c r="Q176">
        <f t="shared" si="12"/>
        <v>21207.633027026954</v>
      </c>
      <c r="R176">
        <f t="shared" si="13"/>
        <v>3</v>
      </c>
      <c r="S176">
        <v>3</v>
      </c>
      <c r="T176">
        <f t="shared" si="14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10"/>
        <v>83520.680600000007</v>
      </c>
      <c r="P177">
        <f t="shared" si="11"/>
        <v>187437.70906250001</v>
      </c>
      <c r="Q177">
        <f t="shared" si="12"/>
        <v>77325.99248648643</v>
      </c>
      <c r="R177">
        <f t="shared" si="13"/>
        <v>3</v>
      </c>
      <c r="S177">
        <v>1</v>
      </c>
      <c r="T177">
        <f t="shared" si="14"/>
        <v>0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10"/>
        <v>315856.92059999995</v>
      </c>
      <c r="P178">
        <f t="shared" si="11"/>
        <v>45961.802812499998</v>
      </c>
      <c r="Q178">
        <f t="shared" si="12"/>
        <v>156077.54654054058</v>
      </c>
      <c r="R178">
        <f t="shared" si="13"/>
        <v>2</v>
      </c>
      <c r="S178">
        <v>2</v>
      </c>
      <c r="T178">
        <f t="shared" si="14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10"/>
        <v>288550.64059999993</v>
      </c>
      <c r="P179">
        <f t="shared" si="11"/>
        <v>18377.302812499998</v>
      </c>
      <c r="Q179">
        <f t="shared" si="12"/>
        <v>128863.40600000009</v>
      </c>
      <c r="R179">
        <f t="shared" si="13"/>
        <v>2</v>
      </c>
      <c r="S179">
        <v>2</v>
      </c>
      <c r="T179">
        <f t="shared" si="14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10"/>
        <v>153504.04059999995</v>
      </c>
      <c r="P180">
        <f t="shared" si="11"/>
        <v>117417.2903125</v>
      </c>
      <c r="Q180">
        <f t="shared" si="12"/>
        <v>7308.3546486485757</v>
      </c>
      <c r="R180">
        <f t="shared" si="13"/>
        <v>3</v>
      </c>
      <c r="S180">
        <v>3</v>
      </c>
      <c r="T180">
        <f t="shared" si="14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10"/>
        <v>141269.18059999999</v>
      </c>
      <c r="P181">
        <f t="shared" si="11"/>
        <v>129470.1965625</v>
      </c>
      <c r="Q181">
        <f t="shared" si="12"/>
        <v>18985.919513513443</v>
      </c>
      <c r="R181">
        <f t="shared" si="13"/>
        <v>3</v>
      </c>
      <c r="S181">
        <v>3</v>
      </c>
      <c r="T181">
        <f t="shared" si="14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10"/>
        <v>117149.62059999999</v>
      </c>
      <c r="P182">
        <f t="shared" si="11"/>
        <v>153129.77781249999</v>
      </c>
      <c r="Q182">
        <f t="shared" si="12"/>
        <v>42949.692486486427</v>
      </c>
      <c r="R182">
        <f t="shared" si="13"/>
        <v>3</v>
      </c>
      <c r="S182">
        <v>3</v>
      </c>
      <c r="T182">
        <f t="shared" si="14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10"/>
        <v>199440.12060000005</v>
      </c>
      <c r="P183">
        <f t="shared" si="11"/>
        <v>71349.959062499998</v>
      </c>
      <c r="Q183">
        <f t="shared" si="12"/>
        <v>39748.222216216287</v>
      </c>
      <c r="R183">
        <f t="shared" si="13"/>
        <v>3</v>
      </c>
      <c r="S183">
        <v>3</v>
      </c>
      <c r="T183">
        <f t="shared" si="14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10"/>
        <v>155228.64060000004</v>
      </c>
      <c r="P184">
        <f t="shared" si="11"/>
        <v>115134.6028125</v>
      </c>
      <c r="Q184">
        <f t="shared" si="12"/>
        <v>5028.0357297296569</v>
      </c>
      <c r="R184">
        <f t="shared" si="13"/>
        <v>3</v>
      </c>
      <c r="S184">
        <v>3</v>
      </c>
      <c r="T184">
        <f t="shared" si="14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10"/>
        <v>196532.33940000003</v>
      </c>
      <c r="P185">
        <f t="shared" si="11"/>
        <v>74441.072187500002</v>
      </c>
      <c r="Q185">
        <f t="shared" si="12"/>
        <v>36839.318324324398</v>
      </c>
      <c r="R185">
        <f t="shared" si="13"/>
        <v>3</v>
      </c>
      <c r="S185">
        <v>3</v>
      </c>
      <c r="T185">
        <f t="shared" si="14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10"/>
        <v>201490.84060000005</v>
      </c>
      <c r="P186">
        <f t="shared" si="11"/>
        <v>69400.852812500001</v>
      </c>
      <c r="Q186">
        <f t="shared" si="12"/>
        <v>41800.303297297367</v>
      </c>
      <c r="R186">
        <f t="shared" si="13"/>
        <v>3</v>
      </c>
      <c r="S186">
        <v>3</v>
      </c>
      <c r="T186">
        <f t="shared" si="14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10"/>
        <v>31527.219399999998</v>
      </c>
      <c r="P187">
        <f t="shared" si="11"/>
        <v>239435.22843749999</v>
      </c>
      <c r="Q187">
        <f t="shared" si="12"/>
        <v>129326.83454054045</v>
      </c>
      <c r="R187">
        <f t="shared" si="13"/>
        <v>1</v>
      </c>
      <c r="S187">
        <v>1</v>
      </c>
      <c r="T187">
        <f t="shared" si="14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10"/>
        <v>267063.56059999997</v>
      </c>
      <c r="P188">
        <f t="shared" si="11"/>
        <v>3257.3903125000002</v>
      </c>
      <c r="Q188">
        <f t="shared" si="12"/>
        <v>107373.58437837847</v>
      </c>
      <c r="R188">
        <f t="shared" si="13"/>
        <v>2</v>
      </c>
      <c r="S188">
        <v>2</v>
      </c>
      <c r="T188">
        <f t="shared" si="14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10"/>
        <v>56368.219400000002</v>
      </c>
      <c r="P189">
        <f t="shared" si="11"/>
        <v>216563.82843749999</v>
      </c>
      <c r="Q189">
        <f t="shared" si="12"/>
        <v>106082.9534594594</v>
      </c>
      <c r="R189">
        <f t="shared" si="13"/>
        <v>1</v>
      </c>
      <c r="S189">
        <v>1</v>
      </c>
      <c r="T189">
        <f t="shared" si="14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10"/>
        <v>219473.0006</v>
      </c>
      <c r="P190">
        <f t="shared" si="11"/>
        <v>51387.209062499998</v>
      </c>
      <c r="Q190">
        <f t="shared" si="12"/>
        <v>59782.211405405484</v>
      </c>
      <c r="R190">
        <f t="shared" si="13"/>
        <v>2</v>
      </c>
      <c r="S190">
        <v>2</v>
      </c>
      <c r="T190">
        <f t="shared" si="14"/>
        <v>1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10"/>
        <v>145406.94059999997</v>
      </c>
      <c r="P191">
        <f t="shared" si="11"/>
        <v>125324.4028125</v>
      </c>
      <c r="Q191">
        <f t="shared" si="12"/>
        <v>15212.005999999927</v>
      </c>
      <c r="R191">
        <f t="shared" si="13"/>
        <v>3</v>
      </c>
      <c r="S191">
        <v>3</v>
      </c>
      <c r="T191">
        <f t="shared" si="14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10"/>
        <v>70068.499400000001</v>
      </c>
      <c r="P192">
        <f t="shared" si="11"/>
        <v>200252.67218749999</v>
      </c>
      <c r="Q192">
        <f t="shared" si="12"/>
        <v>89867.785891891806</v>
      </c>
      <c r="R192">
        <f t="shared" si="13"/>
        <v>1</v>
      </c>
      <c r="S192">
        <v>1</v>
      </c>
      <c r="T192">
        <f t="shared" si="14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10"/>
        <v>111587.29939999999</v>
      </c>
      <c r="P193">
        <f t="shared" si="11"/>
        <v>159499.00968749999</v>
      </c>
      <c r="Q193">
        <f t="shared" si="12"/>
        <v>49388.975081081015</v>
      </c>
      <c r="R193">
        <f t="shared" si="13"/>
        <v>3</v>
      </c>
      <c r="S193">
        <v>3</v>
      </c>
      <c r="T193">
        <f t="shared" si="14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si="10"/>
        <v>160521.0606</v>
      </c>
      <c r="P194">
        <f t="shared" si="11"/>
        <v>110436.6340625</v>
      </c>
      <c r="Q194">
        <f t="shared" si="12"/>
        <v>831.18167567574778</v>
      </c>
      <c r="R194">
        <f t="shared" si="13"/>
        <v>3</v>
      </c>
      <c r="S194">
        <v>3</v>
      </c>
      <c r="T194">
        <f t="shared" si="14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ref="O195:O258" si="15">ABS(A195-$W$21)+ABS(B195-$X$21)+ABS(C195-$Y$21)+ABS(D195-$Z$21)+ABS(E195-$AA$21)+ABS(F195-$AB$21)+ABS(G195-$AC$21)+ABS(H195-$AD$21)+ABS(I195-$AE$21)+ABS(J195-$AF$21)+ABS(K195-$AG$21)+ABS(L195-$AH$21)+ABS(M195-$AI$21)</f>
        <v>260424.14060000001</v>
      </c>
      <c r="P195">
        <f t="shared" ref="P195:P258" si="16">ABS(A195-$W$22)+ABS(B195-$X$22)+ABS(C195-$Y$22)+ABS(D195-$Z$22)+ABS(E195-$AA$22)+ABS(F195-$AB$22)+ABS(G195-$AC$22)+ABS(H195-$AD$22)+ABS(I195-$AE$22)+ABS(J195-$AF$22)+ABS(K195-$AG$22)+ABS(L195-$AH$22)+ABS(M195-$AI$22)</f>
        <v>10331.7478125</v>
      </c>
      <c r="Q195">
        <f t="shared" ref="Q195:Q258" si="17">ABS(A195-$W$23)+ABS(B195-$X$23)+ABS(C195-$Y$23)+ABS(D195-$Z$23)+ABS(E195-$AA$23)+ABS(F195-$AB$23)+ABS(G195-$AC$23)+ABS(H195-$AD$23)+ABS(I195-$AE$23)+ABS(J195-$AF$23)+ABS(K195-$AG$23)+ABS(L195-$AH$23)+ABS(M195-$AI$23)</f>
        <v>100733.8530270271</v>
      </c>
      <c r="R195">
        <f t="shared" ref="R195:S258" si="18">IF(AND(O195&lt;P195, O195&lt;Q195), 1, IF(AND(P195&lt;O195, P195&lt;Q195), 2, 3))</f>
        <v>2</v>
      </c>
      <c r="S195">
        <v>2</v>
      </c>
      <c r="T195">
        <f t="shared" ref="T195:T258" si="19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5"/>
        <v>294083.67940000002</v>
      </c>
      <c r="P196">
        <f t="shared" si="16"/>
        <v>24181.0471875</v>
      </c>
      <c r="Q196">
        <f t="shared" si="17"/>
        <v>134391.61832432443</v>
      </c>
      <c r="R196">
        <f t="shared" si="18"/>
        <v>2</v>
      </c>
      <c r="S196">
        <v>2</v>
      </c>
      <c r="T196">
        <f t="shared" si="19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5"/>
        <v>197240.35939999999</v>
      </c>
      <c r="P197">
        <f t="shared" si="16"/>
        <v>73153.309687500005</v>
      </c>
      <c r="Q197">
        <f t="shared" si="17"/>
        <v>37552.494000000072</v>
      </c>
      <c r="R197">
        <f t="shared" si="18"/>
        <v>3</v>
      </c>
      <c r="S197">
        <v>3</v>
      </c>
      <c r="T197">
        <f t="shared" si="19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5"/>
        <v>156710.79059999998</v>
      </c>
      <c r="P198">
        <f t="shared" si="16"/>
        <v>113618.55906250003</v>
      </c>
      <c r="Q198">
        <f t="shared" si="17"/>
        <v>3228.4208648648209</v>
      </c>
      <c r="R198">
        <f t="shared" si="18"/>
        <v>3</v>
      </c>
      <c r="S198">
        <v>3</v>
      </c>
      <c r="T198">
        <f t="shared" si="19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5"/>
        <v>161482.36059999999</v>
      </c>
      <c r="P199">
        <f t="shared" si="16"/>
        <v>109390.1278125</v>
      </c>
      <c r="Q199">
        <f t="shared" si="17"/>
        <v>1791.6924864865587</v>
      </c>
      <c r="R199">
        <f t="shared" si="18"/>
        <v>3</v>
      </c>
      <c r="S199">
        <v>3</v>
      </c>
      <c r="T199">
        <f t="shared" si="19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5"/>
        <v>141086.04059999998</v>
      </c>
      <c r="P200">
        <f t="shared" si="16"/>
        <v>129274.5528125</v>
      </c>
      <c r="Q200">
        <f t="shared" si="17"/>
        <v>18886.333027026951</v>
      </c>
      <c r="R200">
        <f t="shared" si="18"/>
        <v>3</v>
      </c>
      <c r="S200">
        <v>3</v>
      </c>
      <c r="T200">
        <f t="shared" si="19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5"/>
        <v>157346.92939999999</v>
      </c>
      <c r="P201">
        <f t="shared" si="16"/>
        <v>114256.83968750003</v>
      </c>
      <c r="Q201">
        <f t="shared" si="17"/>
        <v>3774.9591351350909</v>
      </c>
      <c r="R201">
        <f t="shared" si="18"/>
        <v>3</v>
      </c>
      <c r="S201">
        <v>3</v>
      </c>
      <c r="T201">
        <f t="shared" si="19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5"/>
        <v>348240.98060000001</v>
      </c>
      <c r="P202">
        <f t="shared" si="16"/>
        <v>78346.134062500001</v>
      </c>
      <c r="Q202">
        <f t="shared" si="17"/>
        <v>188463.10059459467</v>
      </c>
      <c r="R202">
        <f t="shared" si="18"/>
        <v>2</v>
      </c>
      <c r="S202">
        <v>2</v>
      </c>
      <c r="T202">
        <f t="shared" si="19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5"/>
        <v>43363.960599999999</v>
      </c>
      <c r="P203">
        <f t="shared" si="16"/>
        <v>227279.70906250001</v>
      </c>
      <c r="Q203">
        <f t="shared" si="17"/>
        <v>117166.3816756756</v>
      </c>
      <c r="R203">
        <f t="shared" si="18"/>
        <v>1</v>
      </c>
      <c r="S203">
        <v>1</v>
      </c>
      <c r="T203">
        <f t="shared" si="19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5"/>
        <v>200568.46059999999</v>
      </c>
      <c r="P204">
        <f t="shared" si="16"/>
        <v>70481.746562500004</v>
      </c>
      <c r="Q204">
        <f t="shared" si="17"/>
        <v>40880.138432432504</v>
      </c>
      <c r="R204">
        <f t="shared" si="18"/>
        <v>3</v>
      </c>
      <c r="S204">
        <v>3</v>
      </c>
      <c r="T204">
        <f t="shared" si="19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5"/>
        <v>208594.57940000002</v>
      </c>
      <c r="P205">
        <f t="shared" si="16"/>
        <v>62504.478437500002</v>
      </c>
      <c r="Q205">
        <f t="shared" si="17"/>
        <v>48902.485891891971</v>
      </c>
      <c r="R205">
        <f t="shared" si="18"/>
        <v>3</v>
      </c>
      <c r="S205">
        <v>3</v>
      </c>
      <c r="T205">
        <f t="shared" si="19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5"/>
        <v>143591.02060000002</v>
      </c>
      <c r="P206">
        <f t="shared" si="16"/>
        <v>127502.8528125</v>
      </c>
      <c r="Q206">
        <f t="shared" si="17"/>
        <v>17394.092486486414</v>
      </c>
      <c r="R206">
        <f t="shared" si="18"/>
        <v>3</v>
      </c>
      <c r="S206">
        <v>3</v>
      </c>
      <c r="T206">
        <f t="shared" si="19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5"/>
        <v>58486.000600000007</v>
      </c>
      <c r="P207">
        <f t="shared" si="16"/>
        <v>212401.83406250001</v>
      </c>
      <c r="Q207">
        <f t="shared" si="17"/>
        <v>102288.54924324318</v>
      </c>
      <c r="R207">
        <f t="shared" si="18"/>
        <v>1</v>
      </c>
      <c r="S207">
        <v>1</v>
      </c>
      <c r="T207">
        <f t="shared" si="19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5"/>
        <v>194558.84059999997</v>
      </c>
      <c r="P208">
        <f t="shared" si="16"/>
        <v>76476.127812499995</v>
      </c>
      <c r="Q208">
        <f t="shared" si="17"/>
        <v>34871.606000000073</v>
      </c>
      <c r="R208">
        <f t="shared" si="18"/>
        <v>3</v>
      </c>
      <c r="S208">
        <v>3</v>
      </c>
      <c r="T208">
        <f t="shared" si="19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5"/>
        <v>234451.30060000002</v>
      </c>
      <c r="P209">
        <f t="shared" si="16"/>
        <v>36360.059062499997</v>
      </c>
      <c r="Q209">
        <f t="shared" si="17"/>
        <v>74757.900594594656</v>
      </c>
      <c r="R209">
        <f t="shared" si="18"/>
        <v>2</v>
      </c>
      <c r="S209">
        <v>2</v>
      </c>
      <c r="T209">
        <f t="shared" si="19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5"/>
        <v>138750.96059999996</v>
      </c>
      <c r="P210">
        <f t="shared" si="16"/>
        <v>134952.33406250001</v>
      </c>
      <c r="Q210">
        <f t="shared" si="17"/>
        <v>24467.835729729653</v>
      </c>
      <c r="R210">
        <f t="shared" si="18"/>
        <v>3</v>
      </c>
      <c r="S210">
        <v>3</v>
      </c>
      <c r="T210">
        <f t="shared" si="19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5"/>
        <v>152461.4406</v>
      </c>
      <c r="P211">
        <f t="shared" si="16"/>
        <v>118655.7528125</v>
      </c>
      <c r="Q211">
        <f t="shared" si="17"/>
        <v>8173.1600540539803</v>
      </c>
      <c r="R211">
        <f t="shared" si="18"/>
        <v>3</v>
      </c>
      <c r="S211">
        <v>3</v>
      </c>
      <c r="T211">
        <f t="shared" si="19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5"/>
        <v>31458.800600000002</v>
      </c>
      <c r="P212">
        <f t="shared" si="16"/>
        <v>239364.99031250001</v>
      </c>
      <c r="Q212">
        <f t="shared" si="17"/>
        <v>129258.08437837831</v>
      </c>
      <c r="R212">
        <f t="shared" si="18"/>
        <v>1</v>
      </c>
      <c r="S212">
        <v>1</v>
      </c>
      <c r="T212">
        <f t="shared" si="19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5"/>
        <v>273094.08059999993</v>
      </c>
      <c r="P213">
        <f t="shared" si="16"/>
        <v>3198.8465624999999</v>
      </c>
      <c r="Q213">
        <f t="shared" si="17"/>
        <v>113406.84383783792</v>
      </c>
      <c r="R213">
        <f t="shared" si="18"/>
        <v>2</v>
      </c>
      <c r="S213">
        <v>2</v>
      </c>
      <c r="T213">
        <f t="shared" si="19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5"/>
        <v>61445.000599999999</v>
      </c>
      <c r="P214">
        <f t="shared" si="16"/>
        <v>331358.15281250002</v>
      </c>
      <c r="Q214">
        <f t="shared" si="17"/>
        <v>221249.27508108097</v>
      </c>
      <c r="R214">
        <f t="shared" si="18"/>
        <v>1</v>
      </c>
      <c r="S214">
        <v>1</v>
      </c>
      <c r="T214">
        <f t="shared" si="19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5"/>
        <v>176540.03940000001</v>
      </c>
      <c r="P215">
        <f t="shared" si="16"/>
        <v>94450.203437499993</v>
      </c>
      <c r="Q215">
        <f t="shared" si="17"/>
        <v>16848.239945946014</v>
      </c>
      <c r="R215">
        <f t="shared" si="18"/>
        <v>3</v>
      </c>
      <c r="S215">
        <v>3</v>
      </c>
      <c r="T215">
        <f t="shared" si="19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5"/>
        <v>130520.68059999999</v>
      </c>
      <c r="P216">
        <f t="shared" si="16"/>
        <v>140426.6903125</v>
      </c>
      <c r="Q216">
        <f t="shared" si="17"/>
        <v>30319.922216216146</v>
      </c>
      <c r="R216">
        <f t="shared" si="18"/>
        <v>3</v>
      </c>
      <c r="S216">
        <v>3</v>
      </c>
      <c r="T216">
        <f t="shared" si="19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5"/>
        <v>217082.14060000001</v>
      </c>
      <c r="P217">
        <f t="shared" si="16"/>
        <v>53266.377812500003</v>
      </c>
      <c r="Q217">
        <f t="shared" si="17"/>
        <v>57388.787081081158</v>
      </c>
      <c r="R217">
        <f t="shared" si="18"/>
        <v>2</v>
      </c>
      <c r="S217">
        <v>3</v>
      </c>
      <c r="T217">
        <f t="shared" si="19"/>
        <v>0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5"/>
        <v>62700.940600000009</v>
      </c>
      <c r="P218">
        <f t="shared" si="16"/>
        <v>208898.43406249999</v>
      </c>
      <c r="Q218">
        <f t="shared" si="17"/>
        <v>98416.643837837779</v>
      </c>
      <c r="R218">
        <f t="shared" si="18"/>
        <v>1</v>
      </c>
      <c r="S218">
        <v>1</v>
      </c>
      <c r="T218">
        <f t="shared" si="19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5"/>
        <v>269262.55940000003</v>
      </c>
      <c r="P219">
        <f t="shared" si="16"/>
        <v>1178.5409374999999</v>
      </c>
      <c r="Q219">
        <f t="shared" si="17"/>
        <v>109574.42372972981</v>
      </c>
      <c r="R219">
        <f t="shared" si="18"/>
        <v>2</v>
      </c>
      <c r="S219">
        <v>2</v>
      </c>
      <c r="T219">
        <f t="shared" si="19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5"/>
        <v>149512.46059999999</v>
      </c>
      <c r="P220">
        <f t="shared" si="16"/>
        <v>121702.42156250001</v>
      </c>
      <c r="Q220">
        <f t="shared" si="17"/>
        <v>11223.341135135061</v>
      </c>
      <c r="R220">
        <f t="shared" si="18"/>
        <v>3</v>
      </c>
      <c r="S220">
        <v>3</v>
      </c>
      <c r="T220">
        <f t="shared" si="19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5"/>
        <v>49076.020600000003</v>
      </c>
      <c r="P221">
        <f t="shared" si="16"/>
        <v>221266.1653125</v>
      </c>
      <c r="Q221">
        <f t="shared" si="17"/>
        <v>110878.8708648648</v>
      </c>
      <c r="R221">
        <f t="shared" si="18"/>
        <v>1</v>
      </c>
      <c r="S221">
        <v>1</v>
      </c>
      <c r="T221">
        <f t="shared" si="19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5"/>
        <v>156742.39939999999</v>
      </c>
      <c r="P222">
        <f t="shared" si="16"/>
        <v>113642.40093750003</v>
      </c>
      <c r="Q222">
        <f t="shared" si="17"/>
        <v>3257.8161621621184</v>
      </c>
      <c r="R222">
        <f t="shared" si="18"/>
        <v>3</v>
      </c>
      <c r="S222">
        <v>3</v>
      </c>
      <c r="T222">
        <f t="shared" si="19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5"/>
        <v>226553.30059999999</v>
      </c>
      <c r="P223">
        <f t="shared" si="16"/>
        <v>44466.4528125</v>
      </c>
      <c r="Q223">
        <f t="shared" si="17"/>
        <v>66865.057351351425</v>
      </c>
      <c r="R223">
        <f t="shared" si="18"/>
        <v>2</v>
      </c>
      <c r="S223">
        <v>2</v>
      </c>
      <c r="T223">
        <f t="shared" si="19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5"/>
        <v>55587.380600000004</v>
      </c>
      <c r="P224">
        <f t="shared" si="16"/>
        <v>215498.76531250001</v>
      </c>
      <c r="Q224">
        <f t="shared" si="17"/>
        <v>105390.38978378371</v>
      </c>
      <c r="R224">
        <f t="shared" si="18"/>
        <v>1</v>
      </c>
      <c r="S224">
        <v>1</v>
      </c>
      <c r="T224">
        <f t="shared" si="19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5"/>
        <v>290098.64059999993</v>
      </c>
      <c r="P225">
        <f t="shared" si="16"/>
        <v>20196.034062499999</v>
      </c>
      <c r="Q225">
        <f t="shared" si="17"/>
        <v>130406.20059459466</v>
      </c>
      <c r="R225">
        <f t="shared" si="18"/>
        <v>2</v>
      </c>
      <c r="S225">
        <v>2</v>
      </c>
      <c r="T225">
        <f t="shared" si="19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5"/>
        <v>84088.240600000005</v>
      </c>
      <c r="P226">
        <f t="shared" si="16"/>
        <v>354277.99031249998</v>
      </c>
      <c r="Q226">
        <f t="shared" si="17"/>
        <v>243891.04113513505</v>
      </c>
      <c r="R226">
        <f t="shared" si="18"/>
        <v>1</v>
      </c>
      <c r="S226">
        <v>1</v>
      </c>
      <c r="T226">
        <f t="shared" si="19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5"/>
        <v>155206.5606</v>
      </c>
      <c r="P227">
        <f t="shared" si="16"/>
        <v>115402.4653125</v>
      </c>
      <c r="Q227">
        <f t="shared" si="17"/>
        <v>4919.6696756756028</v>
      </c>
      <c r="R227">
        <f t="shared" si="18"/>
        <v>3</v>
      </c>
      <c r="S227">
        <v>3</v>
      </c>
      <c r="T227">
        <f t="shared" si="19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5"/>
        <v>231618.46060000005</v>
      </c>
      <c r="P228">
        <f t="shared" si="16"/>
        <v>39528.252812500003</v>
      </c>
      <c r="Q228">
        <f t="shared" si="17"/>
        <v>71926.31681081088</v>
      </c>
      <c r="R228">
        <f t="shared" si="18"/>
        <v>2</v>
      </c>
      <c r="S228">
        <v>2</v>
      </c>
      <c r="T228">
        <f t="shared" si="19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5"/>
        <v>281290.68059999991</v>
      </c>
      <c r="P229">
        <f t="shared" si="16"/>
        <v>11395.5215625</v>
      </c>
      <c r="Q229">
        <f t="shared" si="17"/>
        <v>121512.78437837845</v>
      </c>
      <c r="R229">
        <f t="shared" si="18"/>
        <v>2</v>
      </c>
      <c r="S229">
        <v>2</v>
      </c>
      <c r="T229">
        <f t="shared" si="19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5"/>
        <v>183629.5594</v>
      </c>
      <c r="P230">
        <f t="shared" si="16"/>
        <v>87535.665937500002</v>
      </c>
      <c r="Q230">
        <f t="shared" si="17"/>
        <v>23936.337243243313</v>
      </c>
      <c r="R230">
        <f t="shared" si="18"/>
        <v>3</v>
      </c>
      <c r="S230">
        <v>3</v>
      </c>
      <c r="T230">
        <f t="shared" si="19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5"/>
        <v>146474.24059999999</v>
      </c>
      <c r="P231">
        <f t="shared" si="16"/>
        <v>124380.4153125</v>
      </c>
      <c r="Q231">
        <f t="shared" si="17"/>
        <v>14273.268162162089</v>
      </c>
      <c r="R231">
        <f t="shared" si="18"/>
        <v>3</v>
      </c>
      <c r="S231">
        <v>3</v>
      </c>
      <c r="T231">
        <f t="shared" si="19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5"/>
        <v>358509.77939999994</v>
      </c>
      <c r="P232">
        <f t="shared" si="16"/>
        <v>88329.084687499999</v>
      </c>
      <c r="Q232">
        <f t="shared" si="17"/>
        <v>198817.67508108116</v>
      </c>
      <c r="R232">
        <f t="shared" si="18"/>
        <v>2</v>
      </c>
      <c r="S232">
        <v>2</v>
      </c>
      <c r="T232">
        <f t="shared" si="19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5"/>
        <v>235581.38060000003</v>
      </c>
      <c r="P233">
        <f t="shared" si="16"/>
        <v>35487.2965625</v>
      </c>
      <c r="Q233">
        <f t="shared" si="17"/>
        <v>75888.106000000073</v>
      </c>
      <c r="R233">
        <f t="shared" si="18"/>
        <v>2</v>
      </c>
      <c r="S233">
        <v>2</v>
      </c>
      <c r="T233">
        <f t="shared" si="19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5"/>
        <v>165553.58060000002</v>
      </c>
      <c r="P234">
        <f t="shared" si="16"/>
        <v>105463.6840625</v>
      </c>
      <c r="Q234">
        <f t="shared" si="17"/>
        <v>5862.7600540541262</v>
      </c>
      <c r="R234">
        <f t="shared" si="18"/>
        <v>3</v>
      </c>
      <c r="S234">
        <v>3</v>
      </c>
      <c r="T234">
        <f t="shared" si="19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5"/>
        <v>90203.600599999991</v>
      </c>
      <c r="P235">
        <f t="shared" si="16"/>
        <v>180400.49656249999</v>
      </c>
      <c r="Q235">
        <f t="shared" si="17"/>
        <v>69917.02102702696</v>
      </c>
      <c r="R235">
        <f t="shared" si="18"/>
        <v>3</v>
      </c>
      <c r="S235">
        <v>3</v>
      </c>
      <c r="T235">
        <f t="shared" si="19"/>
        <v>1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5"/>
        <v>115088.8606</v>
      </c>
      <c r="P236">
        <f t="shared" si="16"/>
        <v>155282.79656250001</v>
      </c>
      <c r="Q236">
        <f t="shared" si="17"/>
        <v>44892.892486486417</v>
      </c>
      <c r="R236">
        <f t="shared" si="18"/>
        <v>3</v>
      </c>
      <c r="S236">
        <v>3</v>
      </c>
      <c r="T236">
        <f t="shared" si="19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5"/>
        <v>14576.580599999999</v>
      </c>
      <c r="P237">
        <f t="shared" si="16"/>
        <v>256488.54656250001</v>
      </c>
      <c r="Q237">
        <f t="shared" si="17"/>
        <v>146379.57356756745</v>
      </c>
      <c r="R237">
        <f t="shared" si="18"/>
        <v>1</v>
      </c>
      <c r="S237">
        <v>1</v>
      </c>
      <c r="T237">
        <f t="shared" si="19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5"/>
        <v>172574.26059999998</v>
      </c>
      <c r="P238">
        <f t="shared" si="16"/>
        <v>98487.546562500007</v>
      </c>
      <c r="Q238">
        <f t="shared" si="17"/>
        <v>12885.938432432502</v>
      </c>
      <c r="R238">
        <f t="shared" si="18"/>
        <v>3</v>
      </c>
      <c r="S238">
        <v>3</v>
      </c>
      <c r="T238">
        <f t="shared" si="19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5"/>
        <v>247451.0006</v>
      </c>
      <c r="P239">
        <f t="shared" si="16"/>
        <v>23356.915312500001</v>
      </c>
      <c r="Q239">
        <f t="shared" si="17"/>
        <v>87757.600594594653</v>
      </c>
      <c r="R239">
        <f t="shared" si="18"/>
        <v>2</v>
      </c>
      <c r="S239">
        <v>2</v>
      </c>
      <c r="T239">
        <f t="shared" si="19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5"/>
        <v>163216.0006</v>
      </c>
      <c r="P240">
        <f t="shared" si="16"/>
        <v>107411.8653125</v>
      </c>
      <c r="Q240">
        <f t="shared" si="17"/>
        <v>3436.7627567568293</v>
      </c>
      <c r="R240">
        <f t="shared" si="18"/>
        <v>3</v>
      </c>
      <c r="S240">
        <v>3</v>
      </c>
      <c r="T240">
        <f t="shared" si="19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5"/>
        <v>157132.7506</v>
      </c>
      <c r="P241">
        <f t="shared" si="16"/>
        <v>113764.55906250003</v>
      </c>
      <c r="Q241">
        <f t="shared" si="17"/>
        <v>3652.8424864864419</v>
      </c>
      <c r="R241">
        <f t="shared" si="18"/>
        <v>3</v>
      </c>
      <c r="S241">
        <v>3</v>
      </c>
      <c r="T241">
        <f t="shared" si="19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5"/>
        <v>113595.18059999999</v>
      </c>
      <c r="P242">
        <f t="shared" si="16"/>
        <v>383503.2215625</v>
      </c>
      <c r="Q242">
        <f t="shared" si="17"/>
        <v>273397.07086486474</v>
      </c>
      <c r="R242">
        <f t="shared" si="18"/>
        <v>1</v>
      </c>
      <c r="S242">
        <v>1</v>
      </c>
      <c r="T242">
        <f t="shared" si="19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5"/>
        <v>171094.26060000004</v>
      </c>
      <c r="P243">
        <f t="shared" si="16"/>
        <v>99278.502812499995</v>
      </c>
      <c r="Q243">
        <f t="shared" si="17"/>
        <v>11401.073567567639</v>
      </c>
      <c r="R243">
        <f t="shared" si="18"/>
        <v>3</v>
      </c>
      <c r="S243">
        <v>3</v>
      </c>
      <c r="T243">
        <f t="shared" si="19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5"/>
        <v>165596.62060000002</v>
      </c>
      <c r="P244">
        <f t="shared" si="16"/>
        <v>105506.45281250001</v>
      </c>
      <c r="Q244">
        <f t="shared" si="17"/>
        <v>5904.3060000000714</v>
      </c>
      <c r="R244">
        <f t="shared" si="18"/>
        <v>3</v>
      </c>
      <c r="S244">
        <v>3</v>
      </c>
      <c r="T244">
        <f t="shared" si="19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5"/>
        <v>200693.98059999998</v>
      </c>
      <c r="P245">
        <f t="shared" si="16"/>
        <v>70891.434062500004</v>
      </c>
      <c r="Q245">
        <f t="shared" si="17"/>
        <v>40917.430324324392</v>
      </c>
      <c r="R245">
        <f t="shared" si="18"/>
        <v>3</v>
      </c>
      <c r="S245">
        <v>3</v>
      </c>
      <c r="T245">
        <f t="shared" si="19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5"/>
        <v>156090.43939999997</v>
      </c>
      <c r="P246">
        <f t="shared" si="16"/>
        <v>114281.3721875</v>
      </c>
      <c r="Q246">
        <f t="shared" si="17"/>
        <v>3890.6858918918197</v>
      </c>
      <c r="R246">
        <f t="shared" si="18"/>
        <v>3</v>
      </c>
      <c r="S246">
        <v>3</v>
      </c>
      <c r="T246">
        <f t="shared" si="19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5"/>
        <v>138583.92060000001</v>
      </c>
      <c r="P247">
        <f t="shared" si="16"/>
        <v>132495.24656249999</v>
      </c>
      <c r="Q247">
        <f t="shared" si="17"/>
        <v>22384.745351351281</v>
      </c>
      <c r="R247">
        <f t="shared" si="18"/>
        <v>3</v>
      </c>
      <c r="S247">
        <v>3</v>
      </c>
      <c r="T247">
        <f t="shared" si="19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5"/>
        <v>107529.5806</v>
      </c>
      <c r="P248">
        <f t="shared" si="16"/>
        <v>165724.85906250001</v>
      </c>
      <c r="Q248">
        <f t="shared" si="17"/>
        <v>55244.049243243171</v>
      </c>
      <c r="R248">
        <f t="shared" si="18"/>
        <v>3</v>
      </c>
      <c r="S248">
        <v>3</v>
      </c>
      <c r="T248">
        <f t="shared" si="19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5"/>
        <v>174540.7194</v>
      </c>
      <c r="P249">
        <f t="shared" si="16"/>
        <v>96446.565937499996</v>
      </c>
      <c r="Q249">
        <f t="shared" si="17"/>
        <v>14847.49400000007</v>
      </c>
      <c r="R249">
        <f t="shared" si="18"/>
        <v>3</v>
      </c>
      <c r="S249">
        <v>3</v>
      </c>
      <c r="T249">
        <f t="shared" si="19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5"/>
        <v>119145.68060000001</v>
      </c>
      <c r="P250">
        <f t="shared" si="16"/>
        <v>151341.05281250001</v>
      </c>
      <c r="Q250">
        <f t="shared" si="17"/>
        <v>40870.278972972897</v>
      </c>
      <c r="R250">
        <f t="shared" si="18"/>
        <v>3</v>
      </c>
      <c r="S250">
        <v>3</v>
      </c>
      <c r="T250">
        <f t="shared" si="19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5"/>
        <v>197470.76059999998</v>
      </c>
      <c r="P251">
        <f t="shared" si="16"/>
        <v>73386.634062500001</v>
      </c>
      <c r="Q251">
        <f t="shared" si="17"/>
        <v>37780.714108108194</v>
      </c>
      <c r="R251">
        <f t="shared" si="18"/>
        <v>3</v>
      </c>
      <c r="S251">
        <v>3</v>
      </c>
      <c r="T251">
        <f t="shared" si="19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5"/>
        <v>18036.380600000004</v>
      </c>
      <c r="P252">
        <f t="shared" si="16"/>
        <v>256232.14656250001</v>
      </c>
      <c r="Q252">
        <f t="shared" si="17"/>
        <v>145750.74113513506</v>
      </c>
      <c r="R252">
        <f t="shared" si="18"/>
        <v>1</v>
      </c>
      <c r="S252">
        <v>1</v>
      </c>
      <c r="T252">
        <f t="shared" si="19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5"/>
        <v>189106.68059999996</v>
      </c>
      <c r="P253">
        <f t="shared" si="16"/>
        <v>81276.690312499995</v>
      </c>
      <c r="Q253">
        <f t="shared" si="17"/>
        <v>29417.060054054124</v>
      </c>
      <c r="R253">
        <f t="shared" si="18"/>
        <v>3</v>
      </c>
      <c r="S253">
        <v>3</v>
      </c>
      <c r="T253">
        <f t="shared" si="19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5"/>
        <v>146438.8806</v>
      </c>
      <c r="P254">
        <f t="shared" si="16"/>
        <v>124354.4903125</v>
      </c>
      <c r="Q254">
        <f t="shared" si="17"/>
        <v>14241.214108108034</v>
      </c>
      <c r="R254">
        <f t="shared" si="18"/>
        <v>3</v>
      </c>
      <c r="S254">
        <v>3</v>
      </c>
      <c r="T254">
        <f t="shared" si="19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5"/>
        <v>184595.56059999997</v>
      </c>
      <c r="P255">
        <f t="shared" si="16"/>
        <v>86502.009062500001</v>
      </c>
      <c r="Q255">
        <f t="shared" si="17"/>
        <v>24902.297891891958</v>
      </c>
      <c r="R255">
        <f t="shared" si="18"/>
        <v>3</v>
      </c>
      <c r="S255">
        <v>3</v>
      </c>
      <c r="T255">
        <f t="shared" si="19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5"/>
        <v>156888.61059999996</v>
      </c>
      <c r="P256">
        <f t="shared" si="16"/>
        <v>113528.02031250003</v>
      </c>
      <c r="Q256">
        <f t="shared" si="17"/>
        <v>3409.9035675675232</v>
      </c>
      <c r="R256">
        <f t="shared" si="18"/>
        <v>3</v>
      </c>
      <c r="S256">
        <v>3</v>
      </c>
      <c r="T256">
        <f t="shared" si="19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5"/>
        <v>86495.800600000002</v>
      </c>
      <c r="P257">
        <f t="shared" si="16"/>
        <v>184407.45906250001</v>
      </c>
      <c r="Q257">
        <f t="shared" si="17"/>
        <v>74298.943837837782</v>
      </c>
      <c r="R257">
        <f t="shared" si="18"/>
        <v>3</v>
      </c>
      <c r="S257">
        <v>1</v>
      </c>
      <c r="T257">
        <f t="shared" si="19"/>
        <v>0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si="15"/>
        <v>126349.97939999998</v>
      </c>
      <c r="P258">
        <f t="shared" si="16"/>
        <v>144260.5221875</v>
      </c>
      <c r="Q258">
        <f t="shared" si="17"/>
        <v>34151.910216216143</v>
      </c>
      <c r="R258">
        <f t="shared" si="18"/>
        <v>3</v>
      </c>
      <c r="S258">
        <v>3</v>
      </c>
      <c r="T258">
        <f t="shared" si="19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ref="O259:O300" si="20">ABS(A259-$W$21)+ABS(B259-$X$21)+ABS(C259-$Y$21)+ABS(D259-$Z$21)+ABS(E259-$AA$21)+ABS(F259-$AB$21)+ABS(G259-$AC$21)+ABS(H259-$AD$21)+ABS(I259-$AE$21)+ABS(J259-$AF$21)+ABS(K259-$AG$21)+ABS(L259-$AH$21)+ABS(M259-$AI$21)</f>
        <v>167551.48059999998</v>
      </c>
      <c r="P259">
        <f t="shared" ref="P259:P300" si="21">ABS(A259-$W$22)+ABS(B259-$X$22)+ABS(C259-$Y$22)+ABS(D259-$Z$22)+ABS(E259-$AA$22)+ABS(F259-$AB$22)+ABS(G259-$AC$22)+ABS(H259-$AD$22)+ABS(I259-$AE$22)+ABS(J259-$AF$22)+ABS(K259-$AG$22)+ABS(L259-$AH$22)+ABS(M259-$AI$22)</f>
        <v>103466.0215625</v>
      </c>
      <c r="Q259">
        <f t="shared" ref="Q259:Q300" si="22">ABS(A259-$W$23)+ABS(B259-$X$23)+ABS(C259-$Y$23)+ABS(D259-$Z$23)+ABS(E259-$AA$23)+ABS(F259-$AB$23)+ABS(G259-$AC$23)+ABS(H259-$AD$23)+ABS(I259-$AE$23)+ABS(J259-$AF$23)+ABS(K259-$AG$23)+ABS(L259-$AH$23)+ABS(M259-$AI$23)</f>
        <v>7861.9032972973691</v>
      </c>
      <c r="R259">
        <f t="shared" ref="R259:S300" si="23">IF(AND(O259&lt;P259, O259&lt;Q259), 1, IF(AND(P259&lt;O259, P259&lt;Q259), 2, 3))</f>
        <v>3</v>
      </c>
      <c r="S259">
        <v>3</v>
      </c>
      <c r="T259">
        <f t="shared" ref="T259:T300" si="24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20"/>
        <v>187644.76060000001</v>
      </c>
      <c r="P260">
        <f t="shared" si="21"/>
        <v>83554.690312499995</v>
      </c>
      <c r="Q260">
        <f t="shared" si="22"/>
        <v>27952.578972973046</v>
      </c>
      <c r="R260">
        <f t="shared" si="23"/>
        <v>3</v>
      </c>
      <c r="S260">
        <v>3</v>
      </c>
      <c r="T260">
        <f t="shared" si="24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20"/>
        <v>112644.2206</v>
      </c>
      <c r="P261">
        <f t="shared" si="21"/>
        <v>158559.6965625</v>
      </c>
      <c r="Q261">
        <f t="shared" si="22"/>
        <v>48446.633027026961</v>
      </c>
      <c r="R261">
        <f t="shared" si="23"/>
        <v>3</v>
      </c>
      <c r="S261">
        <v>3</v>
      </c>
      <c r="T261">
        <f t="shared" si="24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20"/>
        <v>217621.36059999999</v>
      </c>
      <c r="P262">
        <f t="shared" si="21"/>
        <v>53538.427812499998</v>
      </c>
      <c r="Q262">
        <f t="shared" si="22"/>
        <v>57933.951945946021</v>
      </c>
      <c r="R262">
        <f t="shared" si="23"/>
        <v>2</v>
      </c>
      <c r="S262">
        <v>3</v>
      </c>
      <c r="T262">
        <f t="shared" si="24"/>
        <v>0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20"/>
        <v>137174.22059999997</v>
      </c>
      <c r="P263">
        <f t="shared" si="21"/>
        <v>133370.1028125</v>
      </c>
      <c r="Q263">
        <f t="shared" si="22"/>
        <v>22887.319513513437</v>
      </c>
      <c r="R263">
        <f t="shared" si="23"/>
        <v>3</v>
      </c>
      <c r="S263">
        <v>3</v>
      </c>
      <c r="T263">
        <f t="shared" si="24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20"/>
        <v>222453.20060000004</v>
      </c>
      <c r="P264">
        <f t="shared" si="21"/>
        <v>48359.121562499997</v>
      </c>
      <c r="Q264">
        <f t="shared" si="22"/>
        <v>62760.310216216298</v>
      </c>
      <c r="R264">
        <f t="shared" si="23"/>
        <v>2</v>
      </c>
      <c r="S264">
        <v>2</v>
      </c>
      <c r="T264">
        <f t="shared" si="24"/>
        <v>1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20"/>
        <v>212559.48059999995</v>
      </c>
      <c r="P265">
        <f t="shared" si="21"/>
        <v>58472.990312499998</v>
      </c>
      <c r="Q265">
        <f t="shared" si="22"/>
        <v>52871.373567567643</v>
      </c>
      <c r="R265">
        <f t="shared" si="23"/>
        <v>3</v>
      </c>
      <c r="S265">
        <v>3</v>
      </c>
      <c r="T265">
        <f t="shared" si="24"/>
        <v>1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20"/>
        <v>273108.80059999996</v>
      </c>
      <c r="P266">
        <f t="shared" si="21"/>
        <v>3209.0090624999998</v>
      </c>
      <c r="Q266">
        <f t="shared" si="22"/>
        <v>113418.21681081087</v>
      </c>
      <c r="R266">
        <f t="shared" si="23"/>
        <v>2</v>
      </c>
      <c r="S266">
        <v>2</v>
      </c>
      <c r="T266">
        <f t="shared" si="24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20"/>
        <v>58407.580600000001</v>
      </c>
      <c r="P267">
        <f t="shared" si="21"/>
        <v>212318.96531249999</v>
      </c>
      <c r="Q267">
        <f t="shared" si="22"/>
        <v>102210.58978378371</v>
      </c>
      <c r="R267">
        <f t="shared" si="23"/>
        <v>1</v>
      </c>
      <c r="S267">
        <v>1</v>
      </c>
      <c r="T267">
        <f t="shared" si="24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20"/>
        <v>157389.1594</v>
      </c>
      <c r="P268">
        <f t="shared" si="21"/>
        <v>114298.83843750003</v>
      </c>
      <c r="Q268">
        <f t="shared" si="22"/>
        <v>3817.2594054053611</v>
      </c>
      <c r="R268">
        <f t="shared" si="23"/>
        <v>3</v>
      </c>
      <c r="S268">
        <v>3</v>
      </c>
      <c r="T268">
        <f t="shared" si="24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20"/>
        <v>287565.09939999995</v>
      </c>
      <c r="P269">
        <f t="shared" si="21"/>
        <v>17388.772187499999</v>
      </c>
      <c r="Q269">
        <f t="shared" si="22"/>
        <v>127875.82102702709</v>
      </c>
      <c r="R269">
        <f t="shared" si="23"/>
        <v>2</v>
      </c>
      <c r="S269">
        <v>2</v>
      </c>
      <c r="T269">
        <f t="shared" si="24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20"/>
        <v>118129.58059999999</v>
      </c>
      <c r="P270">
        <f t="shared" si="21"/>
        <v>152322.43406249999</v>
      </c>
      <c r="Q270">
        <f t="shared" si="22"/>
        <v>41932.384378378309</v>
      </c>
      <c r="R270">
        <f t="shared" si="23"/>
        <v>3</v>
      </c>
      <c r="S270">
        <v>3</v>
      </c>
      <c r="T270">
        <f t="shared" si="24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20"/>
        <v>198140.52059999999</v>
      </c>
      <c r="P271">
        <f t="shared" si="21"/>
        <v>72328.677812499998</v>
      </c>
      <c r="Q271">
        <f t="shared" si="22"/>
        <v>38448.168162162248</v>
      </c>
      <c r="R271">
        <f t="shared" si="23"/>
        <v>3</v>
      </c>
      <c r="S271">
        <v>3</v>
      </c>
      <c r="T271">
        <f t="shared" si="24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20"/>
        <v>156785.72940000001</v>
      </c>
      <c r="P272">
        <f t="shared" si="21"/>
        <v>113690.01468750002</v>
      </c>
      <c r="Q272">
        <f t="shared" si="22"/>
        <v>3302.2077837837396</v>
      </c>
      <c r="R272">
        <f t="shared" si="23"/>
        <v>3</v>
      </c>
      <c r="S272">
        <v>3</v>
      </c>
      <c r="T272">
        <f t="shared" si="24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20"/>
        <v>199124.0606</v>
      </c>
      <c r="P273">
        <f t="shared" si="21"/>
        <v>71318.121562500004</v>
      </c>
      <c r="Q273">
        <f t="shared" si="22"/>
        <v>39434.014108108189</v>
      </c>
      <c r="R273">
        <f t="shared" si="23"/>
        <v>3</v>
      </c>
      <c r="S273">
        <v>3</v>
      </c>
      <c r="T273">
        <f t="shared" si="24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20"/>
        <v>205493.24059999999</v>
      </c>
      <c r="P274">
        <f t="shared" si="21"/>
        <v>65402.259062500001</v>
      </c>
      <c r="Q274">
        <f t="shared" si="22"/>
        <v>45799.843837837921</v>
      </c>
      <c r="R274">
        <f t="shared" si="23"/>
        <v>3</v>
      </c>
      <c r="S274">
        <v>3</v>
      </c>
      <c r="T274">
        <f t="shared" si="24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20"/>
        <v>231650.66059999997</v>
      </c>
      <c r="P275">
        <f t="shared" si="21"/>
        <v>39567.727812500001</v>
      </c>
      <c r="Q275">
        <f t="shared" si="22"/>
        <v>71963.251945946016</v>
      </c>
      <c r="R275">
        <f t="shared" si="23"/>
        <v>2</v>
      </c>
      <c r="S275">
        <v>2</v>
      </c>
      <c r="T275">
        <f t="shared" si="24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20"/>
        <v>270446.8406</v>
      </c>
      <c r="P276">
        <f t="shared" si="21"/>
        <v>357.08406249999996</v>
      </c>
      <c r="Q276">
        <f t="shared" si="22"/>
        <v>110756.2330270271</v>
      </c>
      <c r="R276">
        <f t="shared" si="23"/>
        <v>2</v>
      </c>
      <c r="S276">
        <v>2</v>
      </c>
      <c r="T276">
        <f t="shared" si="24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20"/>
        <v>2129.1206000000002</v>
      </c>
      <c r="P277">
        <f t="shared" si="21"/>
        <v>272320.6903125</v>
      </c>
      <c r="Q277">
        <f t="shared" si="22"/>
        <v>161930.60329729723</v>
      </c>
      <c r="R277">
        <f t="shared" si="23"/>
        <v>1</v>
      </c>
      <c r="S277">
        <v>1</v>
      </c>
      <c r="T277">
        <f t="shared" si="24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20"/>
        <v>93160.300599999988</v>
      </c>
      <c r="P278">
        <f t="shared" si="21"/>
        <v>177352.01531250001</v>
      </c>
      <c r="Q278">
        <f t="shared" si="22"/>
        <v>66895.816810810749</v>
      </c>
      <c r="R278">
        <f t="shared" si="23"/>
        <v>3</v>
      </c>
      <c r="S278">
        <v>3</v>
      </c>
      <c r="T278">
        <f t="shared" si="24"/>
        <v>1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20"/>
        <v>395025.90059999994</v>
      </c>
      <c r="P279">
        <f t="shared" si="21"/>
        <v>125123.95281250001</v>
      </c>
      <c r="Q279">
        <f t="shared" si="22"/>
        <v>235335.31681081085</v>
      </c>
      <c r="R279">
        <f t="shared" si="23"/>
        <v>2</v>
      </c>
      <c r="S279">
        <v>2</v>
      </c>
      <c r="T279">
        <f t="shared" si="24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20"/>
        <v>188597.34059999997</v>
      </c>
      <c r="P280">
        <f t="shared" si="21"/>
        <v>82791.477812500001</v>
      </c>
      <c r="Q280">
        <f t="shared" si="22"/>
        <v>28816.760054054121</v>
      </c>
      <c r="R280">
        <f t="shared" si="23"/>
        <v>3</v>
      </c>
      <c r="S280">
        <v>3</v>
      </c>
      <c r="T280">
        <f t="shared" si="24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20"/>
        <v>31618.460599999999</v>
      </c>
      <c r="P281">
        <f t="shared" si="21"/>
        <v>301531.5340625</v>
      </c>
      <c r="Q281">
        <f t="shared" si="22"/>
        <v>191418.53572972969</v>
      </c>
      <c r="R281">
        <f t="shared" si="23"/>
        <v>1</v>
      </c>
      <c r="S281">
        <v>1</v>
      </c>
      <c r="T281">
        <f t="shared" si="24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20"/>
        <v>181231.7206</v>
      </c>
      <c r="P282">
        <f t="shared" si="21"/>
        <v>93427.677812499998</v>
      </c>
      <c r="Q282">
        <f t="shared" si="22"/>
        <v>21453.757351351425</v>
      </c>
      <c r="R282">
        <f t="shared" si="23"/>
        <v>3</v>
      </c>
      <c r="S282">
        <v>3</v>
      </c>
      <c r="T282">
        <f t="shared" si="24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20"/>
        <v>369129.49939999997</v>
      </c>
      <c r="P283">
        <f t="shared" si="21"/>
        <v>99228.553437499999</v>
      </c>
      <c r="Q283">
        <f t="shared" si="22"/>
        <v>209438.70210810815</v>
      </c>
      <c r="R283">
        <f t="shared" si="23"/>
        <v>2</v>
      </c>
      <c r="S283">
        <v>2</v>
      </c>
      <c r="T283">
        <f t="shared" si="24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20"/>
        <v>205673.63940000001</v>
      </c>
      <c r="P284">
        <f t="shared" si="21"/>
        <v>65583.403437500005</v>
      </c>
      <c r="Q284">
        <f t="shared" si="22"/>
        <v>45981.499405405484</v>
      </c>
      <c r="R284">
        <f t="shared" si="23"/>
        <v>3</v>
      </c>
      <c r="S284">
        <v>3</v>
      </c>
      <c r="T284">
        <f t="shared" si="24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20"/>
        <v>157865.31059999997</v>
      </c>
      <c r="P285">
        <f t="shared" si="21"/>
        <v>114775.67031250003</v>
      </c>
      <c r="Q285">
        <f t="shared" si="22"/>
        <v>4294.8468108107663</v>
      </c>
      <c r="R285">
        <f t="shared" si="23"/>
        <v>3</v>
      </c>
      <c r="S285">
        <v>3</v>
      </c>
      <c r="T285">
        <f t="shared" si="24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20"/>
        <v>141658.60059999998</v>
      </c>
      <c r="P286">
        <f t="shared" si="21"/>
        <v>129575.6278125</v>
      </c>
      <c r="Q286">
        <f t="shared" si="22"/>
        <v>19463.787081081009</v>
      </c>
      <c r="R286">
        <f t="shared" si="23"/>
        <v>3</v>
      </c>
      <c r="S286">
        <v>3</v>
      </c>
      <c r="T286">
        <f t="shared" si="24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20"/>
        <v>84536.560599999997</v>
      </c>
      <c r="P287">
        <f t="shared" si="21"/>
        <v>186452.1340625</v>
      </c>
      <c r="Q287">
        <f t="shared" si="22"/>
        <v>76339.105999999912</v>
      </c>
      <c r="R287">
        <f t="shared" si="23"/>
        <v>3</v>
      </c>
      <c r="S287">
        <v>1</v>
      </c>
      <c r="T287">
        <f t="shared" si="24"/>
        <v>0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20"/>
        <v>141451.97939999998</v>
      </c>
      <c r="P288">
        <f t="shared" si="21"/>
        <v>129363.3346875</v>
      </c>
      <c r="Q288">
        <f t="shared" si="22"/>
        <v>19254.866972972901</v>
      </c>
      <c r="R288">
        <f t="shared" si="23"/>
        <v>3</v>
      </c>
      <c r="S288">
        <v>3</v>
      </c>
      <c r="T288">
        <f t="shared" si="24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20"/>
        <v>123152.96059999999</v>
      </c>
      <c r="P289">
        <f t="shared" si="21"/>
        <v>393347.02156249998</v>
      </c>
      <c r="Q289">
        <f t="shared" si="22"/>
        <v>282955.33843243233</v>
      </c>
      <c r="R289">
        <f t="shared" si="23"/>
        <v>1</v>
      </c>
      <c r="S289">
        <v>1</v>
      </c>
      <c r="T289">
        <f t="shared" si="24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20"/>
        <v>157082.35059999992</v>
      </c>
      <c r="P290">
        <f t="shared" si="21"/>
        <v>113990.26406250003</v>
      </c>
      <c r="Q290">
        <f t="shared" si="22"/>
        <v>3511.8522162161721</v>
      </c>
      <c r="R290">
        <f t="shared" si="23"/>
        <v>3</v>
      </c>
      <c r="S290">
        <v>3</v>
      </c>
      <c r="T290">
        <f t="shared" si="24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20"/>
        <v>30405.300600000002</v>
      </c>
      <c r="P291">
        <f t="shared" si="21"/>
        <v>240315.87156249999</v>
      </c>
      <c r="Q291">
        <f t="shared" si="22"/>
        <v>130207.22762162155</v>
      </c>
      <c r="R291">
        <f t="shared" si="23"/>
        <v>1</v>
      </c>
      <c r="S291">
        <v>1</v>
      </c>
      <c r="T291">
        <f t="shared" si="24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20"/>
        <v>198185.12059999997</v>
      </c>
      <c r="P292">
        <f t="shared" si="21"/>
        <v>72386.534062499995</v>
      </c>
      <c r="Q292">
        <f t="shared" si="22"/>
        <v>38437.56275675683</v>
      </c>
      <c r="R292">
        <f t="shared" si="23"/>
        <v>3</v>
      </c>
      <c r="S292">
        <v>3</v>
      </c>
      <c r="T292">
        <f t="shared" si="24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20"/>
        <v>287391.76059999992</v>
      </c>
      <c r="P293">
        <f t="shared" si="21"/>
        <v>17212.5590625</v>
      </c>
      <c r="Q293">
        <f t="shared" si="22"/>
        <v>127702.14264864872</v>
      </c>
      <c r="R293">
        <f t="shared" si="23"/>
        <v>2</v>
      </c>
      <c r="S293">
        <v>2</v>
      </c>
      <c r="T293">
        <f t="shared" si="24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20"/>
        <v>38528.520600000003</v>
      </c>
      <c r="P294">
        <f t="shared" si="21"/>
        <v>232442.92781250001</v>
      </c>
      <c r="Q294">
        <f t="shared" si="22"/>
        <v>122331.44654054048</v>
      </c>
      <c r="R294">
        <f t="shared" si="23"/>
        <v>1</v>
      </c>
      <c r="S294">
        <v>1</v>
      </c>
      <c r="T294">
        <f t="shared" si="24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20"/>
        <v>241624.70060000004</v>
      </c>
      <c r="P295">
        <f t="shared" si="21"/>
        <v>29530.7153125</v>
      </c>
      <c r="Q295">
        <f t="shared" si="22"/>
        <v>81931.684378378442</v>
      </c>
      <c r="R295">
        <f t="shared" si="23"/>
        <v>2</v>
      </c>
      <c r="S295">
        <v>2</v>
      </c>
      <c r="T295">
        <f t="shared" si="24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20"/>
        <v>265666.42059999995</v>
      </c>
      <c r="P296">
        <f t="shared" si="21"/>
        <v>5577.2028124999997</v>
      </c>
      <c r="Q296">
        <f t="shared" si="22"/>
        <v>105976.00870270278</v>
      </c>
      <c r="R296">
        <f t="shared" si="23"/>
        <v>2</v>
      </c>
      <c r="S296">
        <v>2</v>
      </c>
      <c r="T296">
        <f t="shared" si="24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20"/>
        <v>151377.44059999994</v>
      </c>
      <c r="P297">
        <f t="shared" si="21"/>
        <v>121575.9153125</v>
      </c>
      <c r="Q297">
        <f t="shared" si="22"/>
        <v>11091.754648648577</v>
      </c>
      <c r="R297">
        <f t="shared" si="23"/>
        <v>3</v>
      </c>
      <c r="S297">
        <v>3</v>
      </c>
      <c r="T297">
        <f t="shared" si="24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20"/>
        <v>323653.12059999991</v>
      </c>
      <c r="P298">
        <f t="shared" si="21"/>
        <v>593854.5340625</v>
      </c>
      <c r="Q298">
        <f t="shared" si="22"/>
        <v>483369.82491891878</v>
      </c>
      <c r="R298">
        <f t="shared" si="23"/>
        <v>1</v>
      </c>
      <c r="S298">
        <v>1</v>
      </c>
      <c r="T298">
        <f t="shared" si="24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20"/>
        <v>281990.2806</v>
      </c>
      <c r="P299">
        <f t="shared" si="21"/>
        <v>12097.8715625</v>
      </c>
      <c r="Q299">
        <f t="shared" si="22"/>
        <v>122212.38589189197</v>
      </c>
      <c r="R299">
        <f t="shared" si="23"/>
        <v>2</v>
      </c>
      <c r="S299">
        <v>2</v>
      </c>
      <c r="T299">
        <f t="shared" si="24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20"/>
        <v>25554.6394</v>
      </c>
      <c r="P300">
        <f t="shared" si="21"/>
        <v>245470.04718749999</v>
      </c>
      <c r="Q300">
        <f t="shared" si="22"/>
        <v>135357.22643243236</v>
      </c>
      <c r="R300">
        <f t="shared" si="23"/>
        <v>1</v>
      </c>
      <c r="S300">
        <v>1</v>
      </c>
      <c r="T300">
        <f t="shared" si="24"/>
        <v>1</v>
      </c>
    </row>
  </sheetData>
  <autoFilter ref="R1:R300" xr:uid="{8293339E-8187-4402-A310-C8E260A7A47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C78-2E72-4669-94B7-FB0A0F4E6EB9}">
  <dimension ref="A1:AC46"/>
  <sheetViews>
    <sheetView workbookViewId="0">
      <selection activeCell="Q19" sqref="Q19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 s="1">
        <v>60</v>
      </c>
      <c r="B2" s="1">
        <v>1</v>
      </c>
      <c r="C2" s="1">
        <v>315</v>
      </c>
      <c r="D2" s="1">
        <v>1</v>
      </c>
      <c r="E2" s="1">
        <v>60</v>
      </c>
      <c r="F2" s="1">
        <v>0</v>
      </c>
      <c r="G2" s="1">
        <v>454000</v>
      </c>
      <c r="H2" s="1">
        <v>1.1000000000000001</v>
      </c>
      <c r="I2" s="1">
        <v>131</v>
      </c>
      <c r="J2">
        <v>1</v>
      </c>
      <c r="K2" s="1">
        <v>1</v>
      </c>
      <c r="L2" s="1">
        <v>10</v>
      </c>
      <c r="M2" s="1">
        <v>1</v>
      </c>
    </row>
    <row r="3" spans="1:29" x14ac:dyDescent="0.25">
      <c r="A3" s="1">
        <v>80</v>
      </c>
      <c r="B3" s="1">
        <v>1</v>
      </c>
      <c r="C3" s="1">
        <v>123</v>
      </c>
      <c r="D3" s="1">
        <v>0</v>
      </c>
      <c r="E3" s="1">
        <v>35</v>
      </c>
      <c r="F3" s="1">
        <v>1</v>
      </c>
      <c r="G3" s="1">
        <v>388000</v>
      </c>
      <c r="H3" s="1">
        <v>9.4</v>
      </c>
      <c r="I3" s="1">
        <v>133</v>
      </c>
      <c r="J3">
        <v>1</v>
      </c>
      <c r="K3" s="1">
        <v>1</v>
      </c>
      <c r="L3" s="1">
        <v>10</v>
      </c>
      <c r="M3" s="1">
        <v>1</v>
      </c>
    </row>
    <row r="4" spans="1:29" x14ac:dyDescent="0.25">
      <c r="A4" s="1">
        <v>75</v>
      </c>
      <c r="B4" s="1">
        <v>1</v>
      </c>
      <c r="C4" s="1">
        <v>81</v>
      </c>
      <c r="D4" s="1">
        <v>0</v>
      </c>
      <c r="E4" s="1">
        <v>38</v>
      </c>
      <c r="F4" s="1">
        <v>1</v>
      </c>
      <c r="G4" s="1">
        <v>368000</v>
      </c>
      <c r="H4" s="1">
        <v>4</v>
      </c>
      <c r="I4" s="1">
        <v>131</v>
      </c>
      <c r="J4">
        <v>1</v>
      </c>
      <c r="K4" s="1">
        <v>1</v>
      </c>
      <c r="L4" s="1">
        <v>10</v>
      </c>
      <c r="M4" s="1">
        <v>1</v>
      </c>
      <c r="Q4" s="1" t="s">
        <v>0</v>
      </c>
      <c r="R4" s="1" t="s">
        <v>1</v>
      </c>
      <c r="S4" s="1" t="s">
        <v>2</v>
      </c>
      <c r="T4" s="1" t="s">
        <v>3</v>
      </c>
      <c r="U4" s="1" t="s">
        <v>4</v>
      </c>
      <c r="V4" s="1" t="s">
        <v>5</v>
      </c>
      <c r="W4" s="1" t="s">
        <v>6</v>
      </c>
      <c r="X4" s="1" t="s">
        <v>7</v>
      </c>
      <c r="Y4" s="1" t="s">
        <v>8</v>
      </c>
      <c r="Z4" t="s">
        <v>9</v>
      </c>
      <c r="AA4" s="1" t="s">
        <v>10</v>
      </c>
      <c r="AB4" s="1" t="s">
        <v>11</v>
      </c>
      <c r="AC4" s="1" t="s">
        <v>12</v>
      </c>
    </row>
    <row r="5" spans="1:29" x14ac:dyDescent="0.25">
      <c r="A5" s="1">
        <v>49</v>
      </c>
      <c r="B5" s="1">
        <v>1</v>
      </c>
      <c r="C5" s="1">
        <v>80</v>
      </c>
      <c r="D5" s="1">
        <v>0</v>
      </c>
      <c r="E5" s="1">
        <v>30</v>
      </c>
      <c r="F5" s="1">
        <v>1</v>
      </c>
      <c r="G5" s="1">
        <v>427000</v>
      </c>
      <c r="H5" s="1">
        <v>1</v>
      </c>
      <c r="I5" s="1">
        <v>138</v>
      </c>
      <c r="J5">
        <v>0</v>
      </c>
      <c r="K5" s="1">
        <v>0</v>
      </c>
      <c r="L5" s="1">
        <v>12</v>
      </c>
      <c r="M5" s="1">
        <v>0</v>
      </c>
      <c r="Q5">
        <f>AVERAGE(A:A)</f>
        <v>60.488888888888887</v>
      </c>
      <c r="R5">
        <f t="shared" ref="R5:AC5" si="0">AVERAGE(B:B)</f>
        <v>0.44444444444444442</v>
      </c>
      <c r="S5">
        <f t="shared" si="0"/>
        <v>564.51111111111106</v>
      </c>
      <c r="T5">
        <f t="shared" si="0"/>
        <v>0.44444444444444442</v>
      </c>
      <c r="U5">
        <f t="shared" si="0"/>
        <v>39.666666666666664</v>
      </c>
      <c r="V5">
        <f t="shared" si="0"/>
        <v>0.37777777777777777</v>
      </c>
      <c r="W5">
        <f t="shared" si="0"/>
        <v>429355.55555555556</v>
      </c>
      <c r="X5">
        <f t="shared" si="0"/>
        <v>1.4673333333333329</v>
      </c>
      <c r="Y5">
        <f t="shared" si="0"/>
        <v>137.53333333333333</v>
      </c>
      <c r="Z5">
        <f t="shared" si="0"/>
        <v>0.57777777777777772</v>
      </c>
      <c r="AA5">
        <f t="shared" si="0"/>
        <v>0.33333333333333331</v>
      </c>
      <c r="AB5">
        <f t="shared" si="0"/>
        <v>136.02222222222221</v>
      </c>
      <c r="AC5">
        <f t="shared" si="0"/>
        <v>0.35555555555555557</v>
      </c>
    </row>
    <row r="6" spans="1:29" x14ac:dyDescent="0.25">
      <c r="A6" s="1">
        <v>53</v>
      </c>
      <c r="B6" s="1">
        <v>0</v>
      </c>
      <c r="C6" s="1">
        <v>63</v>
      </c>
      <c r="D6" s="1">
        <v>1</v>
      </c>
      <c r="E6" s="1">
        <v>60</v>
      </c>
      <c r="F6" s="1">
        <v>0</v>
      </c>
      <c r="G6" s="1">
        <v>368000</v>
      </c>
      <c r="H6" s="1">
        <v>0.8</v>
      </c>
      <c r="I6" s="1">
        <v>135</v>
      </c>
      <c r="J6">
        <v>1</v>
      </c>
      <c r="K6" s="1">
        <v>0</v>
      </c>
      <c r="L6" s="1">
        <v>22</v>
      </c>
      <c r="M6" s="1">
        <v>0</v>
      </c>
    </row>
    <row r="7" spans="1:29" x14ac:dyDescent="0.25">
      <c r="A7" s="1">
        <v>85</v>
      </c>
      <c r="B7" s="1">
        <v>0</v>
      </c>
      <c r="C7" s="1">
        <v>23</v>
      </c>
      <c r="D7" s="1">
        <v>0</v>
      </c>
      <c r="E7" s="1">
        <v>45</v>
      </c>
      <c r="F7" s="1">
        <v>0</v>
      </c>
      <c r="G7" s="1">
        <v>360000</v>
      </c>
      <c r="H7" s="1">
        <v>3</v>
      </c>
      <c r="I7" s="1">
        <v>132</v>
      </c>
      <c r="J7">
        <v>1</v>
      </c>
      <c r="K7" s="1">
        <v>0</v>
      </c>
      <c r="L7" s="1">
        <v>28</v>
      </c>
      <c r="M7" s="1">
        <v>1</v>
      </c>
    </row>
    <row r="8" spans="1:29" x14ac:dyDescent="0.25">
      <c r="A8" s="1">
        <v>60</v>
      </c>
      <c r="B8" s="1">
        <v>0</v>
      </c>
      <c r="C8" s="1">
        <v>582</v>
      </c>
      <c r="D8" s="1">
        <v>1</v>
      </c>
      <c r="E8" s="1">
        <v>38</v>
      </c>
      <c r="F8" s="1">
        <v>1</v>
      </c>
      <c r="G8" s="1">
        <v>451000</v>
      </c>
      <c r="H8" s="1">
        <v>0.6</v>
      </c>
      <c r="I8" s="1">
        <v>138</v>
      </c>
      <c r="J8">
        <v>1</v>
      </c>
      <c r="K8" s="1">
        <v>1</v>
      </c>
      <c r="L8" s="1">
        <v>40</v>
      </c>
      <c r="M8" s="1">
        <v>1</v>
      </c>
    </row>
    <row r="9" spans="1:29" x14ac:dyDescent="0.25">
      <c r="A9" s="1">
        <v>57</v>
      </c>
      <c r="B9" s="1">
        <v>1</v>
      </c>
      <c r="C9" s="1">
        <v>129</v>
      </c>
      <c r="D9" s="1">
        <v>0</v>
      </c>
      <c r="E9" s="1">
        <v>30</v>
      </c>
      <c r="F9" s="1">
        <v>0</v>
      </c>
      <c r="G9" s="1">
        <v>395000</v>
      </c>
      <c r="H9" s="1">
        <v>1</v>
      </c>
      <c r="I9" s="1">
        <v>140</v>
      </c>
      <c r="J9">
        <v>0</v>
      </c>
      <c r="K9" s="1">
        <v>0</v>
      </c>
      <c r="L9" s="1">
        <v>42</v>
      </c>
      <c r="M9" s="1">
        <v>1</v>
      </c>
    </row>
    <row r="10" spans="1:29" x14ac:dyDescent="0.25">
      <c r="A10" s="1">
        <v>53</v>
      </c>
      <c r="B10" s="1">
        <v>1</v>
      </c>
      <c r="C10" s="1">
        <v>91</v>
      </c>
      <c r="D10" s="1">
        <v>0</v>
      </c>
      <c r="E10" s="1">
        <v>20</v>
      </c>
      <c r="F10" s="1">
        <v>1</v>
      </c>
      <c r="G10" s="1">
        <v>418000</v>
      </c>
      <c r="H10" s="1">
        <v>1.4</v>
      </c>
      <c r="I10" s="1">
        <v>139</v>
      </c>
      <c r="J10">
        <v>0</v>
      </c>
      <c r="K10" s="1">
        <v>0</v>
      </c>
      <c r="L10" s="1">
        <v>43</v>
      </c>
      <c r="M10" s="1">
        <v>1</v>
      </c>
    </row>
    <row r="11" spans="1:29" x14ac:dyDescent="0.25">
      <c r="A11" s="1">
        <v>70</v>
      </c>
      <c r="B11" s="1">
        <v>1</v>
      </c>
      <c r="C11" s="1">
        <v>69</v>
      </c>
      <c r="D11" s="1">
        <v>1</v>
      </c>
      <c r="E11" s="1">
        <v>50</v>
      </c>
      <c r="F11" s="1">
        <v>1</v>
      </c>
      <c r="G11" s="1">
        <v>351000</v>
      </c>
      <c r="H11" s="1">
        <v>1</v>
      </c>
      <c r="I11" s="1">
        <v>134</v>
      </c>
      <c r="J11">
        <v>0</v>
      </c>
      <c r="K11" s="1">
        <v>0</v>
      </c>
      <c r="L11" s="1">
        <v>44</v>
      </c>
      <c r="M11" s="1">
        <v>1</v>
      </c>
    </row>
    <row r="12" spans="1:29" x14ac:dyDescent="0.25">
      <c r="A12" s="1">
        <v>95</v>
      </c>
      <c r="B12" s="1">
        <v>1</v>
      </c>
      <c r="C12" s="1">
        <v>371</v>
      </c>
      <c r="D12" s="1">
        <v>0</v>
      </c>
      <c r="E12" s="1">
        <v>30</v>
      </c>
      <c r="F12" s="1">
        <v>0</v>
      </c>
      <c r="G12" s="1">
        <v>461000</v>
      </c>
      <c r="H12" s="1">
        <v>2</v>
      </c>
      <c r="I12" s="1">
        <v>132</v>
      </c>
      <c r="J12">
        <v>1</v>
      </c>
      <c r="K12" s="1">
        <v>0</v>
      </c>
      <c r="L12" s="1">
        <v>50</v>
      </c>
      <c r="M12" s="1">
        <v>1</v>
      </c>
    </row>
    <row r="13" spans="1:29" x14ac:dyDescent="0.25">
      <c r="A13" s="1">
        <v>45</v>
      </c>
      <c r="B13" s="1">
        <v>0</v>
      </c>
      <c r="C13" s="1">
        <v>7702</v>
      </c>
      <c r="D13" s="1">
        <v>1</v>
      </c>
      <c r="E13" s="1">
        <v>25</v>
      </c>
      <c r="F13" s="1">
        <v>1</v>
      </c>
      <c r="G13" s="1">
        <v>390000</v>
      </c>
      <c r="H13" s="1">
        <v>1</v>
      </c>
      <c r="I13" s="1">
        <v>139</v>
      </c>
      <c r="J13">
        <v>1</v>
      </c>
      <c r="K13" s="1">
        <v>0</v>
      </c>
      <c r="L13" s="1">
        <v>60</v>
      </c>
      <c r="M13" s="1">
        <v>1</v>
      </c>
    </row>
    <row r="14" spans="1:29" x14ac:dyDescent="0.25">
      <c r="A14" s="1">
        <v>45</v>
      </c>
      <c r="B14" s="1">
        <v>0</v>
      </c>
      <c r="C14" s="1">
        <v>582</v>
      </c>
      <c r="D14" s="1">
        <v>0</v>
      </c>
      <c r="E14" s="1">
        <v>35</v>
      </c>
      <c r="F14" s="1">
        <v>0</v>
      </c>
      <c r="G14" s="1">
        <v>385000</v>
      </c>
      <c r="H14" s="1">
        <v>1</v>
      </c>
      <c r="I14" s="1">
        <v>145</v>
      </c>
      <c r="J14">
        <v>1</v>
      </c>
      <c r="K14" s="1">
        <v>0</v>
      </c>
      <c r="L14" s="1">
        <v>61</v>
      </c>
      <c r="M14" s="1">
        <v>1</v>
      </c>
    </row>
    <row r="15" spans="1:29" x14ac:dyDescent="0.25">
      <c r="A15" s="1">
        <v>65</v>
      </c>
      <c r="B15" s="1">
        <v>0</v>
      </c>
      <c r="C15" s="1">
        <v>113</v>
      </c>
      <c r="D15" s="1">
        <v>1</v>
      </c>
      <c r="E15" s="1">
        <v>25</v>
      </c>
      <c r="F15" s="1">
        <v>0</v>
      </c>
      <c r="G15" s="1">
        <v>497000</v>
      </c>
      <c r="H15" s="1">
        <v>1.83</v>
      </c>
      <c r="I15" s="1">
        <v>135</v>
      </c>
      <c r="J15">
        <v>1</v>
      </c>
      <c r="K15" s="1">
        <v>0</v>
      </c>
      <c r="L15" s="1">
        <v>67</v>
      </c>
      <c r="M15" s="1">
        <v>1</v>
      </c>
    </row>
    <row r="16" spans="1:29" x14ac:dyDescent="0.25">
      <c r="A16" s="1">
        <v>41</v>
      </c>
      <c r="B16" s="1">
        <v>0</v>
      </c>
      <c r="C16" s="1">
        <v>148</v>
      </c>
      <c r="D16" s="1">
        <v>0</v>
      </c>
      <c r="E16" s="1">
        <v>40</v>
      </c>
      <c r="F16" s="1">
        <v>0</v>
      </c>
      <c r="G16" s="1">
        <v>374000</v>
      </c>
      <c r="H16" s="1">
        <v>0.8</v>
      </c>
      <c r="I16" s="1">
        <v>140</v>
      </c>
      <c r="J16">
        <v>1</v>
      </c>
      <c r="K16" s="1">
        <v>1</v>
      </c>
      <c r="L16" s="1">
        <v>68</v>
      </c>
      <c r="M16" s="1">
        <v>0</v>
      </c>
    </row>
    <row r="17" spans="1:13" x14ac:dyDescent="0.25">
      <c r="A17" s="1">
        <v>51</v>
      </c>
      <c r="B17" s="1">
        <v>0</v>
      </c>
      <c r="C17" s="1">
        <v>78</v>
      </c>
      <c r="D17" s="1">
        <v>0</v>
      </c>
      <c r="E17" s="1">
        <v>50</v>
      </c>
      <c r="F17" s="1">
        <v>0</v>
      </c>
      <c r="G17" s="1">
        <v>406000</v>
      </c>
      <c r="H17" s="1">
        <v>0.7</v>
      </c>
      <c r="I17" s="1">
        <v>140</v>
      </c>
      <c r="J17">
        <v>1</v>
      </c>
      <c r="K17" s="1">
        <v>0</v>
      </c>
      <c r="L17" s="1">
        <v>79</v>
      </c>
      <c r="M17" s="1">
        <v>0</v>
      </c>
    </row>
    <row r="18" spans="1:13" x14ac:dyDescent="0.25">
      <c r="A18" s="1">
        <v>72</v>
      </c>
      <c r="B18" s="1">
        <v>1</v>
      </c>
      <c r="C18" s="1">
        <v>328</v>
      </c>
      <c r="D18" s="1">
        <v>0</v>
      </c>
      <c r="E18" s="1">
        <v>30</v>
      </c>
      <c r="F18" s="1">
        <v>1</v>
      </c>
      <c r="G18" s="1">
        <v>621000</v>
      </c>
      <c r="H18" s="1">
        <v>1.7</v>
      </c>
      <c r="I18" s="1">
        <v>138</v>
      </c>
      <c r="J18">
        <v>0</v>
      </c>
      <c r="K18" s="1">
        <v>1</v>
      </c>
      <c r="L18" s="1">
        <v>88</v>
      </c>
      <c r="M18" s="1">
        <v>1</v>
      </c>
    </row>
    <row r="19" spans="1:13" x14ac:dyDescent="0.25">
      <c r="A19" s="1">
        <v>45</v>
      </c>
      <c r="B19" s="1">
        <v>0</v>
      </c>
      <c r="C19" s="1">
        <v>292</v>
      </c>
      <c r="D19" s="1">
        <v>1</v>
      </c>
      <c r="E19" s="1">
        <v>35</v>
      </c>
      <c r="F19" s="1">
        <v>0</v>
      </c>
      <c r="G19" s="1">
        <v>850000</v>
      </c>
      <c r="H19" s="1">
        <v>1.3</v>
      </c>
      <c r="I19" s="1">
        <v>142</v>
      </c>
      <c r="J19">
        <v>1</v>
      </c>
      <c r="K19" s="1">
        <v>1</v>
      </c>
      <c r="L19" s="1">
        <v>88</v>
      </c>
      <c r="M19" s="1">
        <v>0</v>
      </c>
    </row>
    <row r="20" spans="1:13" x14ac:dyDescent="0.25">
      <c r="A20" s="1">
        <v>70</v>
      </c>
      <c r="B20" s="1">
        <v>1</v>
      </c>
      <c r="C20" s="1">
        <v>143</v>
      </c>
      <c r="D20" s="1">
        <v>0</v>
      </c>
      <c r="E20" s="1">
        <v>60</v>
      </c>
      <c r="F20" s="1">
        <v>0</v>
      </c>
      <c r="G20" s="1">
        <v>351000</v>
      </c>
      <c r="H20" s="1">
        <v>1.3</v>
      </c>
      <c r="I20" s="1">
        <v>137</v>
      </c>
      <c r="J20">
        <v>0</v>
      </c>
      <c r="K20" s="1">
        <v>0</v>
      </c>
      <c r="L20" s="1">
        <v>90</v>
      </c>
      <c r="M20" s="1">
        <v>1</v>
      </c>
    </row>
    <row r="21" spans="1:13" x14ac:dyDescent="0.25">
      <c r="A21" s="1">
        <v>85</v>
      </c>
      <c r="B21" s="1">
        <v>1</v>
      </c>
      <c r="C21" s="1">
        <v>102</v>
      </c>
      <c r="D21" s="1">
        <v>0</v>
      </c>
      <c r="E21" s="1">
        <v>60</v>
      </c>
      <c r="F21" s="1">
        <v>0</v>
      </c>
      <c r="G21" s="1">
        <v>507000</v>
      </c>
      <c r="H21" s="1">
        <v>3.2</v>
      </c>
      <c r="I21" s="1">
        <v>138</v>
      </c>
      <c r="J21">
        <v>0</v>
      </c>
      <c r="K21" s="1">
        <v>0</v>
      </c>
      <c r="L21" s="1">
        <v>94</v>
      </c>
      <c r="M21" s="1">
        <v>0</v>
      </c>
    </row>
    <row r="22" spans="1:13" x14ac:dyDescent="0.25">
      <c r="A22" s="1">
        <v>46</v>
      </c>
      <c r="B22" s="1">
        <v>1</v>
      </c>
      <c r="C22" s="1">
        <v>291</v>
      </c>
      <c r="D22" s="1">
        <v>0</v>
      </c>
      <c r="E22" s="1">
        <v>35</v>
      </c>
      <c r="F22" s="1">
        <v>0</v>
      </c>
      <c r="G22" s="1">
        <v>348000</v>
      </c>
      <c r="H22" s="1">
        <v>0.9</v>
      </c>
      <c r="I22" s="1">
        <v>140</v>
      </c>
      <c r="J22">
        <v>0</v>
      </c>
      <c r="K22" s="1">
        <v>0</v>
      </c>
      <c r="L22" s="1">
        <v>109</v>
      </c>
      <c r="M22" s="1">
        <v>0</v>
      </c>
    </row>
    <row r="23" spans="1:13" x14ac:dyDescent="0.25">
      <c r="A23" s="1">
        <v>59</v>
      </c>
      <c r="B23" s="1">
        <v>1</v>
      </c>
      <c r="C23" s="1">
        <v>129</v>
      </c>
      <c r="D23" s="1">
        <v>0</v>
      </c>
      <c r="E23" s="1">
        <v>45</v>
      </c>
      <c r="F23" s="1">
        <v>1</v>
      </c>
      <c r="G23" s="1">
        <v>362000</v>
      </c>
      <c r="H23" s="1">
        <v>1.1000000000000001</v>
      </c>
      <c r="I23" s="1">
        <v>139</v>
      </c>
      <c r="J23">
        <v>1</v>
      </c>
      <c r="K23" s="1">
        <v>1</v>
      </c>
      <c r="L23" s="1">
        <v>121</v>
      </c>
      <c r="M23" s="1">
        <v>0</v>
      </c>
    </row>
    <row r="24" spans="1:13" x14ac:dyDescent="0.25">
      <c r="A24" s="1">
        <v>63</v>
      </c>
      <c r="B24" s="1">
        <v>1</v>
      </c>
      <c r="C24" s="1">
        <v>582</v>
      </c>
      <c r="D24" s="1">
        <v>0</v>
      </c>
      <c r="E24" s="1">
        <v>40</v>
      </c>
      <c r="F24" s="1">
        <v>0</v>
      </c>
      <c r="G24" s="1">
        <v>448000</v>
      </c>
      <c r="H24" s="1">
        <v>0.9</v>
      </c>
      <c r="I24" s="1">
        <v>137</v>
      </c>
      <c r="J24">
        <v>1</v>
      </c>
      <c r="K24" s="1">
        <v>1</v>
      </c>
      <c r="L24" s="1">
        <v>123</v>
      </c>
      <c r="M24" s="1">
        <v>0</v>
      </c>
    </row>
    <row r="25" spans="1:13" x14ac:dyDescent="0.25">
      <c r="A25" s="1">
        <v>61</v>
      </c>
      <c r="B25" s="1">
        <v>1</v>
      </c>
      <c r="C25" s="1">
        <v>104</v>
      </c>
      <c r="D25" s="1">
        <v>1</v>
      </c>
      <c r="E25" s="1">
        <v>30</v>
      </c>
      <c r="F25" s="1">
        <v>0</v>
      </c>
      <c r="G25" s="1">
        <v>389000</v>
      </c>
      <c r="H25" s="1">
        <v>1.5</v>
      </c>
      <c r="I25" s="1">
        <v>136</v>
      </c>
      <c r="J25">
        <v>1</v>
      </c>
      <c r="K25" s="1">
        <v>0</v>
      </c>
      <c r="L25" s="1">
        <v>171</v>
      </c>
      <c r="M25" s="1">
        <v>1</v>
      </c>
    </row>
    <row r="26" spans="1:13" x14ac:dyDescent="0.25">
      <c r="A26" s="1">
        <v>60</v>
      </c>
      <c r="B26" s="1">
        <v>0</v>
      </c>
      <c r="C26" s="1">
        <v>1896</v>
      </c>
      <c r="D26" s="1">
        <v>1</v>
      </c>
      <c r="E26" s="1">
        <v>25</v>
      </c>
      <c r="F26" s="1">
        <v>0</v>
      </c>
      <c r="G26" s="1">
        <v>365000</v>
      </c>
      <c r="H26" s="1">
        <v>2.1</v>
      </c>
      <c r="I26" s="1">
        <v>144</v>
      </c>
      <c r="J26">
        <v>0</v>
      </c>
      <c r="K26" s="1">
        <v>0</v>
      </c>
      <c r="L26" s="1">
        <v>172</v>
      </c>
      <c r="M26" s="1">
        <v>1</v>
      </c>
    </row>
    <row r="27" spans="1:13" x14ac:dyDescent="0.25">
      <c r="A27" s="1">
        <v>80</v>
      </c>
      <c r="B27" s="1">
        <v>0</v>
      </c>
      <c r="C27" s="1">
        <v>582</v>
      </c>
      <c r="D27" s="1">
        <v>1</v>
      </c>
      <c r="E27" s="1">
        <v>35</v>
      </c>
      <c r="F27" s="1">
        <v>0</v>
      </c>
      <c r="G27" s="1">
        <v>350000</v>
      </c>
      <c r="H27" s="1">
        <v>2.1</v>
      </c>
      <c r="I27" s="1">
        <v>134</v>
      </c>
      <c r="J27">
        <v>1</v>
      </c>
      <c r="K27" s="1">
        <v>0</v>
      </c>
      <c r="L27" s="1">
        <v>174</v>
      </c>
      <c r="M27" s="1">
        <v>0</v>
      </c>
    </row>
    <row r="28" spans="1:13" x14ac:dyDescent="0.25">
      <c r="A28" s="1">
        <v>45</v>
      </c>
      <c r="B28" s="1">
        <v>0</v>
      </c>
      <c r="C28" s="1">
        <v>308</v>
      </c>
      <c r="D28" s="1">
        <v>1</v>
      </c>
      <c r="E28" s="1">
        <v>60</v>
      </c>
      <c r="F28" s="1">
        <v>1</v>
      </c>
      <c r="G28" s="1">
        <v>377000</v>
      </c>
      <c r="H28" s="1">
        <v>1</v>
      </c>
      <c r="I28" s="1">
        <v>136</v>
      </c>
      <c r="J28">
        <v>1</v>
      </c>
      <c r="K28" s="1">
        <v>0</v>
      </c>
      <c r="L28" s="1">
        <v>186</v>
      </c>
      <c r="M28" s="1">
        <v>0</v>
      </c>
    </row>
    <row r="29" spans="1:13" x14ac:dyDescent="0.25">
      <c r="A29" s="1">
        <v>50</v>
      </c>
      <c r="B29" s="1">
        <v>1</v>
      </c>
      <c r="C29" s="1">
        <v>167</v>
      </c>
      <c r="D29" s="1">
        <v>1</v>
      </c>
      <c r="E29" s="1">
        <v>45</v>
      </c>
      <c r="F29" s="1">
        <v>0</v>
      </c>
      <c r="G29" s="1">
        <v>362000</v>
      </c>
      <c r="H29" s="1">
        <v>1</v>
      </c>
      <c r="I29" s="1">
        <v>136</v>
      </c>
      <c r="J29">
        <v>0</v>
      </c>
      <c r="K29" s="1">
        <v>0</v>
      </c>
      <c r="L29" s="1">
        <v>187</v>
      </c>
      <c r="M29" s="1">
        <v>0</v>
      </c>
    </row>
    <row r="30" spans="1:13" x14ac:dyDescent="0.25">
      <c r="A30" s="1">
        <v>70</v>
      </c>
      <c r="B30" s="1">
        <v>0</v>
      </c>
      <c r="C30" s="1">
        <v>212</v>
      </c>
      <c r="D30" s="1">
        <v>1</v>
      </c>
      <c r="E30" s="1">
        <v>17</v>
      </c>
      <c r="F30" s="1">
        <v>1</v>
      </c>
      <c r="G30" s="1">
        <v>389000</v>
      </c>
      <c r="H30" s="1">
        <v>1</v>
      </c>
      <c r="I30" s="1">
        <v>136</v>
      </c>
      <c r="J30">
        <v>1</v>
      </c>
      <c r="K30" s="1">
        <v>1</v>
      </c>
      <c r="L30" s="1">
        <v>188</v>
      </c>
      <c r="M30" s="1">
        <v>0</v>
      </c>
    </row>
    <row r="31" spans="1:13" x14ac:dyDescent="0.25">
      <c r="A31" s="1">
        <v>78</v>
      </c>
      <c r="B31" s="1">
        <v>0</v>
      </c>
      <c r="C31" s="1">
        <v>224</v>
      </c>
      <c r="D31" s="1">
        <v>0</v>
      </c>
      <c r="E31" s="1">
        <v>50</v>
      </c>
      <c r="F31" s="1">
        <v>0</v>
      </c>
      <c r="G31" s="1">
        <v>481000</v>
      </c>
      <c r="H31" s="1">
        <v>1.4</v>
      </c>
      <c r="I31" s="1">
        <v>138</v>
      </c>
      <c r="J31">
        <v>1</v>
      </c>
      <c r="K31" s="1">
        <v>1</v>
      </c>
      <c r="L31" s="1">
        <v>192</v>
      </c>
      <c r="M31" s="1">
        <v>0</v>
      </c>
    </row>
    <row r="32" spans="1:13" x14ac:dyDescent="0.25">
      <c r="A32" s="1">
        <v>70</v>
      </c>
      <c r="B32" s="1">
        <v>0</v>
      </c>
      <c r="C32" s="1">
        <v>1202</v>
      </c>
      <c r="D32" s="1">
        <v>0</v>
      </c>
      <c r="E32" s="1">
        <v>50</v>
      </c>
      <c r="F32" s="1">
        <v>1</v>
      </c>
      <c r="G32" s="1">
        <v>358000</v>
      </c>
      <c r="H32" s="1">
        <v>0.9</v>
      </c>
      <c r="I32" s="1">
        <v>141</v>
      </c>
      <c r="J32">
        <v>0</v>
      </c>
      <c r="K32" s="1">
        <v>0</v>
      </c>
      <c r="L32" s="1">
        <v>196</v>
      </c>
      <c r="M32" s="1">
        <v>0</v>
      </c>
    </row>
    <row r="33" spans="1:13" x14ac:dyDescent="0.25">
      <c r="A33" s="1">
        <v>55</v>
      </c>
      <c r="B33" s="1">
        <v>0</v>
      </c>
      <c r="C33" s="1">
        <v>582</v>
      </c>
      <c r="D33" s="1">
        <v>1</v>
      </c>
      <c r="E33" s="1">
        <v>35</v>
      </c>
      <c r="F33" s="1">
        <v>1</v>
      </c>
      <c r="G33" s="1">
        <v>371000</v>
      </c>
      <c r="H33" s="1">
        <v>0.7</v>
      </c>
      <c r="I33" s="1">
        <v>140</v>
      </c>
      <c r="J33">
        <v>0</v>
      </c>
      <c r="K33" s="1">
        <v>0</v>
      </c>
      <c r="L33" s="1">
        <v>197</v>
      </c>
      <c r="M33" s="1">
        <v>0</v>
      </c>
    </row>
    <row r="34" spans="1:13" x14ac:dyDescent="0.25">
      <c r="A34" s="1">
        <v>42</v>
      </c>
      <c r="B34" s="1">
        <v>1</v>
      </c>
      <c r="C34" s="1">
        <v>86</v>
      </c>
      <c r="D34" s="1">
        <v>0</v>
      </c>
      <c r="E34" s="1">
        <v>35</v>
      </c>
      <c r="F34" s="1">
        <v>0</v>
      </c>
      <c r="G34" s="1">
        <v>365000</v>
      </c>
      <c r="H34" s="1">
        <v>1.1000000000000001</v>
      </c>
      <c r="I34" s="1">
        <v>139</v>
      </c>
      <c r="J34">
        <v>1</v>
      </c>
      <c r="K34" s="1">
        <v>1</v>
      </c>
      <c r="L34" s="1">
        <v>201</v>
      </c>
      <c r="M34" s="1">
        <v>0</v>
      </c>
    </row>
    <row r="35" spans="1:13" x14ac:dyDescent="0.25">
      <c r="A35" s="1">
        <v>58</v>
      </c>
      <c r="B35" s="1">
        <v>0</v>
      </c>
      <c r="C35" s="1">
        <v>582</v>
      </c>
      <c r="D35" s="1">
        <v>1</v>
      </c>
      <c r="E35" s="1">
        <v>25</v>
      </c>
      <c r="F35" s="1">
        <v>0</v>
      </c>
      <c r="G35" s="1">
        <v>504000</v>
      </c>
      <c r="H35" s="1">
        <v>1</v>
      </c>
      <c r="I35" s="1">
        <v>138</v>
      </c>
      <c r="J35">
        <v>1</v>
      </c>
      <c r="K35" s="1">
        <v>0</v>
      </c>
      <c r="L35" s="1">
        <v>205</v>
      </c>
      <c r="M35" s="1">
        <v>0</v>
      </c>
    </row>
    <row r="36" spans="1:13" x14ac:dyDescent="0.25">
      <c r="A36" s="1">
        <v>77</v>
      </c>
      <c r="B36" s="1">
        <v>1</v>
      </c>
      <c r="C36" s="1">
        <v>109</v>
      </c>
      <c r="D36" s="1">
        <v>0</v>
      </c>
      <c r="E36" s="1">
        <v>50</v>
      </c>
      <c r="F36" s="1">
        <v>1</v>
      </c>
      <c r="G36" s="1">
        <v>406000</v>
      </c>
      <c r="H36" s="1">
        <v>1.1000000000000001</v>
      </c>
      <c r="I36" s="1">
        <v>137</v>
      </c>
      <c r="J36">
        <v>1</v>
      </c>
      <c r="K36" s="1">
        <v>0</v>
      </c>
      <c r="L36" s="1">
        <v>209</v>
      </c>
      <c r="M36" s="1">
        <v>0</v>
      </c>
    </row>
    <row r="37" spans="1:13" x14ac:dyDescent="0.25">
      <c r="A37" s="1">
        <v>70</v>
      </c>
      <c r="B37" s="1">
        <v>0</v>
      </c>
      <c r="C37" s="1">
        <v>81</v>
      </c>
      <c r="D37" s="1">
        <v>1</v>
      </c>
      <c r="E37" s="1">
        <v>35</v>
      </c>
      <c r="F37" s="1">
        <v>1</v>
      </c>
      <c r="G37" s="1">
        <v>533000</v>
      </c>
      <c r="H37" s="1">
        <v>1.3</v>
      </c>
      <c r="I37" s="1">
        <v>139</v>
      </c>
      <c r="J37">
        <v>0</v>
      </c>
      <c r="K37" s="1">
        <v>0</v>
      </c>
      <c r="L37" s="1">
        <v>212</v>
      </c>
      <c r="M37" s="1">
        <v>0</v>
      </c>
    </row>
    <row r="38" spans="1:13" x14ac:dyDescent="0.25">
      <c r="A38" s="1">
        <v>50</v>
      </c>
      <c r="B38" s="1">
        <v>0</v>
      </c>
      <c r="C38" s="1">
        <v>2522</v>
      </c>
      <c r="D38" s="1">
        <v>0</v>
      </c>
      <c r="E38" s="1">
        <v>30</v>
      </c>
      <c r="F38" s="1">
        <v>1</v>
      </c>
      <c r="G38" s="1">
        <v>404000</v>
      </c>
      <c r="H38" s="1">
        <v>0.5</v>
      </c>
      <c r="I38" s="1">
        <v>139</v>
      </c>
      <c r="J38">
        <v>0</v>
      </c>
      <c r="K38" s="1">
        <v>0</v>
      </c>
      <c r="L38" s="1">
        <v>214</v>
      </c>
      <c r="M38" s="1">
        <v>0</v>
      </c>
    </row>
    <row r="39" spans="1:13" x14ac:dyDescent="0.25">
      <c r="A39" s="1">
        <v>50</v>
      </c>
      <c r="B39" s="1">
        <v>1</v>
      </c>
      <c r="C39" s="1">
        <v>298</v>
      </c>
      <c r="D39" s="1">
        <v>0</v>
      </c>
      <c r="E39" s="1">
        <v>35</v>
      </c>
      <c r="F39" s="1">
        <v>0</v>
      </c>
      <c r="G39" s="1">
        <v>362000</v>
      </c>
      <c r="H39" s="1">
        <v>0.9</v>
      </c>
      <c r="I39" s="1">
        <v>140</v>
      </c>
      <c r="J39">
        <v>1</v>
      </c>
      <c r="K39" s="1">
        <v>1</v>
      </c>
      <c r="L39" s="1">
        <v>240</v>
      </c>
      <c r="M39" s="1">
        <v>0</v>
      </c>
    </row>
    <row r="40" spans="1:13" x14ac:dyDescent="0.25">
      <c r="A40" s="1">
        <v>45</v>
      </c>
      <c r="B40" s="1">
        <v>0</v>
      </c>
      <c r="C40" s="1">
        <v>582</v>
      </c>
      <c r="D40" s="1">
        <v>0</v>
      </c>
      <c r="E40" s="1">
        <v>38</v>
      </c>
      <c r="F40" s="1">
        <v>1</v>
      </c>
      <c r="G40" s="1">
        <v>422000</v>
      </c>
      <c r="H40" s="1">
        <v>0.8</v>
      </c>
      <c r="I40" s="1">
        <v>137</v>
      </c>
      <c r="J40">
        <v>0</v>
      </c>
      <c r="K40" s="1">
        <v>0</v>
      </c>
      <c r="L40" s="1">
        <v>245</v>
      </c>
      <c r="M40" s="1">
        <v>0</v>
      </c>
    </row>
    <row r="41" spans="1:13" x14ac:dyDescent="0.25">
      <c r="A41" s="1">
        <v>55</v>
      </c>
      <c r="B41" s="1">
        <v>0</v>
      </c>
      <c r="C41" s="1">
        <v>84</v>
      </c>
      <c r="D41" s="1">
        <v>1</v>
      </c>
      <c r="E41" s="1">
        <v>38</v>
      </c>
      <c r="F41" s="1">
        <v>0</v>
      </c>
      <c r="G41" s="1">
        <v>451000</v>
      </c>
      <c r="H41" s="1">
        <v>1.3</v>
      </c>
      <c r="I41" s="1">
        <v>136</v>
      </c>
      <c r="J41">
        <v>0</v>
      </c>
      <c r="K41" s="1">
        <v>0</v>
      </c>
      <c r="L41" s="1">
        <v>246</v>
      </c>
      <c r="M41" s="1">
        <v>0</v>
      </c>
    </row>
    <row r="42" spans="1:13" x14ac:dyDescent="0.25">
      <c r="A42" s="1">
        <v>45</v>
      </c>
      <c r="B42" s="1">
        <v>0</v>
      </c>
      <c r="C42" s="1">
        <v>582</v>
      </c>
      <c r="D42" s="1">
        <v>1</v>
      </c>
      <c r="E42" s="1">
        <v>55</v>
      </c>
      <c r="F42" s="1">
        <v>0</v>
      </c>
      <c r="G42" s="1">
        <v>543000</v>
      </c>
      <c r="H42" s="1">
        <v>1</v>
      </c>
      <c r="I42" s="1">
        <v>132</v>
      </c>
      <c r="J42">
        <v>0</v>
      </c>
      <c r="K42" s="1">
        <v>0</v>
      </c>
      <c r="L42" s="1">
        <v>250</v>
      </c>
      <c r="M42" s="1">
        <v>0</v>
      </c>
    </row>
    <row r="43" spans="1:13" x14ac:dyDescent="0.25">
      <c r="A43" s="1">
        <v>90</v>
      </c>
      <c r="B43" s="1">
        <v>1</v>
      </c>
      <c r="C43" s="1">
        <v>337</v>
      </c>
      <c r="D43" s="1">
        <v>0</v>
      </c>
      <c r="E43" s="1">
        <v>38</v>
      </c>
      <c r="F43" s="1">
        <v>0</v>
      </c>
      <c r="G43" s="1">
        <v>390000</v>
      </c>
      <c r="H43" s="1">
        <v>0.9</v>
      </c>
      <c r="I43" s="1">
        <v>144</v>
      </c>
      <c r="J43">
        <v>0</v>
      </c>
      <c r="K43" s="1">
        <v>0</v>
      </c>
      <c r="L43" s="1">
        <v>256</v>
      </c>
      <c r="M43" s="1">
        <v>0</v>
      </c>
    </row>
    <row r="44" spans="1:13" x14ac:dyDescent="0.25">
      <c r="A44" s="1">
        <v>52</v>
      </c>
      <c r="B44" s="1">
        <v>0</v>
      </c>
      <c r="C44" s="1">
        <v>190</v>
      </c>
      <c r="D44" s="1">
        <v>1</v>
      </c>
      <c r="E44" s="1">
        <v>38</v>
      </c>
      <c r="F44" s="1">
        <v>0</v>
      </c>
      <c r="G44" s="1">
        <v>382000</v>
      </c>
      <c r="H44" s="1">
        <v>1</v>
      </c>
      <c r="I44" s="1">
        <v>140</v>
      </c>
      <c r="J44">
        <v>1</v>
      </c>
      <c r="K44" s="1">
        <v>1</v>
      </c>
      <c r="L44" s="1">
        <v>258</v>
      </c>
      <c r="M44" s="1">
        <v>0</v>
      </c>
    </row>
    <row r="45" spans="1:13" x14ac:dyDescent="0.25">
      <c r="A45" s="1">
        <v>45</v>
      </c>
      <c r="B45" s="1">
        <v>0</v>
      </c>
      <c r="C45" s="1">
        <v>2060</v>
      </c>
      <c r="D45" s="1">
        <v>1</v>
      </c>
      <c r="E45" s="1">
        <v>60</v>
      </c>
      <c r="F45" s="1">
        <v>0</v>
      </c>
      <c r="G45" s="1">
        <v>742000</v>
      </c>
      <c r="H45" s="1">
        <v>0.8</v>
      </c>
      <c r="I45" s="1">
        <v>138</v>
      </c>
      <c r="J45">
        <v>0</v>
      </c>
      <c r="K45" s="1">
        <v>0</v>
      </c>
      <c r="L45" s="1">
        <v>278</v>
      </c>
      <c r="M45" s="1">
        <v>0</v>
      </c>
    </row>
    <row r="46" spans="1:13" x14ac:dyDescent="0.25">
      <c r="A46" s="1">
        <v>50</v>
      </c>
      <c r="B46" s="1">
        <v>0</v>
      </c>
      <c r="C46" s="1">
        <v>196</v>
      </c>
      <c r="D46" s="1">
        <v>0</v>
      </c>
      <c r="E46" s="1">
        <v>45</v>
      </c>
      <c r="F46" s="1">
        <v>0</v>
      </c>
      <c r="G46" s="1">
        <v>395000</v>
      </c>
      <c r="H46" s="1">
        <v>1.6</v>
      </c>
      <c r="I46" s="1">
        <v>136</v>
      </c>
      <c r="J46">
        <v>1</v>
      </c>
      <c r="K46" s="1">
        <v>1</v>
      </c>
      <c r="L46" s="1">
        <v>285</v>
      </c>
      <c r="M46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6F93-2068-4FA0-9104-0D692A8C716F}">
  <dimension ref="A1:AC70"/>
  <sheetViews>
    <sheetView topLeftCell="D1" workbookViewId="0">
      <selection activeCell="Q4" sqref="Q4:AC4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</row>
    <row r="3" spans="1:29" x14ac:dyDescent="0.25">
      <c r="A3" s="1">
        <v>90</v>
      </c>
      <c r="B3" s="1">
        <v>1</v>
      </c>
      <c r="C3" s="1">
        <v>47</v>
      </c>
      <c r="D3" s="1">
        <v>0</v>
      </c>
      <c r="E3" s="1">
        <v>40</v>
      </c>
      <c r="F3" s="1">
        <v>1</v>
      </c>
      <c r="G3" s="1">
        <v>204000</v>
      </c>
      <c r="H3" s="1">
        <v>2.1</v>
      </c>
      <c r="I3" s="1">
        <v>132</v>
      </c>
      <c r="J3">
        <v>1</v>
      </c>
      <c r="K3" s="1">
        <v>1</v>
      </c>
      <c r="L3" s="1">
        <v>8</v>
      </c>
      <c r="M3" s="1">
        <v>1</v>
      </c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t="s">
        <v>9</v>
      </c>
      <c r="AA3" s="1" t="s">
        <v>10</v>
      </c>
      <c r="AB3" s="1" t="s">
        <v>11</v>
      </c>
      <c r="AC3" s="1" t="s">
        <v>12</v>
      </c>
    </row>
    <row r="4" spans="1:29" x14ac:dyDescent="0.25">
      <c r="A4" s="1">
        <v>75</v>
      </c>
      <c r="B4" s="1">
        <v>1</v>
      </c>
      <c r="C4" s="1">
        <v>246</v>
      </c>
      <c r="D4" s="1">
        <v>0</v>
      </c>
      <c r="E4" s="1">
        <v>15</v>
      </c>
      <c r="F4" s="1">
        <v>0</v>
      </c>
      <c r="G4" s="1">
        <v>127000</v>
      </c>
      <c r="H4" s="1">
        <v>1.2</v>
      </c>
      <c r="I4" s="1">
        <v>137</v>
      </c>
      <c r="J4">
        <v>1</v>
      </c>
      <c r="K4" s="1">
        <v>0</v>
      </c>
      <c r="L4" s="1">
        <v>10</v>
      </c>
      <c r="M4" s="1">
        <v>1</v>
      </c>
      <c r="Q4">
        <f>AVERAGE(A:A)</f>
        <v>62.550724637681157</v>
      </c>
      <c r="R4">
        <f t="shared" ref="R4:AC4" si="0">AVERAGE(B:B)</f>
        <v>0.50724637681159424</v>
      </c>
      <c r="S4">
        <f t="shared" si="0"/>
        <v>423.20289855072463</v>
      </c>
      <c r="T4">
        <f t="shared" si="0"/>
        <v>0.37681159420289856</v>
      </c>
      <c r="U4">
        <f t="shared" si="0"/>
        <v>36.753623188405797</v>
      </c>
      <c r="V4">
        <f t="shared" si="0"/>
        <v>0.33333333333333331</v>
      </c>
      <c r="W4">
        <f t="shared" si="0"/>
        <v>153827.53623188406</v>
      </c>
      <c r="X4">
        <f t="shared" si="0"/>
        <v>1.4547826086956521</v>
      </c>
      <c r="Y4">
        <f t="shared" si="0"/>
        <v>136.82608695652175</v>
      </c>
      <c r="Z4">
        <f t="shared" si="0"/>
        <v>0.75362318840579712</v>
      </c>
      <c r="AA4">
        <f t="shared" si="0"/>
        <v>0.36231884057971014</v>
      </c>
      <c r="AB4">
        <f t="shared" si="0"/>
        <v>130.37681159420291</v>
      </c>
      <c r="AC4">
        <f t="shared" si="0"/>
        <v>0.40579710144927539</v>
      </c>
    </row>
    <row r="5" spans="1:29" x14ac:dyDescent="0.25">
      <c r="A5" s="1">
        <v>45</v>
      </c>
      <c r="B5" s="1">
        <v>1</v>
      </c>
      <c r="C5" s="1">
        <v>981</v>
      </c>
      <c r="D5" s="1">
        <v>0</v>
      </c>
      <c r="E5" s="1">
        <v>30</v>
      </c>
      <c r="F5" s="1">
        <v>0</v>
      </c>
      <c r="G5" s="1">
        <v>136000</v>
      </c>
      <c r="H5" s="1">
        <v>1.1000000000000001</v>
      </c>
      <c r="I5" s="1">
        <v>137</v>
      </c>
      <c r="J5">
        <v>1</v>
      </c>
      <c r="K5" s="1">
        <v>0</v>
      </c>
      <c r="L5" s="1">
        <v>11</v>
      </c>
      <c r="M5" s="1">
        <v>1</v>
      </c>
    </row>
    <row r="6" spans="1:29" x14ac:dyDescent="0.25">
      <c r="A6" s="1">
        <v>82</v>
      </c>
      <c r="B6" s="1">
        <v>1</v>
      </c>
      <c r="C6" s="1">
        <v>379</v>
      </c>
      <c r="D6" s="1">
        <v>0</v>
      </c>
      <c r="E6" s="1">
        <v>50</v>
      </c>
      <c r="F6" s="1">
        <v>0</v>
      </c>
      <c r="G6" s="1">
        <v>47000</v>
      </c>
      <c r="H6" s="1">
        <v>1.3</v>
      </c>
      <c r="I6" s="1">
        <v>136</v>
      </c>
      <c r="J6">
        <v>1</v>
      </c>
      <c r="K6" s="1">
        <v>0</v>
      </c>
      <c r="L6" s="1">
        <v>13</v>
      </c>
      <c r="M6" s="1">
        <v>1</v>
      </c>
    </row>
    <row r="7" spans="1:29" x14ac:dyDescent="0.25">
      <c r="A7" s="1">
        <v>45</v>
      </c>
      <c r="B7" s="1">
        <v>0</v>
      </c>
      <c r="C7" s="1">
        <v>582</v>
      </c>
      <c r="D7" s="1">
        <v>0</v>
      </c>
      <c r="E7" s="1">
        <v>14</v>
      </c>
      <c r="F7" s="1">
        <v>0</v>
      </c>
      <c r="G7" s="1">
        <v>166000</v>
      </c>
      <c r="H7" s="1">
        <v>0.8</v>
      </c>
      <c r="I7" s="1">
        <v>127</v>
      </c>
      <c r="J7">
        <v>1</v>
      </c>
      <c r="K7" s="1">
        <v>0</v>
      </c>
      <c r="L7" s="1">
        <v>14</v>
      </c>
      <c r="M7" s="1">
        <v>1</v>
      </c>
    </row>
    <row r="8" spans="1:29" x14ac:dyDescent="0.25">
      <c r="A8" s="1">
        <v>48</v>
      </c>
      <c r="B8" s="1">
        <v>1</v>
      </c>
      <c r="C8" s="1">
        <v>582</v>
      </c>
      <c r="D8" s="1">
        <v>1</v>
      </c>
      <c r="E8" s="1">
        <v>55</v>
      </c>
      <c r="F8" s="1">
        <v>0</v>
      </c>
      <c r="G8" s="1">
        <v>87000</v>
      </c>
      <c r="H8" s="1">
        <v>1.9</v>
      </c>
      <c r="I8" s="1">
        <v>121</v>
      </c>
      <c r="J8">
        <v>0</v>
      </c>
      <c r="K8" s="1">
        <v>0</v>
      </c>
      <c r="L8" s="1">
        <v>15</v>
      </c>
      <c r="M8" s="1">
        <v>1</v>
      </c>
    </row>
    <row r="9" spans="1:29" x14ac:dyDescent="0.25">
      <c r="A9" s="1">
        <v>80</v>
      </c>
      <c r="B9" s="1">
        <v>0</v>
      </c>
      <c r="C9" s="1">
        <v>148</v>
      </c>
      <c r="D9" s="1">
        <v>1</v>
      </c>
      <c r="E9" s="1">
        <v>38</v>
      </c>
      <c r="F9" s="1">
        <v>0</v>
      </c>
      <c r="G9" s="1">
        <v>149000</v>
      </c>
      <c r="H9" s="1">
        <v>1.9</v>
      </c>
      <c r="I9" s="1">
        <v>144</v>
      </c>
      <c r="J9">
        <v>1</v>
      </c>
      <c r="K9" s="1">
        <v>1</v>
      </c>
      <c r="L9" s="1">
        <v>23</v>
      </c>
      <c r="M9" s="1">
        <v>1</v>
      </c>
    </row>
    <row r="10" spans="1:29" x14ac:dyDescent="0.25">
      <c r="A10" s="1">
        <v>95</v>
      </c>
      <c r="B10" s="1">
        <v>1</v>
      </c>
      <c r="C10" s="1">
        <v>112</v>
      </c>
      <c r="D10" s="1">
        <v>0</v>
      </c>
      <c r="E10" s="1">
        <v>40</v>
      </c>
      <c r="F10" s="1">
        <v>1</v>
      </c>
      <c r="G10" s="1">
        <v>196000</v>
      </c>
      <c r="H10" s="1">
        <v>1</v>
      </c>
      <c r="I10" s="1">
        <v>138</v>
      </c>
      <c r="J10">
        <v>0</v>
      </c>
      <c r="K10" s="1">
        <v>0</v>
      </c>
      <c r="L10" s="1">
        <v>24</v>
      </c>
      <c r="M10" s="1">
        <v>1</v>
      </c>
    </row>
    <row r="11" spans="1:29" x14ac:dyDescent="0.25">
      <c r="A11" s="1">
        <v>58</v>
      </c>
      <c r="B11" s="1">
        <v>1</v>
      </c>
      <c r="C11" s="1">
        <v>60</v>
      </c>
      <c r="D11" s="1">
        <v>0</v>
      </c>
      <c r="E11" s="1">
        <v>38</v>
      </c>
      <c r="F11" s="1">
        <v>0</v>
      </c>
      <c r="G11" s="1">
        <v>153000</v>
      </c>
      <c r="H11" s="1">
        <v>5.8</v>
      </c>
      <c r="I11" s="1">
        <v>134</v>
      </c>
      <c r="J11">
        <v>1</v>
      </c>
      <c r="K11" s="1">
        <v>0</v>
      </c>
      <c r="L11" s="1">
        <v>26</v>
      </c>
      <c r="M11" s="1">
        <v>1</v>
      </c>
    </row>
    <row r="12" spans="1:29" x14ac:dyDescent="0.25">
      <c r="A12" s="1">
        <v>82</v>
      </c>
      <c r="B12" s="1">
        <v>0</v>
      </c>
      <c r="C12" s="1">
        <v>70</v>
      </c>
      <c r="D12" s="1">
        <v>1</v>
      </c>
      <c r="E12" s="1">
        <v>30</v>
      </c>
      <c r="F12" s="1">
        <v>0</v>
      </c>
      <c r="G12" s="1">
        <v>200000</v>
      </c>
      <c r="H12" s="1">
        <v>1.2</v>
      </c>
      <c r="I12" s="1">
        <v>132</v>
      </c>
      <c r="J12">
        <v>1</v>
      </c>
      <c r="K12" s="1">
        <v>1</v>
      </c>
      <c r="L12" s="1">
        <v>26</v>
      </c>
      <c r="M12" s="1">
        <v>1</v>
      </c>
    </row>
    <row r="13" spans="1:29" x14ac:dyDescent="0.25">
      <c r="A13" s="1">
        <v>65</v>
      </c>
      <c r="B13" s="1">
        <v>0</v>
      </c>
      <c r="C13" s="1">
        <v>94</v>
      </c>
      <c r="D13" s="1">
        <v>1</v>
      </c>
      <c r="E13" s="1">
        <v>50</v>
      </c>
      <c r="F13" s="1">
        <v>1</v>
      </c>
      <c r="G13" s="1">
        <v>188000</v>
      </c>
      <c r="H13" s="1">
        <v>1</v>
      </c>
      <c r="I13" s="1">
        <v>140</v>
      </c>
      <c r="J13">
        <v>1</v>
      </c>
      <c r="K13" s="1">
        <v>0</v>
      </c>
      <c r="L13" s="1">
        <v>29</v>
      </c>
      <c r="M13" s="1">
        <v>1</v>
      </c>
    </row>
    <row r="14" spans="1:29" x14ac:dyDescent="0.25">
      <c r="A14" s="1">
        <v>50</v>
      </c>
      <c r="B14" s="1">
        <v>0</v>
      </c>
      <c r="C14" s="1">
        <v>124</v>
      </c>
      <c r="D14" s="1">
        <v>1</v>
      </c>
      <c r="E14" s="1">
        <v>30</v>
      </c>
      <c r="F14" s="1">
        <v>1</v>
      </c>
      <c r="G14" s="1">
        <v>153000</v>
      </c>
      <c r="H14" s="1">
        <v>1.2</v>
      </c>
      <c r="I14" s="1">
        <v>136</v>
      </c>
      <c r="J14">
        <v>0</v>
      </c>
      <c r="K14" s="1">
        <v>1</v>
      </c>
      <c r="L14" s="1">
        <v>32</v>
      </c>
      <c r="M14" s="1">
        <v>1</v>
      </c>
    </row>
    <row r="15" spans="1:29" x14ac:dyDescent="0.25">
      <c r="A15" s="1">
        <v>70</v>
      </c>
      <c r="B15" s="1">
        <v>0</v>
      </c>
      <c r="C15" s="1">
        <v>571</v>
      </c>
      <c r="D15" s="1">
        <v>1</v>
      </c>
      <c r="E15" s="1">
        <v>45</v>
      </c>
      <c r="F15" s="1">
        <v>1</v>
      </c>
      <c r="G15" s="1">
        <v>185000</v>
      </c>
      <c r="H15" s="1">
        <v>1.2</v>
      </c>
      <c r="I15" s="1">
        <v>139</v>
      </c>
      <c r="J15">
        <v>1</v>
      </c>
      <c r="K15" s="1">
        <v>1</v>
      </c>
      <c r="L15" s="1">
        <v>33</v>
      </c>
      <c r="M15" s="1">
        <v>1</v>
      </c>
    </row>
    <row r="16" spans="1:29" x14ac:dyDescent="0.25">
      <c r="A16" s="1">
        <v>60</v>
      </c>
      <c r="B16" s="1">
        <v>1</v>
      </c>
      <c r="C16" s="1">
        <v>588</v>
      </c>
      <c r="D16" s="1">
        <v>1</v>
      </c>
      <c r="E16" s="1">
        <v>60</v>
      </c>
      <c r="F16" s="1">
        <v>0</v>
      </c>
      <c r="G16" s="1">
        <v>194000</v>
      </c>
      <c r="H16" s="1">
        <v>1.1000000000000001</v>
      </c>
      <c r="I16" s="1">
        <v>142</v>
      </c>
      <c r="J16">
        <v>0</v>
      </c>
      <c r="K16" s="1">
        <v>0</v>
      </c>
      <c r="L16" s="1">
        <v>33</v>
      </c>
      <c r="M16" s="1">
        <v>1</v>
      </c>
    </row>
    <row r="17" spans="1:13" x14ac:dyDescent="0.25">
      <c r="A17" s="1">
        <v>80</v>
      </c>
      <c r="B17" s="1">
        <v>1</v>
      </c>
      <c r="C17" s="1">
        <v>553</v>
      </c>
      <c r="D17" s="1">
        <v>0</v>
      </c>
      <c r="E17" s="1">
        <v>20</v>
      </c>
      <c r="F17" s="1">
        <v>1</v>
      </c>
      <c r="G17" s="1">
        <v>140000</v>
      </c>
      <c r="H17" s="1">
        <v>4.4000000000000004</v>
      </c>
      <c r="I17" s="1">
        <v>133</v>
      </c>
      <c r="J17">
        <v>1</v>
      </c>
      <c r="K17" s="1">
        <v>0</v>
      </c>
      <c r="L17" s="1">
        <v>41</v>
      </c>
      <c r="M17" s="1">
        <v>1</v>
      </c>
    </row>
    <row r="18" spans="1:13" x14ac:dyDescent="0.25">
      <c r="A18" s="1">
        <v>68</v>
      </c>
      <c r="B18" s="1">
        <v>1</v>
      </c>
      <c r="C18" s="1">
        <v>577</v>
      </c>
      <c r="D18" s="1">
        <v>0</v>
      </c>
      <c r="E18" s="1">
        <v>25</v>
      </c>
      <c r="F18" s="1">
        <v>1</v>
      </c>
      <c r="G18" s="1">
        <v>166000</v>
      </c>
      <c r="H18" s="1">
        <v>1</v>
      </c>
      <c r="I18" s="1">
        <v>138</v>
      </c>
      <c r="J18">
        <v>1</v>
      </c>
      <c r="K18" s="1">
        <v>0</v>
      </c>
      <c r="L18" s="1">
        <v>43</v>
      </c>
      <c r="M18" s="1">
        <v>1</v>
      </c>
    </row>
    <row r="19" spans="1:13" x14ac:dyDescent="0.25">
      <c r="A19" s="1">
        <v>60</v>
      </c>
      <c r="B19" s="1">
        <v>0</v>
      </c>
      <c r="C19" s="1">
        <v>68</v>
      </c>
      <c r="D19" s="1">
        <v>0</v>
      </c>
      <c r="E19" s="1">
        <v>20</v>
      </c>
      <c r="F19" s="1">
        <v>0</v>
      </c>
      <c r="G19" s="1">
        <v>119000</v>
      </c>
      <c r="H19" s="1">
        <v>2.9</v>
      </c>
      <c r="I19" s="1">
        <v>127</v>
      </c>
      <c r="J19">
        <v>1</v>
      </c>
      <c r="K19" s="1">
        <v>1</v>
      </c>
      <c r="L19" s="1">
        <v>64</v>
      </c>
      <c r="M19" s="1">
        <v>1</v>
      </c>
    </row>
    <row r="20" spans="1:13" x14ac:dyDescent="0.25">
      <c r="A20" s="1">
        <v>58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122000</v>
      </c>
      <c r="H20" s="1">
        <v>0.9</v>
      </c>
      <c r="I20" s="1">
        <v>139</v>
      </c>
      <c r="J20">
        <v>1</v>
      </c>
      <c r="K20" s="1">
        <v>1</v>
      </c>
      <c r="L20" s="1">
        <v>71</v>
      </c>
      <c r="M20" s="1">
        <v>0</v>
      </c>
    </row>
    <row r="21" spans="1:13" x14ac:dyDescent="0.25">
      <c r="A21" s="1">
        <v>65</v>
      </c>
      <c r="B21" s="1">
        <v>0</v>
      </c>
      <c r="C21" s="1">
        <v>224</v>
      </c>
      <c r="D21" s="1">
        <v>1</v>
      </c>
      <c r="E21" s="1">
        <v>50</v>
      </c>
      <c r="F21" s="1">
        <v>0</v>
      </c>
      <c r="G21" s="1">
        <v>149000</v>
      </c>
      <c r="H21" s="1">
        <v>1.3</v>
      </c>
      <c r="I21" s="1">
        <v>137</v>
      </c>
      <c r="J21">
        <v>1</v>
      </c>
      <c r="K21" s="1">
        <v>1</v>
      </c>
      <c r="L21" s="1">
        <v>72</v>
      </c>
      <c r="M21" s="1">
        <v>0</v>
      </c>
    </row>
    <row r="22" spans="1:13" x14ac:dyDescent="0.25">
      <c r="A22" s="1">
        <v>60</v>
      </c>
      <c r="B22" s="1">
        <v>1</v>
      </c>
      <c r="C22" s="1">
        <v>47</v>
      </c>
      <c r="D22" s="1">
        <v>0</v>
      </c>
      <c r="E22" s="1">
        <v>20</v>
      </c>
      <c r="F22" s="1">
        <v>0</v>
      </c>
      <c r="G22" s="1">
        <v>204000</v>
      </c>
      <c r="H22" s="1">
        <v>0.7</v>
      </c>
      <c r="I22" s="1">
        <v>139</v>
      </c>
      <c r="J22">
        <v>1</v>
      </c>
      <c r="K22" s="1">
        <v>1</v>
      </c>
      <c r="L22" s="1">
        <v>73</v>
      </c>
      <c r="M22" s="1">
        <v>1</v>
      </c>
    </row>
    <row r="23" spans="1:13" x14ac:dyDescent="0.25">
      <c r="A23" s="1">
        <v>60</v>
      </c>
      <c r="B23" s="1">
        <v>1</v>
      </c>
      <c r="C23" s="1">
        <v>76</v>
      </c>
      <c r="D23" s="1">
        <v>1</v>
      </c>
      <c r="E23" s="1">
        <v>25</v>
      </c>
      <c r="F23" s="1">
        <v>0</v>
      </c>
      <c r="G23" s="1">
        <v>196000</v>
      </c>
      <c r="H23" s="1">
        <v>2.5</v>
      </c>
      <c r="I23" s="1">
        <v>132</v>
      </c>
      <c r="J23">
        <v>0</v>
      </c>
      <c r="K23" s="1">
        <v>0</v>
      </c>
      <c r="L23" s="1">
        <v>77</v>
      </c>
      <c r="M23" s="1">
        <v>1</v>
      </c>
    </row>
    <row r="24" spans="1:13" x14ac:dyDescent="0.25">
      <c r="A24" s="1">
        <v>79</v>
      </c>
      <c r="B24" s="1">
        <v>1</v>
      </c>
      <c r="C24" s="1">
        <v>55</v>
      </c>
      <c r="D24" s="1">
        <v>0</v>
      </c>
      <c r="E24" s="1">
        <v>50</v>
      </c>
      <c r="F24" s="1">
        <v>1</v>
      </c>
      <c r="G24" s="1">
        <v>172000</v>
      </c>
      <c r="H24" s="1">
        <v>1.8</v>
      </c>
      <c r="I24" s="1">
        <v>133</v>
      </c>
      <c r="J24">
        <v>1</v>
      </c>
      <c r="K24" s="1">
        <v>0</v>
      </c>
      <c r="L24" s="1">
        <v>78</v>
      </c>
      <c r="M24" s="1">
        <v>0</v>
      </c>
    </row>
    <row r="25" spans="1:13" x14ac:dyDescent="0.25">
      <c r="A25" s="1">
        <v>55</v>
      </c>
      <c r="B25" s="1">
        <v>0</v>
      </c>
      <c r="C25" s="1">
        <v>47</v>
      </c>
      <c r="D25" s="1">
        <v>0</v>
      </c>
      <c r="E25" s="1">
        <v>35</v>
      </c>
      <c r="F25" s="1">
        <v>1</v>
      </c>
      <c r="G25" s="1">
        <v>173000</v>
      </c>
      <c r="H25" s="1">
        <v>1.1000000000000001</v>
      </c>
      <c r="I25" s="1">
        <v>137</v>
      </c>
      <c r="J25">
        <v>1</v>
      </c>
      <c r="K25" s="1">
        <v>0</v>
      </c>
      <c r="L25" s="1">
        <v>79</v>
      </c>
      <c r="M25" s="1">
        <v>0</v>
      </c>
    </row>
    <row r="26" spans="1:13" x14ac:dyDescent="0.25">
      <c r="A26" s="1">
        <v>57</v>
      </c>
      <c r="B26" s="1">
        <v>1</v>
      </c>
      <c r="C26" s="1">
        <v>115</v>
      </c>
      <c r="D26" s="1">
        <v>0</v>
      </c>
      <c r="E26" s="1">
        <v>25</v>
      </c>
      <c r="F26" s="1">
        <v>1</v>
      </c>
      <c r="G26" s="1">
        <v>181000</v>
      </c>
      <c r="H26" s="1">
        <v>1.1000000000000001</v>
      </c>
      <c r="I26" s="1">
        <v>144</v>
      </c>
      <c r="J26">
        <v>1</v>
      </c>
      <c r="K26" s="1">
        <v>0</v>
      </c>
      <c r="L26" s="1">
        <v>79</v>
      </c>
      <c r="M26" s="1">
        <v>0</v>
      </c>
    </row>
    <row r="27" spans="1:13" x14ac:dyDescent="0.25">
      <c r="A27" s="1">
        <v>80</v>
      </c>
      <c r="B27" s="1">
        <v>0</v>
      </c>
      <c r="C27" s="1">
        <v>898</v>
      </c>
      <c r="D27" s="1">
        <v>0</v>
      </c>
      <c r="E27" s="1">
        <v>25</v>
      </c>
      <c r="F27" s="1">
        <v>0</v>
      </c>
      <c r="G27" s="1">
        <v>149000</v>
      </c>
      <c r="H27" s="1">
        <v>1.1000000000000001</v>
      </c>
      <c r="I27" s="1">
        <v>144</v>
      </c>
      <c r="J27">
        <v>1</v>
      </c>
      <c r="K27" s="1">
        <v>1</v>
      </c>
      <c r="L27" s="1">
        <v>87</v>
      </c>
      <c r="M27" s="1">
        <v>0</v>
      </c>
    </row>
    <row r="28" spans="1:13" x14ac:dyDescent="0.25">
      <c r="A28" s="1">
        <v>58</v>
      </c>
      <c r="B28" s="1">
        <v>1</v>
      </c>
      <c r="C28" s="1">
        <v>400</v>
      </c>
      <c r="D28" s="1">
        <v>0</v>
      </c>
      <c r="E28" s="1">
        <v>40</v>
      </c>
      <c r="F28" s="1">
        <v>0</v>
      </c>
      <c r="G28" s="1">
        <v>164000</v>
      </c>
      <c r="H28" s="1">
        <v>1</v>
      </c>
      <c r="I28" s="1">
        <v>139</v>
      </c>
      <c r="J28">
        <v>0</v>
      </c>
      <c r="K28" s="1">
        <v>0</v>
      </c>
      <c r="L28" s="1">
        <v>91</v>
      </c>
      <c r="M28" s="1">
        <v>0</v>
      </c>
    </row>
    <row r="29" spans="1:13" x14ac:dyDescent="0.25">
      <c r="A29" s="1">
        <v>65</v>
      </c>
      <c r="B29" s="1">
        <v>1</v>
      </c>
      <c r="C29" s="1">
        <v>113</v>
      </c>
      <c r="D29" s="1">
        <v>1</v>
      </c>
      <c r="E29" s="1">
        <v>60</v>
      </c>
      <c r="F29" s="1">
        <v>1</v>
      </c>
      <c r="G29" s="1">
        <v>203000</v>
      </c>
      <c r="H29" s="1">
        <v>0.9</v>
      </c>
      <c r="I29" s="1">
        <v>140</v>
      </c>
      <c r="J29">
        <v>0</v>
      </c>
      <c r="K29" s="1">
        <v>0</v>
      </c>
      <c r="L29" s="1">
        <v>94</v>
      </c>
      <c r="M29" s="1">
        <v>0</v>
      </c>
    </row>
    <row r="30" spans="1:13" x14ac:dyDescent="0.25">
      <c r="A30" s="1">
        <v>66</v>
      </c>
      <c r="B30" s="1">
        <v>1</v>
      </c>
      <c r="C30" s="1">
        <v>68</v>
      </c>
      <c r="D30" s="1">
        <v>1</v>
      </c>
      <c r="E30" s="1">
        <v>38</v>
      </c>
      <c r="F30" s="1">
        <v>1</v>
      </c>
      <c r="G30" s="1">
        <v>162000</v>
      </c>
      <c r="H30" s="1">
        <v>1</v>
      </c>
      <c r="I30" s="1">
        <v>136</v>
      </c>
      <c r="J30">
        <v>0</v>
      </c>
      <c r="K30" s="1">
        <v>0</v>
      </c>
      <c r="L30" s="1">
        <v>95</v>
      </c>
      <c r="M30" s="1">
        <v>0</v>
      </c>
    </row>
    <row r="31" spans="1:13" x14ac:dyDescent="0.25">
      <c r="A31" s="1">
        <v>60</v>
      </c>
      <c r="B31" s="1">
        <v>1</v>
      </c>
      <c r="C31" s="1">
        <v>582</v>
      </c>
      <c r="D31" s="1">
        <v>0</v>
      </c>
      <c r="E31" s="1">
        <v>30</v>
      </c>
      <c r="F31" s="1">
        <v>1</v>
      </c>
      <c r="G31" s="1">
        <v>127000</v>
      </c>
      <c r="H31" s="1">
        <v>0.9</v>
      </c>
      <c r="I31" s="1">
        <v>145</v>
      </c>
      <c r="J31">
        <v>0</v>
      </c>
      <c r="K31" s="1">
        <v>0</v>
      </c>
      <c r="L31" s="1">
        <v>95</v>
      </c>
      <c r="M31" s="1">
        <v>0</v>
      </c>
    </row>
    <row r="32" spans="1:13" x14ac:dyDescent="0.25">
      <c r="A32" s="1">
        <v>65</v>
      </c>
      <c r="B32" s="1">
        <v>1</v>
      </c>
      <c r="C32" s="1">
        <v>59</v>
      </c>
      <c r="D32" s="1">
        <v>1</v>
      </c>
      <c r="E32" s="1">
        <v>60</v>
      </c>
      <c r="F32" s="1">
        <v>0</v>
      </c>
      <c r="G32" s="1">
        <v>172000</v>
      </c>
      <c r="H32" s="1">
        <v>0.9</v>
      </c>
      <c r="I32" s="1">
        <v>137</v>
      </c>
      <c r="J32">
        <v>0</v>
      </c>
      <c r="K32" s="1">
        <v>0</v>
      </c>
      <c r="L32" s="1">
        <v>107</v>
      </c>
      <c r="M32" s="1">
        <v>0</v>
      </c>
    </row>
    <row r="33" spans="1:13" x14ac:dyDescent="0.25">
      <c r="A33" s="1">
        <v>50</v>
      </c>
      <c r="B33" s="1">
        <v>0</v>
      </c>
      <c r="C33" s="1">
        <v>115</v>
      </c>
      <c r="D33" s="1">
        <v>0</v>
      </c>
      <c r="E33" s="1">
        <v>45</v>
      </c>
      <c r="F33" s="1">
        <v>1</v>
      </c>
      <c r="G33" s="1">
        <v>184000</v>
      </c>
      <c r="H33" s="1">
        <v>0.9</v>
      </c>
      <c r="I33" s="1">
        <v>134</v>
      </c>
      <c r="J33">
        <v>1</v>
      </c>
      <c r="K33" s="1">
        <v>1</v>
      </c>
      <c r="L33" s="1">
        <v>118</v>
      </c>
      <c r="M33" s="1">
        <v>0</v>
      </c>
    </row>
    <row r="34" spans="1:13" x14ac:dyDescent="0.25">
      <c r="A34" s="1">
        <v>60</v>
      </c>
      <c r="B34" s="1">
        <v>1</v>
      </c>
      <c r="C34" s="1">
        <v>231</v>
      </c>
      <c r="D34" s="1">
        <v>1</v>
      </c>
      <c r="E34" s="1">
        <v>25</v>
      </c>
      <c r="F34" s="1">
        <v>0</v>
      </c>
      <c r="G34" s="1">
        <v>194000</v>
      </c>
      <c r="H34" s="1">
        <v>1.7</v>
      </c>
      <c r="I34" s="1">
        <v>140</v>
      </c>
      <c r="J34">
        <v>1</v>
      </c>
      <c r="K34" s="1">
        <v>0</v>
      </c>
      <c r="L34" s="1">
        <v>120</v>
      </c>
      <c r="M34" s="1">
        <v>0</v>
      </c>
    </row>
    <row r="35" spans="1:13" x14ac:dyDescent="0.25">
      <c r="A35" s="1">
        <v>45</v>
      </c>
      <c r="B35" s="1">
        <v>1</v>
      </c>
      <c r="C35" s="1">
        <v>130</v>
      </c>
      <c r="D35" s="1">
        <v>0</v>
      </c>
      <c r="E35" s="1">
        <v>35</v>
      </c>
      <c r="F35" s="1">
        <v>0</v>
      </c>
      <c r="G35" s="1">
        <v>174000</v>
      </c>
      <c r="H35" s="1">
        <v>0.8</v>
      </c>
      <c r="I35" s="1">
        <v>139</v>
      </c>
      <c r="J35">
        <v>1</v>
      </c>
      <c r="K35" s="1">
        <v>1</v>
      </c>
      <c r="L35" s="1">
        <v>121</v>
      </c>
      <c r="M35" s="1">
        <v>0</v>
      </c>
    </row>
    <row r="36" spans="1:13" x14ac:dyDescent="0.25">
      <c r="A36" s="1">
        <v>50</v>
      </c>
      <c r="B36" s="1">
        <v>1</v>
      </c>
      <c r="C36" s="1">
        <v>2334</v>
      </c>
      <c r="D36" s="1">
        <v>1</v>
      </c>
      <c r="E36" s="1">
        <v>35</v>
      </c>
      <c r="F36" s="1">
        <v>0</v>
      </c>
      <c r="G36" s="1">
        <v>75000</v>
      </c>
      <c r="H36" s="1">
        <v>0.9</v>
      </c>
      <c r="I36" s="1">
        <v>142</v>
      </c>
      <c r="J36">
        <v>0</v>
      </c>
      <c r="K36" s="1">
        <v>0</v>
      </c>
      <c r="L36" s="1">
        <v>126</v>
      </c>
      <c r="M36" s="1">
        <v>1</v>
      </c>
    </row>
    <row r="37" spans="1:13" x14ac:dyDescent="0.25">
      <c r="A37" s="1">
        <v>80</v>
      </c>
      <c r="B37" s="1">
        <v>0</v>
      </c>
      <c r="C37" s="1">
        <v>776</v>
      </c>
      <c r="D37" s="1">
        <v>1</v>
      </c>
      <c r="E37" s="1">
        <v>38</v>
      </c>
      <c r="F37" s="1">
        <v>1</v>
      </c>
      <c r="G37" s="1">
        <v>192000</v>
      </c>
      <c r="H37" s="1">
        <v>1.3</v>
      </c>
      <c r="I37" s="1">
        <v>135</v>
      </c>
      <c r="J37">
        <v>0</v>
      </c>
      <c r="K37" s="1">
        <v>0</v>
      </c>
      <c r="L37" s="1">
        <v>130</v>
      </c>
      <c r="M37" s="1">
        <v>1</v>
      </c>
    </row>
    <row r="38" spans="1:13" x14ac:dyDescent="0.25">
      <c r="A38" s="1">
        <v>59</v>
      </c>
      <c r="B38" s="1">
        <v>0</v>
      </c>
      <c r="C38" s="1">
        <v>66</v>
      </c>
      <c r="D38" s="1">
        <v>1</v>
      </c>
      <c r="E38" s="1">
        <v>20</v>
      </c>
      <c r="F38" s="1">
        <v>0</v>
      </c>
      <c r="G38" s="1">
        <v>70000</v>
      </c>
      <c r="H38" s="1">
        <v>2.4</v>
      </c>
      <c r="I38" s="1">
        <v>134</v>
      </c>
      <c r="J38">
        <v>1</v>
      </c>
      <c r="K38" s="1">
        <v>0</v>
      </c>
      <c r="L38" s="1">
        <v>135</v>
      </c>
      <c r="M38" s="1">
        <v>1</v>
      </c>
    </row>
    <row r="39" spans="1:13" x14ac:dyDescent="0.25">
      <c r="A39" s="1">
        <v>70</v>
      </c>
      <c r="B39" s="1">
        <v>1</v>
      </c>
      <c r="C39" s="1">
        <v>171</v>
      </c>
      <c r="D39" s="1">
        <v>0</v>
      </c>
      <c r="E39" s="1">
        <v>60</v>
      </c>
      <c r="F39" s="1">
        <v>1</v>
      </c>
      <c r="G39" s="1">
        <v>176000</v>
      </c>
      <c r="H39" s="1">
        <v>1.1000000000000001</v>
      </c>
      <c r="I39" s="1">
        <v>145</v>
      </c>
      <c r="J39">
        <v>1</v>
      </c>
      <c r="K39" s="1">
        <v>1</v>
      </c>
      <c r="L39" s="1">
        <v>146</v>
      </c>
      <c r="M39" s="1">
        <v>0</v>
      </c>
    </row>
    <row r="40" spans="1:13" x14ac:dyDescent="0.25">
      <c r="A40" s="1">
        <v>50</v>
      </c>
      <c r="B40" s="1">
        <v>1</v>
      </c>
      <c r="C40" s="1">
        <v>115</v>
      </c>
      <c r="D40" s="1">
        <v>0</v>
      </c>
      <c r="E40" s="1">
        <v>20</v>
      </c>
      <c r="F40" s="1">
        <v>0</v>
      </c>
      <c r="G40" s="1">
        <v>189000</v>
      </c>
      <c r="H40" s="1">
        <v>0.8</v>
      </c>
      <c r="I40" s="1">
        <v>139</v>
      </c>
      <c r="J40">
        <v>1</v>
      </c>
      <c r="K40" s="1">
        <v>0</v>
      </c>
      <c r="L40" s="1">
        <v>146</v>
      </c>
      <c r="M40" s="1">
        <v>0</v>
      </c>
    </row>
    <row r="41" spans="1:13" x14ac:dyDescent="0.25">
      <c r="A41" s="1">
        <v>69</v>
      </c>
      <c r="B41" s="1">
        <v>0</v>
      </c>
      <c r="C41" s="1">
        <v>1419</v>
      </c>
      <c r="D41" s="1">
        <v>0</v>
      </c>
      <c r="E41" s="1">
        <v>40</v>
      </c>
      <c r="F41" s="1">
        <v>0</v>
      </c>
      <c r="G41" s="1">
        <v>105000</v>
      </c>
      <c r="H41" s="1">
        <v>1</v>
      </c>
      <c r="I41" s="1">
        <v>135</v>
      </c>
      <c r="J41">
        <v>1</v>
      </c>
      <c r="K41" s="1">
        <v>1</v>
      </c>
      <c r="L41" s="1">
        <v>147</v>
      </c>
      <c r="M41" s="1">
        <v>0</v>
      </c>
    </row>
    <row r="42" spans="1:13" x14ac:dyDescent="0.25">
      <c r="A42" s="1">
        <v>49</v>
      </c>
      <c r="B42" s="1">
        <v>1</v>
      </c>
      <c r="C42" s="1">
        <v>69</v>
      </c>
      <c r="D42" s="1">
        <v>0</v>
      </c>
      <c r="E42" s="1">
        <v>50</v>
      </c>
      <c r="F42" s="1">
        <v>0</v>
      </c>
      <c r="G42" s="1">
        <v>132000</v>
      </c>
      <c r="H42" s="1">
        <v>1</v>
      </c>
      <c r="I42" s="1">
        <v>140</v>
      </c>
      <c r="J42">
        <v>0</v>
      </c>
      <c r="K42" s="1">
        <v>0</v>
      </c>
      <c r="L42" s="1">
        <v>147</v>
      </c>
      <c r="M42" s="1">
        <v>0</v>
      </c>
    </row>
    <row r="43" spans="1:13" x14ac:dyDescent="0.25">
      <c r="A43" s="1">
        <v>50</v>
      </c>
      <c r="B43" s="1">
        <v>0</v>
      </c>
      <c r="C43" s="1">
        <v>582</v>
      </c>
      <c r="D43" s="1">
        <v>0</v>
      </c>
      <c r="E43" s="1">
        <v>50</v>
      </c>
      <c r="F43" s="1">
        <v>0</v>
      </c>
      <c r="G43" s="1">
        <v>153000</v>
      </c>
      <c r="H43" s="1">
        <v>0.6</v>
      </c>
      <c r="I43" s="1">
        <v>134</v>
      </c>
      <c r="J43">
        <v>0</v>
      </c>
      <c r="K43" s="1">
        <v>0</v>
      </c>
      <c r="L43" s="1">
        <v>172</v>
      </c>
      <c r="M43" s="1">
        <v>1</v>
      </c>
    </row>
    <row r="44" spans="1:13" x14ac:dyDescent="0.25">
      <c r="A44" s="1">
        <v>61</v>
      </c>
      <c r="B44" s="1">
        <v>1</v>
      </c>
      <c r="C44" s="1">
        <v>151</v>
      </c>
      <c r="D44" s="1">
        <v>1</v>
      </c>
      <c r="E44" s="1">
        <v>40</v>
      </c>
      <c r="F44" s="1">
        <v>1</v>
      </c>
      <c r="G44" s="1">
        <v>201000</v>
      </c>
      <c r="H44" s="1">
        <v>1</v>
      </c>
      <c r="I44" s="1">
        <v>136</v>
      </c>
      <c r="J44">
        <v>0</v>
      </c>
      <c r="K44" s="1">
        <v>0</v>
      </c>
      <c r="L44" s="1">
        <v>172</v>
      </c>
      <c r="M44" s="1">
        <v>0</v>
      </c>
    </row>
    <row r="45" spans="1:13" x14ac:dyDescent="0.25">
      <c r="A45" s="1">
        <v>73</v>
      </c>
      <c r="B45" s="1">
        <v>1</v>
      </c>
      <c r="C45" s="1">
        <v>231</v>
      </c>
      <c r="D45" s="1">
        <v>1</v>
      </c>
      <c r="E45" s="1">
        <v>30</v>
      </c>
      <c r="F45" s="1">
        <v>0</v>
      </c>
      <c r="G45" s="1">
        <v>160000</v>
      </c>
      <c r="H45" s="1">
        <v>1.18</v>
      </c>
      <c r="I45" s="1">
        <v>142</v>
      </c>
      <c r="J45">
        <v>1</v>
      </c>
      <c r="K45" s="1">
        <v>1</v>
      </c>
      <c r="L45" s="1">
        <v>180</v>
      </c>
      <c r="M45" s="1">
        <v>0</v>
      </c>
    </row>
    <row r="46" spans="1:13" x14ac:dyDescent="0.25">
      <c r="A46" s="1">
        <v>45</v>
      </c>
      <c r="B46" s="1">
        <v>0</v>
      </c>
      <c r="C46" s="1">
        <v>582</v>
      </c>
      <c r="D46" s="1">
        <v>0</v>
      </c>
      <c r="E46" s="1">
        <v>20</v>
      </c>
      <c r="F46" s="1">
        <v>1</v>
      </c>
      <c r="G46" s="1">
        <v>126000</v>
      </c>
      <c r="H46" s="1">
        <v>1.6</v>
      </c>
      <c r="I46" s="1">
        <v>135</v>
      </c>
      <c r="J46">
        <v>1</v>
      </c>
      <c r="K46" s="1">
        <v>0</v>
      </c>
      <c r="L46" s="1">
        <v>180</v>
      </c>
      <c r="M46" s="1">
        <v>1</v>
      </c>
    </row>
    <row r="47" spans="1:13" x14ac:dyDescent="0.25">
      <c r="A47" s="1">
        <v>63</v>
      </c>
      <c r="B47" s="1">
        <v>1</v>
      </c>
      <c r="C47" s="1">
        <v>1767</v>
      </c>
      <c r="D47" s="1">
        <v>0</v>
      </c>
      <c r="E47" s="1">
        <v>45</v>
      </c>
      <c r="F47" s="1">
        <v>0</v>
      </c>
      <c r="G47" s="1">
        <v>73000</v>
      </c>
      <c r="H47" s="1">
        <v>0.7</v>
      </c>
      <c r="I47" s="1">
        <v>137</v>
      </c>
      <c r="J47">
        <v>1</v>
      </c>
      <c r="K47" s="1">
        <v>0</v>
      </c>
      <c r="L47" s="1">
        <v>186</v>
      </c>
      <c r="M47" s="1">
        <v>0</v>
      </c>
    </row>
    <row r="48" spans="1:13" x14ac:dyDescent="0.25">
      <c r="A48" s="1">
        <v>85</v>
      </c>
      <c r="B48" s="1">
        <v>0</v>
      </c>
      <c r="C48" s="1">
        <v>212</v>
      </c>
      <c r="D48" s="1">
        <v>0</v>
      </c>
      <c r="E48" s="1">
        <v>38</v>
      </c>
      <c r="F48" s="1">
        <v>0</v>
      </c>
      <c r="G48" s="1">
        <v>186000</v>
      </c>
      <c r="H48" s="1">
        <v>0.9</v>
      </c>
      <c r="I48" s="1">
        <v>136</v>
      </c>
      <c r="J48">
        <v>1</v>
      </c>
      <c r="K48" s="1">
        <v>0</v>
      </c>
      <c r="L48" s="1">
        <v>187</v>
      </c>
      <c r="M48" s="1">
        <v>0</v>
      </c>
    </row>
    <row r="49" spans="1:13" x14ac:dyDescent="0.25">
      <c r="A49" s="1">
        <v>50</v>
      </c>
      <c r="B49" s="1">
        <v>0</v>
      </c>
      <c r="C49" s="1">
        <v>582</v>
      </c>
      <c r="D49" s="1">
        <v>0</v>
      </c>
      <c r="E49" s="1">
        <v>62</v>
      </c>
      <c r="F49" s="1">
        <v>1</v>
      </c>
      <c r="G49" s="1">
        <v>147000</v>
      </c>
      <c r="H49" s="1">
        <v>0.8</v>
      </c>
      <c r="I49" s="1">
        <v>140</v>
      </c>
      <c r="J49">
        <v>1</v>
      </c>
      <c r="K49" s="1">
        <v>1</v>
      </c>
      <c r="L49" s="1">
        <v>192</v>
      </c>
      <c r="M49" s="1">
        <v>0</v>
      </c>
    </row>
    <row r="50" spans="1:13" x14ac:dyDescent="0.25">
      <c r="A50" s="1">
        <v>73</v>
      </c>
      <c r="B50" s="1">
        <v>0</v>
      </c>
      <c r="C50" s="1">
        <v>582</v>
      </c>
      <c r="D50" s="1">
        <v>0</v>
      </c>
      <c r="E50" s="1">
        <v>35</v>
      </c>
      <c r="F50" s="1">
        <v>1</v>
      </c>
      <c r="G50" s="1">
        <v>203000</v>
      </c>
      <c r="H50" s="1">
        <v>1.3</v>
      </c>
      <c r="I50" s="1">
        <v>134</v>
      </c>
      <c r="J50">
        <v>1</v>
      </c>
      <c r="K50" s="1">
        <v>0</v>
      </c>
      <c r="L50" s="1">
        <v>195</v>
      </c>
      <c r="M50" s="1">
        <v>0</v>
      </c>
    </row>
    <row r="51" spans="1:13" x14ac:dyDescent="0.25">
      <c r="A51" s="1">
        <v>54</v>
      </c>
      <c r="B51" s="1">
        <v>1</v>
      </c>
      <c r="C51" s="1">
        <v>427</v>
      </c>
      <c r="D51" s="1">
        <v>0</v>
      </c>
      <c r="E51" s="1">
        <v>70</v>
      </c>
      <c r="F51" s="1">
        <v>1</v>
      </c>
      <c r="G51" s="1">
        <v>151000</v>
      </c>
      <c r="H51" s="1">
        <v>9</v>
      </c>
      <c r="I51" s="1">
        <v>137</v>
      </c>
      <c r="J51">
        <v>0</v>
      </c>
      <c r="K51" s="1">
        <v>0</v>
      </c>
      <c r="L51" s="1">
        <v>196</v>
      </c>
      <c r="M51" s="1">
        <v>1</v>
      </c>
    </row>
    <row r="52" spans="1:13" x14ac:dyDescent="0.25">
      <c r="A52" s="1">
        <v>65</v>
      </c>
      <c r="B52" s="1">
        <v>0</v>
      </c>
      <c r="C52" s="1">
        <v>118</v>
      </c>
      <c r="D52" s="1">
        <v>0</v>
      </c>
      <c r="E52" s="1">
        <v>50</v>
      </c>
      <c r="F52" s="1">
        <v>0</v>
      </c>
      <c r="G52" s="1">
        <v>194000</v>
      </c>
      <c r="H52" s="1">
        <v>1.1000000000000001</v>
      </c>
      <c r="I52" s="1">
        <v>145</v>
      </c>
      <c r="J52">
        <v>1</v>
      </c>
      <c r="K52" s="1">
        <v>1</v>
      </c>
      <c r="L52" s="1">
        <v>200</v>
      </c>
      <c r="M52" s="1">
        <v>0</v>
      </c>
    </row>
    <row r="53" spans="1:13" x14ac:dyDescent="0.25">
      <c r="A53" s="1">
        <v>47</v>
      </c>
      <c r="B53" s="1">
        <v>0</v>
      </c>
      <c r="C53" s="1">
        <v>582</v>
      </c>
      <c r="D53" s="1">
        <v>0</v>
      </c>
      <c r="E53" s="1">
        <v>25</v>
      </c>
      <c r="F53" s="1">
        <v>0</v>
      </c>
      <c r="G53" s="1">
        <v>130000</v>
      </c>
      <c r="H53" s="1">
        <v>0.8</v>
      </c>
      <c r="I53" s="1">
        <v>134</v>
      </c>
      <c r="J53">
        <v>1</v>
      </c>
      <c r="K53" s="1">
        <v>0</v>
      </c>
      <c r="L53" s="1">
        <v>201</v>
      </c>
      <c r="M53" s="1">
        <v>0</v>
      </c>
    </row>
    <row r="54" spans="1:13" x14ac:dyDescent="0.25">
      <c r="A54" s="1">
        <v>58</v>
      </c>
      <c r="B54" s="1">
        <v>1</v>
      </c>
      <c r="C54" s="1">
        <v>57</v>
      </c>
      <c r="D54" s="1">
        <v>0</v>
      </c>
      <c r="E54" s="1">
        <v>25</v>
      </c>
      <c r="F54" s="1">
        <v>0</v>
      </c>
      <c r="G54" s="1">
        <v>189000</v>
      </c>
      <c r="H54" s="1">
        <v>1.3</v>
      </c>
      <c r="I54" s="1">
        <v>132</v>
      </c>
      <c r="J54">
        <v>1</v>
      </c>
      <c r="K54" s="1">
        <v>1</v>
      </c>
      <c r="L54" s="1">
        <v>205</v>
      </c>
      <c r="M54" s="1">
        <v>0</v>
      </c>
    </row>
    <row r="55" spans="1:13" x14ac:dyDescent="0.25">
      <c r="A55" s="1">
        <v>55</v>
      </c>
      <c r="B55" s="1">
        <v>1</v>
      </c>
      <c r="C55" s="1">
        <v>2794</v>
      </c>
      <c r="D55" s="1">
        <v>0</v>
      </c>
      <c r="E55" s="1">
        <v>35</v>
      </c>
      <c r="F55" s="1">
        <v>1</v>
      </c>
      <c r="G55" s="1">
        <v>141000</v>
      </c>
      <c r="H55" s="1">
        <v>1</v>
      </c>
      <c r="I55" s="1">
        <v>140</v>
      </c>
      <c r="J55">
        <v>1</v>
      </c>
      <c r="K55" s="1">
        <v>0</v>
      </c>
      <c r="L55" s="1">
        <v>206</v>
      </c>
      <c r="M55" s="1">
        <v>0</v>
      </c>
    </row>
    <row r="56" spans="1:13" x14ac:dyDescent="0.25">
      <c r="A56" s="1">
        <v>60</v>
      </c>
      <c r="B56" s="1">
        <v>0</v>
      </c>
      <c r="C56" s="1">
        <v>166</v>
      </c>
      <c r="D56" s="1">
        <v>0</v>
      </c>
      <c r="E56" s="1">
        <v>30</v>
      </c>
      <c r="F56" s="1">
        <v>0</v>
      </c>
      <c r="G56" s="1">
        <v>62000</v>
      </c>
      <c r="H56" s="1">
        <v>1.7</v>
      </c>
      <c r="I56" s="1">
        <v>127</v>
      </c>
      <c r="J56">
        <v>0</v>
      </c>
      <c r="K56" s="1">
        <v>0</v>
      </c>
      <c r="L56" s="1">
        <v>207</v>
      </c>
      <c r="M56" s="1">
        <v>1</v>
      </c>
    </row>
    <row r="57" spans="1:13" x14ac:dyDescent="0.25">
      <c r="A57" s="1">
        <v>70</v>
      </c>
      <c r="B57" s="1">
        <v>0</v>
      </c>
      <c r="C57" s="1">
        <v>93</v>
      </c>
      <c r="D57" s="1">
        <v>0</v>
      </c>
      <c r="E57" s="1">
        <v>35</v>
      </c>
      <c r="F57" s="1">
        <v>0</v>
      </c>
      <c r="G57" s="1">
        <v>185000</v>
      </c>
      <c r="H57" s="1">
        <v>1.1000000000000001</v>
      </c>
      <c r="I57" s="1">
        <v>134</v>
      </c>
      <c r="J57">
        <v>1</v>
      </c>
      <c r="K57" s="1">
        <v>1</v>
      </c>
      <c r="L57" s="1">
        <v>208</v>
      </c>
      <c r="M57" s="1">
        <v>0</v>
      </c>
    </row>
    <row r="58" spans="1:13" x14ac:dyDescent="0.25">
      <c r="A58" s="1">
        <v>70</v>
      </c>
      <c r="B58" s="1">
        <v>0</v>
      </c>
      <c r="C58" s="1">
        <v>232</v>
      </c>
      <c r="D58" s="1">
        <v>0</v>
      </c>
      <c r="E58" s="1">
        <v>30</v>
      </c>
      <c r="F58" s="1">
        <v>0</v>
      </c>
      <c r="G58" s="1">
        <v>173000</v>
      </c>
      <c r="H58" s="1">
        <v>1.2</v>
      </c>
      <c r="I58" s="1">
        <v>132</v>
      </c>
      <c r="J58">
        <v>1</v>
      </c>
      <c r="K58" s="1">
        <v>0</v>
      </c>
      <c r="L58" s="1">
        <v>210</v>
      </c>
      <c r="M58" s="1">
        <v>0</v>
      </c>
    </row>
    <row r="59" spans="1:13" x14ac:dyDescent="0.25">
      <c r="A59" s="1">
        <v>55</v>
      </c>
      <c r="B59" s="1">
        <v>0</v>
      </c>
      <c r="C59" s="1">
        <v>66</v>
      </c>
      <c r="D59" s="1">
        <v>0</v>
      </c>
      <c r="E59" s="1">
        <v>40</v>
      </c>
      <c r="F59" s="1">
        <v>0</v>
      </c>
      <c r="G59" s="1">
        <v>203000</v>
      </c>
      <c r="H59" s="1">
        <v>1</v>
      </c>
      <c r="I59" s="1">
        <v>138</v>
      </c>
      <c r="J59">
        <v>1</v>
      </c>
      <c r="K59" s="1">
        <v>0</v>
      </c>
      <c r="L59" s="1">
        <v>233</v>
      </c>
      <c r="M59" s="1">
        <v>0</v>
      </c>
    </row>
    <row r="60" spans="1:13" x14ac:dyDescent="0.25">
      <c r="A60" s="1">
        <v>65</v>
      </c>
      <c r="B60" s="1">
        <v>1</v>
      </c>
      <c r="C60" s="1">
        <v>258</v>
      </c>
      <c r="D60" s="1">
        <v>1</v>
      </c>
      <c r="E60" s="1">
        <v>25</v>
      </c>
      <c r="F60" s="1">
        <v>0</v>
      </c>
      <c r="G60" s="1">
        <v>198000</v>
      </c>
      <c r="H60" s="1">
        <v>1.4</v>
      </c>
      <c r="I60" s="1">
        <v>129</v>
      </c>
      <c r="J60">
        <v>1</v>
      </c>
      <c r="K60" s="1">
        <v>0</v>
      </c>
      <c r="L60" s="1">
        <v>235</v>
      </c>
      <c r="M60" s="1">
        <v>1</v>
      </c>
    </row>
    <row r="61" spans="1:13" x14ac:dyDescent="0.25">
      <c r="A61" s="1">
        <v>61</v>
      </c>
      <c r="B61" s="1">
        <v>0</v>
      </c>
      <c r="C61" s="1">
        <v>582</v>
      </c>
      <c r="D61" s="1">
        <v>1</v>
      </c>
      <c r="E61" s="1">
        <v>38</v>
      </c>
      <c r="F61" s="1">
        <v>0</v>
      </c>
      <c r="G61" s="1">
        <v>147000</v>
      </c>
      <c r="H61" s="1">
        <v>1.2</v>
      </c>
      <c r="I61" s="1">
        <v>141</v>
      </c>
      <c r="J61">
        <v>1</v>
      </c>
      <c r="K61" s="1">
        <v>0</v>
      </c>
      <c r="L61" s="1">
        <v>237</v>
      </c>
      <c r="M61" s="1">
        <v>0</v>
      </c>
    </row>
    <row r="62" spans="1:13" x14ac:dyDescent="0.25">
      <c r="A62" s="1">
        <v>56</v>
      </c>
      <c r="B62" s="1">
        <v>1</v>
      </c>
      <c r="C62" s="1">
        <v>135</v>
      </c>
      <c r="D62" s="1">
        <v>1</v>
      </c>
      <c r="E62" s="1">
        <v>38</v>
      </c>
      <c r="F62" s="1">
        <v>0</v>
      </c>
      <c r="G62" s="1">
        <v>133000</v>
      </c>
      <c r="H62" s="1">
        <v>1.7</v>
      </c>
      <c r="I62" s="1">
        <v>140</v>
      </c>
      <c r="J62">
        <v>1</v>
      </c>
      <c r="K62" s="1">
        <v>0</v>
      </c>
      <c r="L62" s="1">
        <v>244</v>
      </c>
      <c r="M62" s="1">
        <v>0</v>
      </c>
    </row>
    <row r="63" spans="1:13" x14ac:dyDescent="0.25">
      <c r="A63" s="1">
        <v>42</v>
      </c>
      <c r="B63" s="1">
        <v>0</v>
      </c>
      <c r="C63" s="1">
        <v>64</v>
      </c>
      <c r="D63" s="1">
        <v>0</v>
      </c>
      <c r="E63" s="1">
        <v>40</v>
      </c>
      <c r="F63" s="1">
        <v>0</v>
      </c>
      <c r="G63" s="1">
        <v>189000</v>
      </c>
      <c r="H63" s="1">
        <v>0.7</v>
      </c>
      <c r="I63" s="1">
        <v>140</v>
      </c>
      <c r="J63">
        <v>1</v>
      </c>
      <c r="K63" s="1">
        <v>0</v>
      </c>
      <c r="L63" s="1">
        <v>245</v>
      </c>
      <c r="M63" s="1">
        <v>0</v>
      </c>
    </row>
    <row r="64" spans="1:13" x14ac:dyDescent="0.25">
      <c r="A64" s="1">
        <v>60</v>
      </c>
      <c r="B64" s="1">
        <v>1</v>
      </c>
      <c r="C64" s="1">
        <v>257</v>
      </c>
      <c r="D64" s="1">
        <v>1</v>
      </c>
      <c r="E64" s="1">
        <v>30</v>
      </c>
      <c r="F64" s="1">
        <v>0</v>
      </c>
      <c r="G64" s="1">
        <v>150000</v>
      </c>
      <c r="H64" s="1">
        <v>1</v>
      </c>
      <c r="I64" s="1">
        <v>137</v>
      </c>
      <c r="J64">
        <v>1</v>
      </c>
      <c r="K64" s="1">
        <v>1</v>
      </c>
      <c r="L64" s="1">
        <v>245</v>
      </c>
      <c r="M64" s="1">
        <v>0</v>
      </c>
    </row>
    <row r="65" spans="1:13" x14ac:dyDescent="0.25">
      <c r="A65" s="1">
        <v>70</v>
      </c>
      <c r="B65" s="1">
        <v>0</v>
      </c>
      <c r="C65" s="1">
        <v>582</v>
      </c>
      <c r="D65" s="1">
        <v>1</v>
      </c>
      <c r="E65" s="1">
        <v>38</v>
      </c>
      <c r="F65" s="1">
        <v>0</v>
      </c>
      <c r="G65" s="1">
        <v>25100</v>
      </c>
      <c r="H65" s="1">
        <v>1.1000000000000001</v>
      </c>
      <c r="I65" s="1">
        <v>140</v>
      </c>
      <c r="J65">
        <v>1</v>
      </c>
      <c r="K65" s="1">
        <v>0</v>
      </c>
      <c r="L65" s="1">
        <v>246</v>
      </c>
      <c r="M65" s="1">
        <v>0</v>
      </c>
    </row>
    <row r="66" spans="1:13" x14ac:dyDescent="0.25">
      <c r="A66" s="1">
        <v>70</v>
      </c>
      <c r="B66" s="1">
        <v>0</v>
      </c>
      <c r="C66" s="1">
        <v>582</v>
      </c>
      <c r="D66" s="1">
        <v>0</v>
      </c>
      <c r="E66" s="1">
        <v>40</v>
      </c>
      <c r="F66" s="1">
        <v>0</v>
      </c>
      <c r="G66" s="1">
        <v>51000</v>
      </c>
      <c r="H66" s="1">
        <v>2.7</v>
      </c>
      <c r="I66" s="1">
        <v>136</v>
      </c>
      <c r="J66">
        <v>1</v>
      </c>
      <c r="K66" s="1">
        <v>1</v>
      </c>
      <c r="L66" s="1">
        <v>250</v>
      </c>
      <c r="M66" s="1">
        <v>0</v>
      </c>
    </row>
    <row r="67" spans="1:13" x14ac:dyDescent="0.25">
      <c r="A67" s="1">
        <v>60</v>
      </c>
      <c r="B67" s="1">
        <v>0</v>
      </c>
      <c r="C67" s="1">
        <v>320</v>
      </c>
      <c r="D67" s="1">
        <v>0</v>
      </c>
      <c r="E67" s="1">
        <v>35</v>
      </c>
      <c r="F67" s="1">
        <v>0</v>
      </c>
      <c r="G67" s="1">
        <v>133000</v>
      </c>
      <c r="H67" s="1">
        <v>1.4</v>
      </c>
      <c r="I67" s="1">
        <v>139</v>
      </c>
      <c r="J67">
        <v>1</v>
      </c>
      <c r="K67" s="1">
        <v>0</v>
      </c>
      <c r="L67" s="1">
        <v>258</v>
      </c>
      <c r="M67" s="1">
        <v>0</v>
      </c>
    </row>
    <row r="68" spans="1:13" x14ac:dyDescent="0.25">
      <c r="A68" s="1">
        <v>63</v>
      </c>
      <c r="B68" s="1">
        <v>1</v>
      </c>
      <c r="C68" s="1">
        <v>103</v>
      </c>
      <c r="D68" s="1">
        <v>1</v>
      </c>
      <c r="E68" s="1">
        <v>35</v>
      </c>
      <c r="F68" s="1">
        <v>0</v>
      </c>
      <c r="G68" s="1">
        <v>179000</v>
      </c>
      <c r="H68" s="1">
        <v>0.9</v>
      </c>
      <c r="I68" s="1">
        <v>136</v>
      </c>
      <c r="J68">
        <v>1</v>
      </c>
      <c r="K68" s="1">
        <v>1</v>
      </c>
      <c r="L68" s="1">
        <v>270</v>
      </c>
      <c r="M68" s="1">
        <v>0</v>
      </c>
    </row>
    <row r="69" spans="1:13" x14ac:dyDescent="0.25">
      <c r="A69" s="1">
        <v>62</v>
      </c>
      <c r="B69" s="1">
        <v>0</v>
      </c>
      <c r="C69" s="1">
        <v>61</v>
      </c>
      <c r="D69" s="1">
        <v>1</v>
      </c>
      <c r="E69" s="1">
        <v>38</v>
      </c>
      <c r="F69" s="1">
        <v>1</v>
      </c>
      <c r="G69" s="1">
        <v>155000</v>
      </c>
      <c r="H69" s="1">
        <v>1.1000000000000001</v>
      </c>
      <c r="I69" s="1">
        <v>143</v>
      </c>
      <c r="J69">
        <v>1</v>
      </c>
      <c r="K69" s="1">
        <v>1</v>
      </c>
      <c r="L69" s="1">
        <v>270</v>
      </c>
      <c r="M69" s="1">
        <v>0</v>
      </c>
    </row>
    <row r="70" spans="1:13" x14ac:dyDescent="0.25">
      <c r="A70" s="1">
        <v>45</v>
      </c>
      <c r="B70" s="1">
        <v>0</v>
      </c>
      <c r="C70" s="1">
        <v>2413</v>
      </c>
      <c r="D70" s="1">
        <v>0</v>
      </c>
      <c r="E70" s="1">
        <v>38</v>
      </c>
      <c r="F70" s="1">
        <v>0</v>
      </c>
      <c r="G70" s="1">
        <v>140000</v>
      </c>
      <c r="H70" s="1">
        <v>1.4</v>
      </c>
      <c r="I70" s="1">
        <v>140</v>
      </c>
      <c r="J70">
        <v>1</v>
      </c>
      <c r="K70" s="1">
        <v>1</v>
      </c>
      <c r="L70" s="1">
        <v>280</v>
      </c>
      <c r="M70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0F94-B4BA-49DA-9198-3D7921DC9B2E}">
  <dimension ref="A1:AC186"/>
  <sheetViews>
    <sheetView topLeftCell="E1" workbookViewId="0">
      <selection activeCell="Q4" sqref="Q4:AC4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</row>
    <row r="3" spans="1:29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t="s">
        <v>9</v>
      </c>
      <c r="AA3" s="1" t="s">
        <v>10</v>
      </c>
      <c r="AB3" s="1" t="s">
        <v>11</v>
      </c>
      <c r="AC3" s="1" t="s">
        <v>12</v>
      </c>
    </row>
    <row r="4" spans="1:29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  <c r="Q4">
        <f>AVERAGE(A:A)</f>
        <v>60.281081081081084</v>
      </c>
      <c r="R4">
        <f t="shared" ref="R4:AC4" si="0">AVERAGE(B:B)</f>
        <v>0.4</v>
      </c>
      <c r="S4">
        <f t="shared" si="0"/>
        <v>645.22162162162158</v>
      </c>
      <c r="T4">
        <f t="shared" si="0"/>
        <v>0.42702702702702705</v>
      </c>
      <c r="U4">
        <f t="shared" si="0"/>
        <v>38.194594594594598</v>
      </c>
      <c r="V4">
        <f t="shared" si="0"/>
        <v>0.35135135135135137</v>
      </c>
      <c r="W4">
        <f t="shared" si="0"/>
        <v>263832.16621621628</v>
      </c>
      <c r="X4">
        <f t="shared" si="0"/>
        <v>1.3532972972972976</v>
      </c>
      <c r="Y4">
        <f t="shared" si="0"/>
        <v>136.32972972972973</v>
      </c>
      <c r="Z4">
        <f t="shared" si="0"/>
        <v>0.62702702702702706</v>
      </c>
      <c r="AA4">
        <f t="shared" si="0"/>
        <v>0.30270270270270272</v>
      </c>
      <c r="AB4">
        <f t="shared" si="0"/>
        <v>128.81621621621622</v>
      </c>
      <c r="AC4">
        <f t="shared" si="0"/>
        <v>0.2810810810810811</v>
      </c>
    </row>
    <row r="5" spans="1:29" x14ac:dyDescent="0.25">
      <c r="A5" s="1">
        <v>65</v>
      </c>
      <c r="B5" s="1">
        <v>1</v>
      </c>
      <c r="C5" s="1">
        <v>160</v>
      </c>
      <c r="D5" s="1">
        <v>1</v>
      </c>
      <c r="E5" s="1">
        <v>20</v>
      </c>
      <c r="F5" s="1">
        <v>0</v>
      </c>
      <c r="G5" s="1">
        <v>327000</v>
      </c>
      <c r="H5" s="1">
        <v>2.7</v>
      </c>
      <c r="I5" s="1">
        <v>116</v>
      </c>
      <c r="J5">
        <v>0</v>
      </c>
      <c r="K5" s="1">
        <v>0</v>
      </c>
      <c r="L5" s="1">
        <v>8</v>
      </c>
      <c r="M5" s="1">
        <v>1</v>
      </c>
    </row>
    <row r="6" spans="1:29" x14ac:dyDescent="0.25">
      <c r="A6" s="1">
        <v>65</v>
      </c>
      <c r="B6" s="1">
        <v>0</v>
      </c>
      <c r="C6" s="1">
        <v>157</v>
      </c>
      <c r="D6" s="1">
        <v>0</v>
      </c>
      <c r="E6" s="1">
        <v>65</v>
      </c>
      <c r="F6" s="1">
        <v>0</v>
      </c>
      <c r="G6" s="1">
        <v>263358.03000000003</v>
      </c>
      <c r="H6" s="1">
        <v>1.5</v>
      </c>
      <c r="I6" s="1">
        <v>138</v>
      </c>
      <c r="J6">
        <v>0</v>
      </c>
      <c r="K6" s="1">
        <v>0</v>
      </c>
      <c r="L6" s="1">
        <v>10</v>
      </c>
      <c r="M6" s="1">
        <v>1</v>
      </c>
    </row>
    <row r="7" spans="1:29" x14ac:dyDescent="0.25">
      <c r="A7" s="1">
        <v>62</v>
      </c>
      <c r="B7" s="1">
        <v>0</v>
      </c>
      <c r="C7" s="1">
        <v>231</v>
      </c>
      <c r="D7" s="1">
        <v>0</v>
      </c>
      <c r="E7" s="1">
        <v>25</v>
      </c>
      <c r="F7" s="1">
        <v>1</v>
      </c>
      <c r="G7" s="1">
        <v>253000</v>
      </c>
      <c r="H7" s="1">
        <v>0.9</v>
      </c>
      <c r="I7" s="1">
        <v>140</v>
      </c>
      <c r="J7">
        <v>1</v>
      </c>
      <c r="K7" s="1">
        <v>1</v>
      </c>
      <c r="L7" s="1">
        <v>10</v>
      </c>
      <c r="M7" s="1">
        <v>1</v>
      </c>
    </row>
    <row r="8" spans="1:29" x14ac:dyDescent="0.25">
      <c r="A8" s="1">
        <v>50</v>
      </c>
      <c r="B8" s="1">
        <v>1</v>
      </c>
      <c r="C8" s="1">
        <v>168</v>
      </c>
      <c r="D8" s="1">
        <v>0</v>
      </c>
      <c r="E8" s="1">
        <v>38</v>
      </c>
      <c r="F8" s="1">
        <v>1</v>
      </c>
      <c r="G8" s="1">
        <v>276000</v>
      </c>
      <c r="H8" s="1">
        <v>1.1000000000000001</v>
      </c>
      <c r="I8" s="1">
        <v>137</v>
      </c>
      <c r="J8">
        <v>1</v>
      </c>
      <c r="K8" s="1">
        <v>0</v>
      </c>
      <c r="L8" s="1">
        <v>11</v>
      </c>
      <c r="M8" s="1">
        <v>1</v>
      </c>
    </row>
    <row r="9" spans="1:29" x14ac:dyDescent="0.25">
      <c r="A9" s="1">
        <v>87</v>
      </c>
      <c r="B9" s="1">
        <v>1</v>
      </c>
      <c r="C9" s="1">
        <v>149</v>
      </c>
      <c r="D9" s="1">
        <v>0</v>
      </c>
      <c r="E9" s="1">
        <v>38</v>
      </c>
      <c r="F9" s="1">
        <v>0</v>
      </c>
      <c r="G9" s="1">
        <v>262000</v>
      </c>
      <c r="H9" s="1">
        <v>0.9</v>
      </c>
      <c r="I9" s="1">
        <v>140</v>
      </c>
      <c r="J9">
        <v>1</v>
      </c>
      <c r="K9" s="1">
        <v>0</v>
      </c>
      <c r="L9" s="1">
        <v>14</v>
      </c>
      <c r="M9" s="1">
        <v>1</v>
      </c>
    </row>
    <row r="10" spans="1:29" x14ac:dyDescent="0.25">
      <c r="A10" s="1">
        <v>70</v>
      </c>
      <c r="B10" s="1">
        <v>1</v>
      </c>
      <c r="C10" s="1">
        <v>125</v>
      </c>
      <c r="D10" s="1">
        <v>0</v>
      </c>
      <c r="E10" s="1">
        <v>25</v>
      </c>
      <c r="F10" s="1">
        <v>1</v>
      </c>
      <c r="G10" s="1">
        <v>237000</v>
      </c>
      <c r="H10" s="1">
        <v>1</v>
      </c>
      <c r="I10" s="1">
        <v>140</v>
      </c>
      <c r="J10">
        <v>0</v>
      </c>
      <c r="K10" s="1">
        <v>0</v>
      </c>
      <c r="L10" s="1">
        <v>15</v>
      </c>
      <c r="M10" s="1">
        <v>1</v>
      </c>
    </row>
    <row r="11" spans="1:29" x14ac:dyDescent="0.25">
      <c r="A11" s="1">
        <v>65</v>
      </c>
      <c r="B11" s="1">
        <v>1</v>
      </c>
      <c r="C11" s="1">
        <v>52</v>
      </c>
      <c r="D11" s="1">
        <v>0</v>
      </c>
      <c r="E11" s="1">
        <v>25</v>
      </c>
      <c r="F11" s="1">
        <v>1</v>
      </c>
      <c r="G11" s="1">
        <v>276000</v>
      </c>
      <c r="H11" s="1">
        <v>1.3</v>
      </c>
      <c r="I11" s="1">
        <v>137</v>
      </c>
      <c r="J11">
        <v>0</v>
      </c>
      <c r="K11" s="1">
        <v>0</v>
      </c>
      <c r="L11" s="1">
        <v>16</v>
      </c>
      <c r="M11" s="1">
        <v>0</v>
      </c>
    </row>
    <row r="12" spans="1:29" x14ac:dyDescent="0.25">
      <c r="A12" s="1">
        <v>65</v>
      </c>
      <c r="B12" s="1">
        <v>1</v>
      </c>
      <c r="C12" s="1">
        <v>128</v>
      </c>
      <c r="D12" s="1">
        <v>1</v>
      </c>
      <c r="E12" s="1">
        <v>30</v>
      </c>
      <c r="F12" s="1">
        <v>1</v>
      </c>
      <c r="G12" s="1">
        <v>297000</v>
      </c>
      <c r="H12" s="1">
        <v>1.6</v>
      </c>
      <c r="I12" s="1">
        <v>136</v>
      </c>
      <c r="J12">
        <v>0</v>
      </c>
      <c r="K12" s="1">
        <v>0</v>
      </c>
      <c r="L12" s="1">
        <v>20</v>
      </c>
      <c r="M12" s="1">
        <v>1</v>
      </c>
    </row>
    <row r="13" spans="1:29" x14ac:dyDescent="0.25">
      <c r="A13" s="1">
        <v>68</v>
      </c>
      <c r="B13" s="1">
        <v>1</v>
      </c>
      <c r="C13" s="1">
        <v>220</v>
      </c>
      <c r="D13" s="1">
        <v>0</v>
      </c>
      <c r="E13" s="1">
        <v>35</v>
      </c>
      <c r="F13" s="1">
        <v>1</v>
      </c>
      <c r="G13" s="1">
        <v>289000</v>
      </c>
      <c r="H13" s="1">
        <v>0.9</v>
      </c>
      <c r="I13" s="1">
        <v>140</v>
      </c>
      <c r="J13">
        <v>1</v>
      </c>
      <c r="K13" s="1">
        <v>1</v>
      </c>
      <c r="L13" s="1">
        <v>20</v>
      </c>
      <c r="M13" s="1">
        <v>1</v>
      </c>
    </row>
    <row r="14" spans="1:29" x14ac:dyDescent="0.25">
      <c r="A14" s="1">
        <v>75</v>
      </c>
      <c r="B14" s="1">
        <v>0</v>
      </c>
      <c r="C14" s="1">
        <v>582</v>
      </c>
      <c r="D14" s="1">
        <v>1</v>
      </c>
      <c r="E14" s="1">
        <v>30</v>
      </c>
      <c r="F14" s="1">
        <v>1</v>
      </c>
      <c r="G14" s="1">
        <v>263358.03000000003</v>
      </c>
      <c r="H14" s="1">
        <v>1.83</v>
      </c>
      <c r="I14" s="1">
        <v>134</v>
      </c>
      <c r="J14">
        <v>0</v>
      </c>
      <c r="K14" s="1">
        <v>0</v>
      </c>
      <c r="L14" s="1">
        <v>23</v>
      </c>
      <c r="M14" s="1">
        <v>1</v>
      </c>
    </row>
    <row r="15" spans="1:29" x14ac:dyDescent="0.25">
      <c r="A15" s="1">
        <v>70</v>
      </c>
      <c r="B15" s="1">
        <v>0</v>
      </c>
      <c r="C15" s="1">
        <v>122</v>
      </c>
      <c r="D15" s="1">
        <v>1</v>
      </c>
      <c r="E15" s="1">
        <v>45</v>
      </c>
      <c r="F15" s="1">
        <v>1</v>
      </c>
      <c r="G15" s="1">
        <v>284000</v>
      </c>
      <c r="H15" s="1">
        <v>1.3</v>
      </c>
      <c r="I15" s="1">
        <v>136</v>
      </c>
      <c r="J15">
        <v>1</v>
      </c>
      <c r="K15" s="1">
        <v>1</v>
      </c>
      <c r="L15" s="1">
        <v>26</v>
      </c>
      <c r="M15" s="1">
        <v>1</v>
      </c>
    </row>
    <row r="16" spans="1:29" x14ac:dyDescent="0.25">
      <c r="A16" s="1">
        <v>94</v>
      </c>
      <c r="B16" s="1">
        <v>0</v>
      </c>
      <c r="C16" s="1">
        <v>582</v>
      </c>
      <c r="D16" s="1">
        <v>1</v>
      </c>
      <c r="E16" s="1">
        <v>38</v>
      </c>
      <c r="F16" s="1">
        <v>1</v>
      </c>
      <c r="G16" s="1">
        <v>263358.03000000003</v>
      </c>
      <c r="H16" s="1">
        <v>1.83</v>
      </c>
      <c r="I16" s="1">
        <v>134</v>
      </c>
      <c r="J16">
        <v>1</v>
      </c>
      <c r="K16" s="1">
        <v>0</v>
      </c>
      <c r="L16" s="1">
        <v>27</v>
      </c>
      <c r="M16" s="1">
        <v>1</v>
      </c>
    </row>
    <row r="17" spans="1:13" x14ac:dyDescent="0.25">
      <c r="A17" s="1">
        <v>50</v>
      </c>
      <c r="B17" s="1">
        <v>1</v>
      </c>
      <c r="C17" s="1">
        <v>249</v>
      </c>
      <c r="D17" s="1">
        <v>1</v>
      </c>
      <c r="E17" s="1">
        <v>35</v>
      </c>
      <c r="F17" s="1">
        <v>1</v>
      </c>
      <c r="G17" s="1">
        <v>319000</v>
      </c>
      <c r="H17" s="1">
        <v>1</v>
      </c>
      <c r="I17" s="1">
        <v>128</v>
      </c>
      <c r="J17">
        <v>0</v>
      </c>
      <c r="K17" s="1">
        <v>0</v>
      </c>
      <c r="L17" s="1">
        <v>28</v>
      </c>
      <c r="M17" s="1">
        <v>1</v>
      </c>
    </row>
    <row r="18" spans="1:13" x14ac:dyDescent="0.25">
      <c r="A18" s="1">
        <v>50</v>
      </c>
      <c r="B18" s="1">
        <v>1</v>
      </c>
      <c r="C18" s="1">
        <v>159</v>
      </c>
      <c r="D18" s="1">
        <v>1</v>
      </c>
      <c r="E18" s="1">
        <v>30</v>
      </c>
      <c r="F18" s="1">
        <v>0</v>
      </c>
      <c r="G18" s="1">
        <v>302000</v>
      </c>
      <c r="H18" s="1">
        <v>1.2</v>
      </c>
      <c r="I18" s="1">
        <v>138</v>
      </c>
      <c r="J18">
        <v>0</v>
      </c>
      <c r="K18" s="1">
        <v>0</v>
      </c>
      <c r="L18" s="1">
        <v>29</v>
      </c>
      <c r="M18" s="1">
        <v>0</v>
      </c>
    </row>
    <row r="19" spans="1:13" x14ac:dyDescent="0.25">
      <c r="A19" s="1">
        <v>69</v>
      </c>
      <c r="B19" s="1">
        <v>0</v>
      </c>
      <c r="C19" s="1">
        <v>582</v>
      </c>
      <c r="D19" s="1">
        <v>1</v>
      </c>
      <c r="E19" s="1">
        <v>35</v>
      </c>
      <c r="F19" s="1">
        <v>0</v>
      </c>
      <c r="G19" s="1">
        <v>228000</v>
      </c>
      <c r="H19" s="1">
        <v>3.5</v>
      </c>
      <c r="I19" s="1">
        <v>134</v>
      </c>
      <c r="J19">
        <v>1</v>
      </c>
      <c r="K19" s="1">
        <v>0</v>
      </c>
      <c r="L19" s="1">
        <v>30</v>
      </c>
      <c r="M19" s="1">
        <v>1</v>
      </c>
    </row>
    <row r="20" spans="1:13" x14ac:dyDescent="0.25">
      <c r="A20" s="1">
        <v>90</v>
      </c>
      <c r="B20" s="1">
        <v>1</v>
      </c>
      <c r="C20" s="1">
        <v>60</v>
      </c>
      <c r="D20" s="1">
        <v>1</v>
      </c>
      <c r="E20" s="1">
        <v>50</v>
      </c>
      <c r="F20" s="1">
        <v>0</v>
      </c>
      <c r="G20" s="1">
        <v>226000</v>
      </c>
      <c r="H20" s="1">
        <v>1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82</v>
      </c>
      <c r="B21" s="1">
        <v>1</v>
      </c>
      <c r="C21" s="1">
        <v>855</v>
      </c>
      <c r="D21" s="1">
        <v>1</v>
      </c>
      <c r="E21" s="1">
        <v>50</v>
      </c>
      <c r="F21" s="1">
        <v>1</v>
      </c>
      <c r="G21" s="1">
        <v>321000</v>
      </c>
      <c r="H21" s="1">
        <v>1</v>
      </c>
      <c r="I21" s="1">
        <v>145</v>
      </c>
      <c r="J21">
        <v>0</v>
      </c>
      <c r="K21" s="1">
        <v>0</v>
      </c>
      <c r="L21" s="1">
        <v>30</v>
      </c>
      <c r="M21" s="1">
        <v>1</v>
      </c>
    </row>
    <row r="22" spans="1:13" x14ac:dyDescent="0.25">
      <c r="A22" s="1">
        <v>60</v>
      </c>
      <c r="B22" s="1">
        <v>0</v>
      </c>
      <c r="C22" s="1">
        <v>2656</v>
      </c>
      <c r="D22" s="1">
        <v>1</v>
      </c>
      <c r="E22" s="1">
        <v>30</v>
      </c>
      <c r="F22" s="1">
        <v>0</v>
      </c>
      <c r="G22" s="1">
        <v>305000</v>
      </c>
      <c r="H22" s="1">
        <v>2.2999999999999998</v>
      </c>
      <c r="I22" s="1">
        <v>137</v>
      </c>
      <c r="J22">
        <v>1</v>
      </c>
      <c r="K22" s="1">
        <v>0</v>
      </c>
      <c r="L22" s="1">
        <v>30</v>
      </c>
      <c r="M22" s="1">
        <v>0</v>
      </c>
    </row>
    <row r="23" spans="1:13" x14ac:dyDescent="0.25">
      <c r="A23" s="1">
        <v>60</v>
      </c>
      <c r="B23" s="1">
        <v>0</v>
      </c>
      <c r="C23" s="1">
        <v>235</v>
      </c>
      <c r="D23" s="1">
        <v>1</v>
      </c>
      <c r="E23" s="1">
        <v>38</v>
      </c>
      <c r="F23" s="1">
        <v>0</v>
      </c>
      <c r="G23" s="1">
        <v>329000</v>
      </c>
      <c r="H23" s="1">
        <v>3</v>
      </c>
      <c r="I23" s="1">
        <v>142</v>
      </c>
      <c r="J23">
        <v>0</v>
      </c>
      <c r="K23" s="1">
        <v>0</v>
      </c>
      <c r="L23" s="1">
        <v>30</v>
      </c>
      <c r="M23" s="1">
        <v>1</v>
      </c>
    </row>
    <row r="24" spans="1:13" x14ac:dyDescent="0.25">
      <c r="A24" s="1">
        <v>70</v>
      </c>
      <c r="B24" s="1">
        <v>0</v>
      </c>
      <c r="C24" s="1">
        <v>582</v>
      </c>
      <c r="D24" s="1">
        <v>0</v>
      </c>
      <c r="E24" s="1">
        <v>20</v>
      </c>
      <c r="F24" s="1">
        <v>1</v>
      </c>
      <c r="G24" s="1">
        <v>263358.03000000003</v>
      </c>
      <c r="H24" s="1">
        <v>1.83</v>
      </c>
      <c r="I24" s="1">
        <v>134</v>
      </c>
      <c r="J24">
        <v>1</v>
      </c>
      <c r="K24" s="1">
        <v>1</v>
      </c>
      <c r="L24" s="1">
        <v>31</v>
      </c>
      <c r="M24" s="1">
        <v>1</v>
      </c>
    </row>
    <row r="25" spans="1:13" x14ac:dyDescent="0.25">
      <c r="A25" s="1">
        <v>72</v>
      </c>
      <c r="B25" s="1">
        <v>0</v>
      </c>
      <c r="C25" s="1">
        <v>127</v>
      </c>
      <c r="D25" s="1">
        <v>1</v>
      </c>
      <c r="E25" s="1">
        <v>50</v>
      </c>
      <c r="F25" s="1">
        <v>1</v>
      </c>
      <c r="G25" s="1">
        <v>218000</v>
      </c>
      <c r="H25" s="1">
        <v>1</v>
      </c>
      <c r="I25" s="1">
        <v>134</v>
      </c>
      <c r="J25">
        <v>1</v>
      </c>
      <c r="K25" s="1">
        <v>0</v>
      </c>
      <c r="L25" s="1">
        <v>33</v>
      </c>
      <c r="M25" s="1">
        <v>0</v>
      </c>
    </row>
    <row r="26" spans="1:13" x14ac:dyDescent="0.25">
      <c r="A26" s="1">
        <v>50</v>
      </c>
      <c r="B26" s="1">
        <v>0</v>
      </c>
      <c r="C26" s="1">
        <v>582</v>
      </c>
      <c r="D26" s="1">
        <v>1</v>
      </c>
      <c r="E26" s="1">
        <v>38</v>
      </c>
      <c r="F26" s="1">
        <v>0</v>
      </c>
      <c r="G26" s="1">
        <v>310000</v>
      </c>
      <c r="H26" s="1">
        <v>1.9</v>
      </c>
      <c r="I26" s="1">
        <v>135</v>
      </c>
      <c r="J26">
        <v>1</v>
      </c>
      <c r="K26" s="1">
        <v>1</v>
      </c>
      <c r="L26" s="1">
        <v>35</v>
      </c>
      <c r="M26" s="1">
        <v>1</v>
      </c>
    </row>
    <row r="27" spans="1:13" x14ac:dyDescent="0.25">
      <c r="A27" s="1">
        <v>51</v>
      </c>
      <c r="B27" s="1">
        <v>0</v>
      </c>
      <c r="C27" s="1">
        <v>1380</v>
      </c>
      <c r="D27" s="1">
        <v>0</v>
      </c>
      <c r="E27" s="1">
        <v>25</v>
      </c>
      <c r="F27" s="1">
        <v>1</v>
      </c>
      <c r="G27" s="1">
        <v>271000</v>
      </c>
      <c r="H27" s="1">
        <v>0.9</v>
      </c>
      <c r="I27" s="1">
        <v>130</v>
      </c>
      <c r="J27">
        <v>1</v>
      </c>
      <c r="K27" s="1">
        <v>0</v>
      </c>
      <c r="L27" s="1">
        <v>38</v>
      </c>
      <c r="M27" s="1">
        <v>1</v>
      </c>
    </row>
    <row r="28" spans="1:13" x14ac:dyDescent="0.25">
      <c r="A28" s="1">
        <v>60</v>
      </c>
      <c r="B28" s="1">
        <v>0</v>
      </c>
      <c r="C28" s="1">
        <v>3964</v>
      </c>
      <c r="D28" s="1">
        <v>1</v>
      </c>
      <c r="E28" s="1">
        <v>62</v>
      </c>
      <c r="F28" s="1">
        <v>0</v>
      </c>
      <c r="G28" s="1">
        <v>263358.03000000003</v>
      </c>
      <c r="H28" s="1">
        <v>6.8</v>
      </c>
      <c r="I28" s="1">
        <v>146</v>
      </c>
      <c r="J28">
        <v>0</v>
      </c>
      <c r="K28" s="1">
        <v>0</v>
      </c>
      <c r="L28" s="1">
        <v>43</v>
      </c>
      <c r="M28" s="1">
        <v>1</v>
      </c>
    </row>
    <row r="29" spans="1:13" x14ac:dyDescent="0.25">
      <c r="A29" s="1">
        <v>60</v>
      </c>
      <c r="B29" s="1">
        <v>1</v>
      </c>
      <c r="C29" s="1">
        <v>260</v>
      </c>
      <c r="D29" s="1">
        <v>1</v>
      </c>
      <c r="E29" s="1">
        <v>38</v>
      </c>
      <c r="F29" s="1">
        <v>0</v>
      </c>
      <c r="G29" s="1">
        <v>255000</v>
      </c>
      <c r="H29" s="1">
        <v>2.2000000000000002</v>
      </c>
      <c r="I29" s="1">
        <v>132</v>
      </c>
      <c r="J29">
        <v>0</v>
      </c>
      <c r="K29" s="1">
        <v>1</v>
      </c>
      <c r="L29" s="1">
        <v>45</v>
      </c>
      <c r="M29" s="1">
        <v>1</v>
      </c>
    </row>
    <row r="30" spans="1:13" x14ac:dyDescent="0.25">
      <c r="A30" s="1">
        <v>70</v>
      </c>
      <c r="B30" s="1">
        <v>1</v>
      </c>
      <c r="C30" s="1">
        <v>75</v>
      </c>
      <c r="D30" s="1">
        <v>0</v>
      </c>
      <c r="E30" s="1">
        <v>35</v>
      </c>
      <c r="F30" s="1">
        <v>0</v>
      </c>
      <c r="G30" s="1">
        <v>223000</v>
      </c>
      <c r="H30" s="1">
        <v>2.7</v>
      </c>
      <c r="I30" s="1">
        <v>138</v>
      </c>
      <c r="J30">
        <v>1</v>
      </c>
      <c r="K30" s="1">
        <v>1</v>
      </c>
      <c r="L30" s="1">
        <v>54</v>
      </c>
      <c r="M30" s="1">
        <v>0</v>
      </c>
    </row>
    <row r="31" spans="1:13" x14ac:dyDescent="0.25">
      <c r="A31" s="1">
        <v>60</v>
      </c>
      <c r="B31" s="1">
        <v>1</v>
      </c>
      <c r="C31" s="1">
        <v>607</v>
      </c>
      <c r="D31" s="1">
        <v>0</v>
      </c>
      <c r="E31" s="1">
        <v>40</v>
      </c>
      <c r="F31" s="1">
        <v>0</v>
      </c>
      <c r="G31" s="1">
        <v>216000</v>
      </c>
      <c r="H31" s="1">
        <v>0.6</v>
      </c>
      <c r="I31" s="1">
        <v>138</v>
      </c>
      <c r="J31">
        <v>1</v>
      </c>
      <c r="K31" s="1">
        <v>1</v>
      </c>
      <c r="L31" s="1">
        <v>54</v>
      </c>
      <c r="M31" s="1">
        <v>0</v>
      </c>
    </row>
    <row r="32" spans="1:13" x14ac:dyDescent="0.25">
      <c r="A32" s="1">
        <v>49</v>
      </c>
      <c r="B32" s="1">
        <v>0</v>
      </c>
      <c r="C32" s="1">
        <v>789</v>
      </c>
      <c r="D32" s="1">
        <v>0</v>
      </c>
      <c r="E32" s="1">
        <v>20</v>
      </c>
      <c r="F32" s="1">
        <v>1</v>
      </c>
      <c r="G32" s="1">
        <v>319000</v>
      </c>
      <c r="H32" s="1">
        <v>1.1000000000000001</v>
      </c>
      <c r="I32" s="1">
        <v>136</v>
      </c>
      <c r="J32">
        <v>1</v>
      </c>
      <c r="K32" s="1">
        <v>1</v>
      </c>
      <c r="L32" s="1">
        <v>55</v>
      </c>
      <c r="M32" s="1">
        <v>1</v>
      </c>
    </row>
    <row r="33" spans="1:13" x14ac:dyDescent="0.25">
      <c r="A33" s="1">
        <v>72</v>
      </c>
      <c r="B33" s="1">
        <v>0</v>
      </c>
      <c r="C33" s="1">
        <v>364</v>
      </c>
      <c r="D33" s="1">
        <v>1</v>
      </c>
      <c r="E33" s="1">
        <v>20</v>
      </c>
      <c r="F33" s="1">
        <v>1</v>
      </c>
      <c r="G33" s="1">
        <v>254000</v>
      </c>
      <c r="H33" s="1">
        <v>1.3</v>
      </c>
      <c r="I33" s="1">
        <v>136</v>
      </c>
      <c r="J33">
        <v>1</v>
      </c>
      <c r="K33" s="1">
        <v>1</v>
      </c>
      <c r="L33" s="1">
        <v>59</v>
      </c>
      <c r="M33" s="1">
        <v>1</v>
      </c>
    </row>
    <row r="34" spans="1:13" x14ac:dyDescent="0.25">
      <c r="A34" s="1">
        <v>50</v>
      </c>
      <c r="B34" s="1">
        <v>0</v>
      </c>
      <c r="C34" s="1">
        <v>318</v>
      </c>
      <c r="D34" s="1">
        <v>0</v>
      </c>
      <c r="E34" s="1">
        <v>40</v>
      </c>
      <c r="F34" s="1">
        <v>1</v>
      </c>
      <c r="G34" s="1">
        <v>216000</v>
      </c>
      <c r="H34" s="1">
        <v>2.2999999999999998</v>
      </c>
      <c r="I34" s="1">
        <v>131</v>
      </c>
      <c r="J34">
        <v>0</v>
      </c>
      <c r="K34" s="1">
        <v>0</v>
      </c>
      <c r="L34" s="1">
        <v>60</v>
      </c>
      <c r="M34" s="1">
        <v>1</v>
      </c>
    </row>
    <row r="35" spans="1:13" x14ac:dyDescent="0.25">
      <c r="A35" s="1">
        <v>55</v>
      </c>
      <c r="B35" s="1">
        <v>0</v>
      </c>
      <c r="C35" s="1">
        <v>109</v>
      </c>
      <c r="D35" s="1">
        <v>0</v>
      </c>
      <c r="E35" s="1">
        <v>35</v>
      </c>
      <c r="F35" s="1">
        <v>0</v>
      </c>
      <c r="G35" s="1">
        <v>254000</v>
      </c>
      <c r="H35" s="1">
        <v>1.1000000000000001</v>
      </c>
      <c r="I35" s="1">
        <v>139</v>
      </c>
      <c r="J35">
        <v>1</v>
      </c>
      <c r="K35" s="1">
        <v>1</v>
      </c>
      <c r="L35" s="1">
        <v>60</v>
      </c>
      <c r="M35" s="1">
        <v>0</v>
      </c>
    </row>
    <row r="36" spans="1:13" x14ac:dyDescent="0.25">
      <c r="A36" s="1">
        <v>45</v>
      </c>
      <c r="B36" s="1">
        <v>0</v>
      </c>
      <c r="C36" s="1">
        <v>582</v>
      </c>
      <c r="D36" s="1">
        <v>0</v>
      </c>
      <c r="E36" s="1">
        <v>80</v>
      </c>
      <c r="F36" s="1">
        <v>0</v>
      </c>
      <c r="G36" s="1">
        <v>263358.03000000003</v>
      </c>
      <c r="H36" s="1">
        <v>1.18</v>
      </c>
      <c r="I36" s="1">
        <v>137</v>
      </c>
      <c r="J36">
        <v>0</v>
      </c>
      <c r="K36" s="1">
        <v>0</v>
      </c>
      <c r="L36" s="1">
        <v>63</v>
      </c>
      <c r="M36" s="1">
        <v>0</v>
      </c>
    </row>
    <row r="37" spans="1:13" x14ac:dyDescent="0.25">
      <c r="A37" s="1">
        <v>42</v>
      </c>
      <c r="B37" s="1">
        <v>1</v>
      </c>
      <c r="C37" s="1">
        <v>250</v>
      </c>
      <c r="D37" s="1">
        <v>1</v>
      </c>
      <c r="E37" s="1">
        <v>15</v>
      </c>
      <c r="F37" s="1">
        <v>0</v>
      </c>
      <c r="G37" s="1">
        <v>213000</v>
      </c>
      <c r="H37" s="1">
        <v>1.3</v>
      </c>
      <c r="I37" s="1">
        <v>136</v>
      </c>
      <c r="J37">
        <v>0</v>
      </c>
      <c r="K37" s="1">
        <v>0</v>
      </c>
      <c r="L37" s="1">
        <v>65</v>
      </c>
      <c r="M37" s="1">
        <v>1</v>
      </c>
    </row>
    <row r="38" spans="1:13" x14ac:dyDescent="0.25">
      <c r="A38" s="1">
        <v>72</v>
      </c>
      <c r="B38" s="1">
        <v>1</v>
      </c>
      <c r="C38" s="1">
        <v>110</v>
      </c>
      <c r="D38" s="1">
        <v>0</v>
      </c>
      <c r="E38" s="1">
        <v>25</v>
      </c>
      <c r="F38" s="1">
        <v>0</v>
      </c>
      <c r="G38" s="1">
        <v>274000</v>
      </c>
      <c r="H38" s="1">
        <v>1</v>
      </c>
      <c r="I38" s="1">
        <v>140</v>
      </c>
      <c r="J38">
        <v>1</v>
      </c>
      <c r="K38" s="1">
        <v>1</v>
      </c>
      <c r="L38" s="1">
        <v>65</v>
      </c>
      <c r="M38" s="1">
        <v>1</v>
      </c>
    </row>
    <row r="39" spans="1:13" x14ac:dyDescent="0.25">
      <c r="A39" s="1">
        <v>70</v>
      </c>
      <c r="B39" s="1">
        <v>0</v>
      </c>
      <c r="C39" s="1">
        <v>161</v>
      </c>
      <c r="D39" s="1">
        <v>0</v>
      </c>
      <c r="E39" s="1">
        <v>25</v>
      </c>
      <c r="F39" s="1">
        <v>0</v>
      </c>
      <c r="G39" s="1">
        <v>244000</v>
      </c>
      <c r="H39" s="1">
        <v>1.2</v>
      </c>
      <c r="I39" s="1">
        <v>142</v>
      </c>
      <c r="J39">
        <v>0</v>
      </c>
      <c r="K39" s="1">
        <v>0</v>
      </c>
      <c r="L39" s="1">
        <v>66</v>
      </c>
      <c r="M39" s="1">
        <v>1</v>
      </c>
    </row>
    <row r="40" spans="1:13" x14ac:dyDescent="0.25">
      <c r="A40" s="1">
        <v>85</v>
      </c>
      <c r="B40" s="1">
        <v>0</v>
      </c>
      <c r="C40" s="1">
        <v>5882</v>
      </c>
      <c r="D40" s="1">
        <v>0</v>
      </c>
      <c r="E40" s="1">
        <v>35</v>
      </c>
      <c r="F40" s="1">
        <v>0</v>
      </c>
      <c r="G40" s="1">
        <v>243000</v>
      </c>
      <c r="H40" s="1">
        <v>1</v>
      </c>
      <c r="I40" s="1">
        <v>132</v>
      </c>
      <c r="J40">
        <v>1</v>
      </c>
      <c r="K40" s="1">
        <v>1</v>
      </c>
      <c r="L40" s="1">
        <v>72</v>
      </c>
      <c r="M40" s="1">
        <v>1</v>
      </c>
    </row>
    <row r="41" spans="1:13" x14ac:dyDescent="0.25">
      <c r="A41" s="1">
        <v>69</v>
      </c>
      <c r="B41" s="1">
        <v>0</v>
      </c>
      <c r="C41" s="1">
        <v>582</v>
      </c>
      <c r="D41" s="1">
        <v>0</v>
      </c>
      <c r="E41" s="1">
        <v>20</v>
      </c>
      <c r="F41" s="1">
        <v>0</v>
      </c>
      <c r="G41" s="1">
        <v>266000</v>
      </c>
      <c r="H41" s="1">
        <v>1.2</v>
      </c>
      <c r="I41" s="1">
        <v>134</v>
      </c>
      <c r="J41">
        <v>1</v>
      </c>
      <c r="K41" s="1">
        <v>1</v>
      </c>
      <c r="L41" s="1">
        <v>73</v>
      </c>
      <c r="M41" s="1">
        <v>1</v>
      </c>
    </row>
    <row r="42" spans="1:13" x14ac:dyDescent="0.25">
      <c r="A42" s="1">
        <v>70</v>
      </c>
      <c r="B42" s="1">
        <v>0</v>
      </c>
      <c r="C42" s="1">
        <v>92</v>
      </c>
      <c r="D42" s="1">
        <v>0</v>
      </c>
      <c r="E42" s="1">
        <v>60</v>
      </c>
      <c r="F42" s="1">
        <v>1</v>
      </c>
      <c r="G42" s="1">
        <v>317000</v>
      </c>
      <c r="H42" s="1">
        <v>0.8</v>
      </c>
      <c r="I42" s="1">
        <v>140</v>
      </c>
      <c r="J42">
        <v>0</v>
      </c>
      <c r="K42" s="1">
        <v>1</v>
      </c>
      <c r="L42" s="1">
        <v>74</v>
      </c>
      <c r="M42" s="1">
        <v>0</v>
      </c>
    </row>
    <row r="43" spans="1:13" x14ac:dyDescent="0.25">
      <c r="A43" s="1">
        <v>42</v>
      </c>
      <c r="B43" s="1">
        <v>0</v>
      </c>
      <c r="C43" s="1">
        <v>102</v>
      </c>
      <c r="D43" s="1">
        <v>1</v>
      </c>
      <c r="E43" s="1">
        <v>40</v>
      </c>
      <c r="F43" s="1">
        <v>0</v>
      </c>
      <c r="G43" s="1">
        <v>237000</v>
      </c>
      <c r="H43" s="1">
        <v>1.2</v>
      </c>
      <c r="I43" s="1">
        <v>140</v>
      </c>
      <c r="J43">
        <v>1</v>
      </c>
      <c r="K43" s="1">
        <v>0</v>
      </c>
      <c r="L43" s="1">
        <v>74</v>
      </c>
      <c r="M43" s="1">
        <v>0</v>
      </c>
    </row>
    <row r="44" spans="1:13" x14ac:dyDescent="0.25">
      <c r="A44" s="1">
        <v>75</v>
      </c>
      <c r="B44" s="1">
        <v>1</v>
      </c>
      <c r="C44" s="1">
        <v>203</v>
      </c>
      <c r="D44" s="1">
        <v>1</v>
      </c>
      <c r="E44" s="1">
        <v>38</v>
      </c>
      <c r="F44" s="1">
        <v>1</v>
      </c>
      <c r="G44" s="1">
        <v>283000</v>
      </c>
      <c r="H44" s="1">
        <v>0.6</v>
      </c>
      <c r="I44" s="1">
        <v>131</v>
      </c>
      <c r="J44">
        <v>1</v>
      </c>
      <c r="K44" s="1">
        <v>1</v>
      </c>
      <c r="L44" s="1">
        <v>74</v>
      </c>
      <c r="M44" s="1">
        <v>0</v>
      </c>
    </row>
    <row r="45" spans="1:13" x14ac:dyDescent="0.25">
      <c r="A45" s="1">
        <v>55</v>
      </c>
      <c r="B45" s="1">
        <v>0</v>
      </c>
      <c r="C45" s="1">
        <v>336</v>
      </c>
      <c r="D45" s="1">
        <v>0</v>
      </c>
      <c r="E45" s="1">
        <v>45</v>
      </c>
      <c r="F45" s="1">
        <v>1</v>
      </c>
      <c r="G45" s="1">
        <v>324000</v>
      </c>
      <c r="H45" s="1">
        <v>0.9</v>
      </c>
      <c r="I45" s="1">
        <v>140</v>
      </c>
      <c r="J45">
        <v>0</v>
      </c>
      <c r="K45" s="1">
        <v>0</v>
      </c>
      <c r="L45" s="1">
        <v>74</v>
      </c>
      <c r="M45" s="1">
        <v>0</v>
      </c>
    </row>
    <row r="46" spans="1:13" x14ac:dyDescent="0.25">
      <c r="A46" s="1">
        <v>70</v>
      </c>
      <c r="B46" s="1">
        <v>0</v>
      </c>
      <c r="C46" s="1">
        <v>69</v>
      </c>
      <c r="D46" s="1">
        <v>0</v>
      </c>
      <c r="E46" s="1">
        <v>40</v>
      </c>
      <c r="F46" s="1">
        <v>0</v>
      </c>
      <c r="G46" s="1">
        <v>293000</v>
      </c>
      <c r="H46" s="1">
        <v>1.7</v>
      </c>
      <c r="I46" s="1">
        <v>136</v>
      </c>
      <c r="J46">
        <v>0</v>
      </c>
      <c r="K46" s="1">
        <v>0</v>
      </c>
      <c r="L46" s="1">
        <v>75</v>
      </c>
      <c r="M46" s="1">
        <v>0</v>
      </c>
    </row>
    <row r="47" spans="1:13" x14ac:dyDescent="0.25">
      <c r="A47" s="1">
        <v>67</v>
      </c>
      <c r="B47" s="1">
        <v>0</v>
      </c>
      <c r="C47" s="1">
        <v>582</v>
      </c>
      <c r="D47" s="1">
        <v>0</v>
      </c>
      <c r="E47" s="1">
        <v>50</v>
      </c>
      <c r="F47" s="1">
        <v>0</v>
      </c>
      <c r="G47" s="1">
        <v>263358.03000000003</v>
      </c>
      <c r="H47" s="1">
        <v>1.18</v>
      </c>
      <c r="I47" s="1">
        <v>137</v>
      </c>
      <c r="J47">
        <v>1</v>
      </c>
      <c r="K47" s="1">
        <v>1</v>
      </c>
      <c r="L47" s="1">
        <v>76</v>
      </c>
      <c r="M47" s="1">
        <v>0</v>
      </c>
    </row>
    <row r="48" spans="1:13" x14ac:dyDescent="0.25">
      <c r="A48" s="1">
        <v>59</v>
      </c>
      <c r="B48" s="1">
        <v>1</v>
      </c>
      <c r="C48" s="1">
        <v>280</v>
      </c>
      <c r="D48" s="1">
        <v>1</v>
      </c>
      <c r="E48" s="1">
        <v>25</v>
      </c>
      <c r="F48" s="1">
        <v>1</v>
      </c>
      <c r="G48" s="1">
        <v>302000</v>
      </c>
      <c r="H48" s="1">
        <v>1</v>
      </c>
      <c r="I48" s="1">
        <v>141</v>
      </c>
      <c r="J48">
        <v>0</v>
      </c>
      <c r="K48" s="1">
        <v>0</v>
      </c>
      <c r="L48" s="1">
        <v>78</v>
      </c>
      <c r="M48" s="1">
        <v>1</v>
      </c>
    </row>
    <row r="49" spans="1:13" x14ac:dyDescent="0.25">
      <c r="A49" s="1">
        <v>65</v>
      </c>
      <c r="B49" s="1">
        <v>1</v>
      </c>
      <c r="C49" s="1">
        <v>68</v>
      </c>
      <c r="D49" s="1">
        <v>1</v>
      </c>
      <c r="E49" s="1">
        <v>60</v>
      </c>
      <c r="F49" s="1">
        <v>1</v>
      </c>
      <c r="G49" s="1">
        <v>304000</v>
      </c>
      <c r="H49" s="1">
        <v>0.8</v>
      </c>
      <c r="I49" s="1">
        <v>140</v>
      </c>
      <c r="J49">
        <v>1</v>
      </c>
      <c r="K49" s="1">
        <v>0</v>
      </c>
      <c r="L49" s="1">
        <v>79</v>
      </c>
      <c r="M49" s="1">
        <v>0</v>
      </c>
    </row>
    <row r="50" spans="1:13" x14ac:dyDescent="0.25">
      <c r="A50" s="1">
        <v>44</v>
      </c>
      <c r="B50" s="1">
        <v>0</v>
      </c>
      <c r="C50" s="1">
        <v>84</v>
      </c>
      <c r="D50" s="1">
        <v>1</v>
      </c>
      <c r="E50" s="1">
        <v>40</v>
      </c>
      <c r="F50" s="1">
        <v>1</v>
      </c>
      <c r="G50" s="1">
        <v>235000</v>
      </c>
      <c r="H50" s="1">
        <v>0.7</v>
      </c>
      <c r="I50" s="1">
        <v>139</v>
      </c>
      <c r="J50">
        <v>1</v>
      </c>
      <c r="K50" s="1">
        <v>0</v>
      </c>
      <c r="L50" s="1">
        <v>79</v>
      </c>
      <c r="M50" s="1">
        <v>0</v>
      </c>
    </row>
    <row r="51" spans="1:13" x14ac:dyDescent="0.25">
      <c r="A51" s="1">
        <v>70</v>
      </c>
      <c r="B51" s="1">
        <v>0</v>
      </c>
      <c r="C51" s="1">
        <v>66</v>
      </c>
      <c r="D51" s="1">
        <v>1</v>
      </c>
      <c r="E51" s="1">
        <v>45</v>
      </c>
      <c r="F51" s="1">
        <v>0</v>
      </c>
      <c r="G51" s="1">
        <v>249000</v>
      </c>
      <c r="H51" s="1">
        <v>0.8</v>
      </c>
      <c r="I51" s="1">
        <v>136</v>
      </c>
      <c r="J51">
        <v>1</v>
      </c>
      <c r="K51" s="1">
        <v>1</v>
      </c>
      <c r="L51" s="1">
        <v>80</v>
      </c>
      <c r="M51" s="1">
        <v>0</v>
      </c>
    </row>
    <row r="52" spans="1:13" x14ac:dyDescent="0.25">
      <c r="A52" s="1">
        <v>60</v>
      </c>
      <c r="B52" s="1">
        <v>0</v>
      </c>
      <c r="C52" s="1">
        <v>897</v>
      </c>
      <c r="D52" s="1">
        <v>1</v>
      </c>
      <c r="E52" s="1">
        <v>45</v>
      </c>
      <c r="F52" s="1">
        <v>0</v>
      </c>
      <c r="G52" s="1">
        <v>297000</v>
      </c>
      <c r="H52" s="1">
        <v>1</v>
      </c>
      <c r="I52" s="1">
        <v>133</v>
      </c>
      <c r="J52">
        <v>1</v>
      </c>
      <c r="K52" s="1">
        <v>0</v>
      </c>
      <c r="L52" s="1">
        <v>80</v>
      </c>
      <c r="M52" s="1">
        <v>0</v>
      </c>
    </row>
    <row r="53" spans="1:13" x14ac:dyDescent="0.25">
      <c r="A53" s="1">
        <v>42</v>
      </c>
      <c r="B53" s="1">
        <v>0</v>
      </c>
      <c r="C53" s="1">
        <v>582</v>
      </c>
      <c r="D53" s="1">
        <v>0</v>
      </c>
      <c r="E53" s="1">
        <v>60</v>
      </c>
      <c r="F53" s="1">
        <v>0</v>
      </c>
      <c r="G53" s="1">
        <v>263358.03000000003</v>
      </c>
      <c r="H53" s="1">
        <v>1.18</v>
      </c>
      <c r="I53" s="1">
        <v>137</v>
      </c>
      <c r="J53">
        <v>0</v>
      </c>
      <c r="K53" s="1">
        <v>0</v>
      </c>
      <c r="L53" s="1">
        <v>82</v>
      </c>
      <c r="M53" s="1">
        <v>0</v>
      </c>
    </row>
    <row r="54" spans="1:13" x14ac:dyDescent="0.25">
      <c r="A54" s="1">
        <v>60</v>
      </c>
      <c r="B54" s="1">
        <v>1</v>
      </c>
      <c r="C54" s="1">
        <v>154</v>
      </c>
      <c r="D54" s="1">
        <v>0</v>
      </c>
      <c r="E54" s="1">
        <v>25</v>
      </c>
      <c r="F54" s="1">
        <v>0</v>
      </c>
      <c r="G54" s="1">
        <v>210000</v>
      </c>
      <c r="H54" s="1">
        <v>1.7</v>
      </c>
      <c r="I54" s="1">
        <v>135</v>
      </c>
      <c r="J54">
        <v>1</v>
      </c>
      <c r="K54" s="1">
        <v>0</v>
      </c>
      <c r="L54" s="1">
        <v>82</v>
      </c>
      <c r="M54" s="1">
        <v>1</v>
      </c>
    </row>
    <row r="55" spans="1:13" x14ac:dyDescent="0.25">
      <c r="A55" s="1">
        <v>58</v>
      </c>
      <c r="B55" s="1">
        <v>0</v>
      </c>
      <c r="C55" s="1">
        <v>144</v>
      </c>
      <c r="D55" s="1">
        <v>1</v>
      </c>
      <c r="E55" s="1">
        <v>38</v>
      </c>
      <c r="F55" s="1">
        <v>1</v>
      </c>
      <c r="G55" s="1">
        <v>327000</v>
      </c>
      <c r="H55" s="1">
        <v>0.7</v>
      </c>
      <c r="I55" s="1">
        <v>142</v>
      </c>
      <c r="J55">
        <v>0</v>
      </c>
      <c r="K55" s="1">
        <v>0</v>
      </c>
      <c r="L55" s="1">
        <v>83</v>
      </c>
      <c r="M55" s="1">
        <v>0</v>
      </c>
    </row>
    <row r="56" spans="1:13" x14ac:dyDescent="0.25">
      <c r="A56" s="1">
        <v>58</v>
      </c>
      <c r="B56" s="1">
        <v>1</v>
      </c>
      <c r="C56" s="1">
        <v>133</v>
      </c>
      <c r="D56" s="1">
        <v>0</v>
      </c>
      <c r="E56" s="1">
        <v>60</v>
      </c>
      <c r="F56" s="1">
        <v>1</v>
      </c>
      <c r="G56" s="1">
        <v>219000</v>
      </c>
      <c r="H56" s="1">
        <v>1</v>
      </c>
      <c r="I56" s="1">
        <v>141</v>
      </c>
      <c r="J56">
        <v>1</v>
      </c>
      <c r="K56" s="1">
        <v>0</v>
      </c>
      <c r="L56" s="1">
        <v>83</v>
      </c>
      <c r="M56" s="1">
        <v>0</v>
      </c>
    </row>
    <row r="57" spans="1:13" x14ac:dyDescent="0.25">
      <c r="A57" s="1">
        <v>63</v>
      </c>
      <c r="B57" s="1">
        <v>1</v>
      </c>
      <c r="C57" s="1">
        <v>514</v>
      </c>
      <c r="D57" s="1">
        <v>1</v>
      </c>
      <c r="E57" s="1">
        <v>25</v>
      </c>
      <c r="F57" s="1">
        <v>1</v>
      </c>
      <c r="G57" s="1">
        <v>254000</v>
      </c>
      <c r="H57" s="1">
        <v>1.3</v>
      </c>
      <c r="I57" s="1">
        <v>134</v>
      </c>
      <c r="J57">
        <v>1</v>
      </c>
      <c r="K57" s="1">
        <v>0</v>
      </c>
      <c r="L57" s="1">
        <v>83</v>
      </c>
      <c r="M57" s="1">
        <v>0</v>
      </c>
    </row>
    <row r="58" spans="1:13" x14ac:dyDescent="0.25">
      <c r="A58" s="1">
        <v>70</v>
      </c>
      <c r="B58" s="1">
        <v>1</v>
      </c>
      <c r="C58" s="1">
        <v>59</v>
      </c>
      <c r="D58" s="1">
        <v>0</v>
      </c>
      <c r="E58" s="1">
        <v>60</v>
      </c>
      <c r="F58" s="1">
        <v>0</v>
      </c>
      <c r="G58" s="1">
        <v>255000</v>
      </c>
      <c r="H58" s="1">
        <v>1.1000000000000001</v>
      </c>
      <c r="I58" s="1">
        <v>136</v>
      </c>
      <c r="J58">
        <v>0</v>
      </c>
      <c r="K58" s="1">
        <v>0</v>
      </c>
      <c r="L58" s="1">
        <v>85</v>
      </c>
      <c r="M58" s="1">
        <v>0</v>
      </c>
    </row>
    <row r="59" spans="1:13" x14ac:dyDescent="0.25">
      <c r="A59" s="1">
        <v>60</v>
      </c>
      <c r="B59" s="1">
        <v>1</v>
      </c>
      <c r="C59" s="1">
        <v>156</v>
      </c>
      <c r="D59" s="1">
        <v>1</v>
      </c>
      <c r="E59" s="1">
        <v>25</v>
      </c>
      <c r="F59" s="1">
        <v>1</v>
      </c>
      <c r="G59" s="1">
        <v>318000</v>
      </c>
      <c r="H59" s="1">
        <v>1.2</v>
      </c>
      <c r="I59" s="1">
        <v>137</v>
      </c>
      <c r="J59">
        <v>0</v>
      </c>
      <c r="K59" s="1">
        <v>0</v>
      </c>
      <c r="L59" s="1">
        <v>85</v>
      </c>
      <c r="M59" s="1">
        <v>0</v>
      </c>
    </row>
    <row r="60" spans="1:13" x14ac:dyDescent="0.25">
      <c r="A60" s="1">
        <v>63</v>
      </c>
      <c r="B60" s="1">
        <v>1</v>
      </c>
      <c r="C60" s="1">
        <v>61</v>
      </c>
      <c r="D60" s="1">
        <v>1</v>
      </c>
      <c r="E60" s="1">
        <v>40</v>
      </c>
      <c r="F60" s="1">
        <v>0</v>
      </c>
      <c r="G60" s="1">
        <v>221000</v>
      </c>
      <c r="H60" s="1">
        <v>1.1000000000000001</v>
      </c>
      <c r="I60" s="1">
        <v>140</v>
      </c>
      <c r="J60">
        <v>0</v>
      </c>
      <c r="K60" s="1">
        <v>0</v>
      </c>
      <c r="L60" s="1">
        <v>86</v>
      </c>
      <c r="M60" s="1">
        <v>0</v>
      </c>
    </row>
    <row r="61" spans="1:13" x14ac:dyDescent="0.25">
      <c r="A61" s="1">
        <v>65</v>
      </c>
      <c r="B61" s="1">
        <v>1</v>
      </c>
      <c r="C61" s="1">
        <v>305</v>
      </c>
      <c r="D61" s="1">
        <v>0</v>
      </c>
      <c r="E61" s="1">
        <v>25</v>
      </c>
      <c r="F61" s="1">
        <v>0</v>
      </c>
      <c r="G61" s="1">
        <v>298000</v>
      </c>
      <c r="H61" s="1">
        <v>1.1000000000000001</v>
      </c>
      <c r="I61" s="1">
        <v>141</v>
      </c>
      <c r="J61">
        <v>1</v>
      </c>
      <c r="K61" s="1">
        <v>0</v>
      </c>
      <c r="L61" s="1">
        <v>87</v>
      </c>
      <c r="M61" s="1">
        <v>0</v>
      </c>
    </row>
    <row r="62" spans="1:13" x14ac:dyDescent="0.25">
      <c r="A62" s="1">
        <v>75</v>
      </c>
      <c r="B62" s="1">
        <v>0</v>
      </c>
      <c r="C62" s="1">
        <v>582</v>
      </c>
      <c r="D62" s="1">
        <v>0</v>
      </c>
      <c r="E62" s="1">
        <v>45</v>
      </c>
      <c r="F62" s="1">
        <v>1</v>
      </c>
      <c r="G62" s="1">
        <v>263358.03000000003</v>
      </c>
      <c r="H62" s="1">
        <v>1.18</v>
      </c>
      <c r="I62" s="1">
        <v>137</v>
      </c>
      <c r="J62">
        <v>1</v>
      </c>
      <c r="K62" s="1">
        <v>0</v>
      </c>
      <c r="L62" s="1">
        <v>87</v>
      </c>
      <c r="M62" s="1">
        <v>0</v>
      </c>
    </row>
    <row r="63" spans="1:13" x14ac:dyDescent="0.25">
      <c r="A63" s="1">
        <v>42</v>
      </c>
      <c r="B63" s="1">
        <v>0</v>
      </c>
      <c r="C63" s="1">
        <v>5209</v>
      </c>
      <c r="D63" s="1">
        <v>0</v>
      </c>
      <c r="E63" s="1">
        <v>30</v>
      </c>
      <c r="F63" s="1">
        <v>0</v>
      </c>
      <c r="G63" s="1">
        <v>226000</v>
      </c>
      <c r="H63" s="1">
        <v>1</v>
      </c>
      <c r="I63" s="1">
        <v>140</v>
      </c>
      <c r="J63">
        <v>1</v>
      </c>
      <c r="K63" s="1">
        <v>1</v>
      </c>
      <c r="L63" s="1">
        <v>87</v>
      </c>
      <c r="M63" s="1">
        <v>0</v>
      </c>
    </row>
    <row r="64" spans="1:13" x14ac:dyDescent="0.25">
      <c r="A64" s="1">
        <v>60</v>
      </c>
      <c r="B64" s="1">
        <v>0</v>
      </c>
      <c r="C64" s="1">
        <v>53</v>
      </c>
      <c r="D64" s="1">
        <v>0</v>
      </c>
      <c r="E64" s="1">
        <v>50</v>
      </c>
      <c r="F64" s="1">
        <v>1</v>
      </c>
      <c r="G64" s="1">
        <v>286000</v>
      </c>
      <c r="H64" s="1">
        <v>2.2999999999999998</v>
      </c>
      <c r="I64" s="1">
        <v>143</v>
      </c>
      <c r="J64">
        <v>0</v>
      </c>
      <c r="K64" s="1">
        <v>0</v>
      </c>
      <c r="L64" s="1">
        <v>87</v>
      </c>
      <c r="M64" s="1">
        <v>0</v>
      </c>
    </row>
    <row r="65" spans="1:13" x14ac:dyDescent="0.25">
      <c r="A65" s="1">
        <v>55</v>
      </c>
      <c r="B65" s="1">
        <v>0</v>
      </c>
      <c r="C65" s="1">
        <v>748</v>
      </c>
      <c r="D65" s="1">
        <v>0</v>
      </c>
      <c r="E65" s="1">
        <v>45</v>
      </c>
      <c r="F65" s="1">
        <v>0</v>
      </c>
      <c r="G65" s="1">
        <v>263000</v>
      </c>
      <c r="H65" s="1">
        <v>1.3</v>
      </c>
      <c r="I65" s="1">
        <v>137</v>
      </c>
      <c r="J65">
        <v>1</v>
      </c>
      <c r="K65" s="1">
        <v>0</v>
      </c>
      <c r="L65" s="1">
        <v>88</v>
      </c>
      <c r="M65" s="1">
        <v>0</v>
      </c>
    </row>
    <row r="66" spans="1:13" x14ac:dyDescent="0.25">
      <c r="A66" s="1">
        <v>45</v>
      </c>
      <c r="B66" s="1">
        <v>1</v>
      </c>
      <c r="C66" s="1">
        <v>1876</v>
      </c>
      <c r="D66" s="1">
        <v>1</v>
      </c>
      <c r="E66" s="1">
        <v>35</v>
      </c>
      <c r="F66" s="1">
        <v>0</v>
      </c>
      <c r="G66" s="1">
        <v>226000</v>
      </c>
      <c r="H66" s="1">
        <v>0.9</v>
      </c>
      <c r="I66" s="1">
        <v>138</v>
      </c>
      <c r="J66">
        <v>1</v>
      </c>
      <c r="K66" s="1">
        <v>0</v>
      </c>
      <c r="L66" s="1">
        <v>88</v>
      </c>
      <c r="M66" s="1">
        <v>0</v>
      </c>
    </row>
    <row r="67" spans="1:13" x14ac:dyDescent="0.25">
      <c r="A67" s="1">
        <v>63</v>
      </c>
      <c r="B67" s="1">
        <v>0</v>
      </c>
      <c r="C67" s="1">
        <v>936</v>
      </c>
      <c r="D67" s="1">
        <v>0</v>
      </c>
      <c r="E67" s="1">
        <v>38</v>
      </c>
      <c r="F67" s="1">
        <v>0</v>
      </c>
      <c r="G67" s="1">
        <v>304000</v>
      </c>
      <c r="H67" s="1">
        <v>1.1000000000000001</v>
      </c>
      <c r="I67" s="1">
        <v>133</v>
      </c>
      <c r="J67">
        <v>1</v>
      </c>
      <c r="K67" s="1">
        <v>1</v>
      </c>
      <c r="L67" s="1">
        <v>88</v>
      </c>
      <c r="M67" s="1">
        <v>0</v>
      </c>
    </row>
    <row r="68" spans="1:13" x14ac:dyDescent="0.25">
      <c r="A68" s="1">
        <v>85</v>
      </c>
      <c r="B68" s="1">
        <v>0</v>
      </c>
      <c r="C68" s="1">
        <v>129</v>
      </c>
      <c r="D68" s="1">
        <v>0</v>
      </c>
      <c r="E68" s="1">
        <v>60</v>
      </c>
      <c r="F68" s="1">
        <v>0</v>
      </c>
      <c r="G68" s="1">
        <v>306000</v>
      </c>
      <c r="H68" s="1">
        <v>1.2</v>
      </c>
      <c r="I68" s="1">
        <v>132</v>
      </c>
      <c r="J68">
        <v>1</v>
      </c>
      <c r="K68" s="1">
        <v>1</v>
      </c>
      <c r="L68" s="1">
        <v>90</v>
      </c>
      <c r="M68" s="1">
        <v>1</v>
      </c>
    </row>
    <row r="69" spans="1:13" x14ac:dyDescent="0.25">
      <c r="A69" s="1">
        <v>55</v>
      </c>
      <c r="B69" s="1">
        <v>0</v>
      </c>
      <c r="C69" s="1">
        <v>60</v>
      </c>
      <c r="D69" s="1">
        <v>0</v>
      </c>
      <c r="E69" s="1">
        <v>35</v>
      </c>
      <c r="F69" s="1">
        <v>0</v>
      </c>
      <c r="G69" s="1">
        <v>228000</v>
      </c>
      <c r="H69" s="1">
        <v>1.2</v>
      </c>
      <c r="I69" s="1">
        <v>135</v>
      </c>
      <c r="J69">
        <v>1</v>
      </c>
      <c r="K69" s="1">
        <v>1</v>
      </c>
      <c r="L69" s="1">
        <v>90</v>
      </c>
      <c r="M69" s="1">
        <v>0</v>
      </c>
    </row>
    <row r="70" spans="1:13" x14ac:dyDescent="0.25">
      <c r="A70" s="1">
        <v>50</v>
      </c>
      <c r="B70" s="1">
        <v>0</v>
      </c>
      <c r="C70" s="1">
        <v>369</v>
      </c>
      <c r="D70" s="1">
        <v>1</v>
      </c>
      <c r="E70" s="1">
        <v>25</v>
      </c>
      <c r="F70" s="1">
        <v>0</v>
      </c>
      <c r="G70" s="1">
        <v>252000</v>
      </c>
      <c r="H70" s="1">
        <v>1.6</v>
      </c>
      <c r="I70" s="1">
        <v>136</v>
      </c>
      <c r="J70">
        <v>1</v>
      </c>
      <c r="K70" s="1">
        <v>0</v>
      </c>
      <c r="L70" s="1">
        <v>90</v>
      </c>
      <c r="M70" s="1">
        <v>0</v>
      </c>
    </row>
    <row r="71" spans="1:13" x14ac:dyDescent="0.25">
      <c r="A71" s="1">
        <v>60</v>
      </c>
      <c r="B71" s="1">
        <v>1</v>
      </c>
      <c r="C71" s="1">
        <v>754</v>
      </c>
      <c r="D71" s="1">
        <v>1</v>
      </c>
      <c r="E71" s="1">
        <v>40</v>
      </c>
      <c r="F71" s="1">
        <v>1</v>
      </c>
      <c r="G71" s="1">
        <v>328000</v>
      </c>
      <c r="H71" s="1">
        <v>1.2</v>
      </c>
      <c r="I71" s="1">
        <v>126</v>
      </c>
      <c r="J71">
        <v>1</v>
      </c>
      <c r="K71" s="1">
        <v>0</v>
      </c>
      <c r="L71" s="1">
        <v>91</v>
      </c>
      <c r="M71" s="1">
        <v>0</v>
      </c>
    </row>
    <row r="72" spans="1:13" x14ac:dyDescent="0.25">
      <c r="A72" s="1">
        <v>60</v>
      </c>
      <c r="B72" s="1">
        <v>1</v>
      </c>
      <c r="C72" s="1">
        <v>96</v>
      </c>
      <c r="D72" s="1">
        <v>1</v>
      </c>
      <c r="E72" s="1">
        <v>60</v>
      </c>
      <c r="F72" s="1">
        <v>1</v>
      </c>
      <c r="G72" s="1">
        <v>271000</v>
      </c>
      <c r="H72" s="1">
        <v>0.7</v>
      </c>
      <c r="I72" s="1">
        <v>136</v>
      </c>
      <c r="J72">
        <v>0</v>
      </c>
      <c r="K72" s="1">
        <v>0</v>
      </c>
      <c r="L72" s="1">
        <v>94</v>
      </c>
      <c r="M72" s="1">
        <v>0</v>
      </c>
    </row>
    <row r="73" spans="1:13" x14ac:dyDescent="0.25">
      <c r="A73" s="1">
        <v>86</v>
      </c>
      <c r="B73" s="1">
        <v>0</v>
      </c>
      <c r="C73" s="1">
        <v>582</v>
      </c>
      <c r="D73" s="1">
        <v>0</v>
      </c>
      <c r="E73" s="1">
        <v>38</v>
      </c>
      <c r="F73" s="1">
        <v>0</v>
      </c>
      <c r="G73" s="1">
        <v>263358.03000000003</v>
      </c>
      <c r="H73" s="1">
        <v>1.83</v>
      </c>
      <c r="I73" s="1">
        <v>134</v>
      </c>
      <c r="J73">
        <v>0</v>
      </c>
      <c r="K73" s="1">
        <v>0</v>
      </c>
      <c r="L73" s="1">
        <v>95</v>
      </c>
      <c r="M73" s="1">
        <v>1</v>
      </c>
    </row>
    <row r="74" spans="1:13" x14ac:dyDescent="0.25">
      <c r="A74" s="1">
        <v>60</v>
      </c>
      <c r="B74" s="1">
        <v>1</v>
      </c>
      <c r="C74" s="1">
        <v>737</v>
      </c>
      <c r="D74" s="1">
        <v>0</v>
      </c>
      <c r="E74" s="1">
        <v>60</v>
      </c>
      <c r="F74" s="1">
        <v>1</v>
      </c>
      <c r="G74" s="1">
        <v>210000</v>
      </c>
      <c r="H74" s="1">
        <v>1.5</v>
      </c>
      <c r="I74" s="1">
        <v>135</v>
      </c>
      <c r="J74">
        <v>1</v>
      </c>
      <c r="K74" s="1">
        <v>1</v>
      </c>
      <c r="L74" s="1">
        <v>95</v>
      </c>
      <c r="M74" s="1">
        <v>0</v>
      </c>
    </row>
    <row r="75" spans="1:13" x14ac:dyDescent="0.25">
      <c r="A75" s="1">
        <v>60</v>
      </c>
      <c r="B75" s="1">
        <v>0</v>
      </c>
      <c r="C75" s="1">
        <v>96</v>
      </c>
      <c r="D75" s="1">
        <v>1</v>
      </c>
      <c r="E75" s="1">
        <v>38</v>
      </c>
      <c r="F75" s="1">
        <v>0</v>
      </c>
      <c r="G75" s="1">
        <v>228000</v>
      </c>
      <c r="H75" s="1">
        <v>0.75</v>
      </c>
      <c r="I75" s="1">
        <v>140</v>
      </c>
      <c r="J75">
        <v>0</v>
      </c>
      <c r="K75" s="1">
        <v>0</v>
      </c>
      <c r="L75" s="1">
        <v>95</v>
      </c>
      <c r="M75" s="1">
        <v>0</v>
      </c>
    </row>
    <row r="76" spans="1:13" x14ac:dyDescent="0.25">
      <c r="A76" s="1">
        <v>60</v>
      </c>
      <c r="B76" s="1">
        <v>0</v>
      </c>
      <c r="C76" s="1">
        <v>582</v>
      </c>
      <c r="D76" s="1">
        <v>0</v>
      </c>
      <c r="E76" s="1">
        <v>40</v>
      </c>
      <c r="F76" s="1">
        <v>0</v>
      </c>
      <c r="G76" s="1">
        <v>217000</v>
      </c>
      <c r="H76" s="1">
        <v>3.7</v>
      </c>
      <c r="I76" s="1">
        <v>134</v>
      </c>
      <c r="J76">
        <v>1</v>
      </c>
      <c r="K76" s="1">
        <v>0</v>
      </c>
      <c r="L76" s="1">
        <v>96</v>
      </c>
      <c r="M76" s="1">
        <v>1</v>
      </c>
    </row>
    <row r="77" spans="1:13" x14ac:dyDescent="0.25">
      <c r="A77" s="1">
        <v>43</v>
      </c>
      <c r="B77" s="1">
        <v>1</v>
      </c>
      <c r="C77" s="1">
        <v>358</v>
      </c>
      <c r="D77" s="1">
        <v>0</v>
      </c>
      <c r="E77" s="1">
        <v>50</v>
      </c>
      <c r="F77" s="1">
        <v>0</v>
      </c>
      <c r="G77" s="1">
        <v>237000</v>
      </c>
      <c r="H77" s="1">
        <v>1.3</v>
      </c>
      <c r="I77" s="1">
        <v>135</v>
      </c>
      <c r="J77">
        <v>0</v>
      </c>
      <c r="K77" s="1">
        <v>0</v>
      </c>
      <c r="L77" s="1">
        <v>97</v>
      </c>
      <c r="M77" s="1">
        <v>0</v>
      </c>
    </row>
    <row r="78" spans="1:13" x14ac:dyDescent="0.25">
      <c r="A78" s="1">
        <v>46</v>
      </c>
      <c r="B78" s="1">
        <v>0</v>
      </c>
      <c r="C78" s="1">
        <v>168</v>
      </c>
      <c r="D78" s="1">
        <v>1</v>
      </c>
      <c r="E78" s="1">
        <v>17</v>
      </c>
      <c r="F78" s="1">
        <v>1</v>
      </c>
      <c r="G78" s="1">
        <v>271000</v>
      </c>
      <c r="H78" s="1">
        <v>2.1</v>
      </c>
      <c r="I78" s="1">
        <v>124</v>
      </c>
      <c r="J78">
        <v>0</v>
      </c>
      <c r="K78" s="1">
        <v>0</v>
      </c>
      <c r="L78" s="1">
        <v>100</v>
      </c>
      <c r="M78" s="1">
        <v>1</v>
      </c>
    </row>
    <row r="79" spans="1:13" x14ac:dyDescent="0.25">
      <c r="A79" s="1">
        <v>58</v>
      </c>
      <c r="B79" s="1">
        <v>1</v>
      </c>
      <c r="C79" s="1">
        <v>200</v>
      </c>
      <c r="D79" s="1">
        <v>1</v>
      </c>
      <c r="E79" s="1">
        <v>60</v>
      </c>
      <c r="F79" s="1">
        <v>0</v>
      </c>
      <c r="G79" s="1">
        <v>300000</v>
      </c>
      <c r="H79" s="1">
        <v>0.8</v>
      </c>
      <c r="I79" s="1">
        <v>137</v>
      </c>
      <c r="J79">
        <v>0</v>
      </c>
      <c r="K79" s="1">
        <v>0</v>
      </c>
      <c r="L79" s="1">
        <v>104</v>
      </c>
      <c r="M79" s="1">
        <v>0</v>
      </c>
    </row>
    <row r="80" spans="1:13" x14ac:dyDescent="0.25">
      <c r="A80" s="1">
        <v>61</v>
      </c>
      <c r="B80" s="1">
        <v>0</v>
      </c>
      <c r="C80" s="1">
        <v>248</v>
      </c>
      <c r="D80" s="1">
        <v>0</v>
      </c>
      <c r="E80" s="1">
        <v>30</v>
      </c>
      <c r="F80" s="1">
        <v>1</v>
      </c>
      <c r="G80" s="1">
        <v>267000</v>
      </c>
      <c r="H80" s="1">
        <v>0.7</v>
      </c>
      <c r="I80" s="1">
        <v>136</v>
      </c>
      <c r="J80">
        <v>1</v>
      </c>
      <c r="K80" s="1">
        <v>1</v>
      </c>
      <c r="L80" s="1">
        <v>104</v>
      </c>
      <c r="M80" s="1">
        <v>0</v>
      </c>
    </row>
    <row r="81" spans="1:13" x14ac:dyDescent="0.25">
      <c r="A81" s="1">
        <v>53</v>
      </c>
      <c r="B81" s="1">
        <v>1</v>
      </c>
      <c r="C81" s="1">
        <v>270</v>
      </c>
      <c r="D81" s="1">
        <v>1</v>
      </c>
      <c r="E81" s="1">
        <v>35</v>
      </c>
      <c r="F81" s="1">
        <v>0</v>
      </c>
      <c r="G81" s="1">
        <v>227000</v>
      </c>
      <c r="H81" s="1">
        <v>3.4</v>
      </c>
      <c r="I81" s="1">
        <v>145</v>
      </c>
      <c r="J81">
        <v>1</v>
      </c>
      <c r="K81" s="1">
        <v>0</v>
      </c>
      <c r="L81" s="1">
        <v>105</v>
      </c>
      <c r="M81" s="1">
        <v>0</v>
      </c>
    </row>
    <row r="82" spans="1:13" x14ac:dyDescent="0.25">
      <c r="A82" s="1">
        <v>53</v>
      </c>
      <c r="B82" s="1">
        <v>1</v>
      </c>
      <c r="C82" s="1">
        <v>1808</v>
      </c>
      <c r="D82" s="1">
        <v>0</v>
      </c>
      <c r="E82" s="1">
        <v>60</v>
      </c>
      <c r="F82" s="1">
        <v>1</v>
      </c>
      <c r="G82" s="1">
        <v>249000</v>
      </c>
      <c r="H82" s="1">
        <v>0.7</v>
      </c>
      <c r="I82" s="1">
        <v>138</v>
      </c>
      <c r="J82">
        <v>1</v>
      </c>
      <c r="K82" s="1">
        <v>1</v>
      </c>
      <c r="L82" s="1">
        <v>106</v>
      </c>
      <c r="M82" s="1">
        <v>0</v>
      </c>
    </row>
    <row r="83" spans="1:13" x14ac:dyDescent="0.25">
      <c r="A83" s="1">
        <v>60</v>
      </c>
      <c r="B83" s="1">
        <v>1</v>
      </c>
      <c r="C83" s="1">
        <v>1082</v>
      </c>
      <c r="D83" s="1">
        <v>1</v>
      </c>
      <c r="E83" s="1">
        <v>45</v>
      </c>
      <c r="F83" s="1">
        <v>0</v>
      </c>
      <c r="G83" s="1">
        <v>250000</v>
      </c>
      <c r="H83" s="1">
        <v>6.1</v>
      </c>
      <c r="I83" s="1">
        <v>131</v>
      </c>
      <c r="J83">
        <v>1</v>
      </c>
      <c r="K83" s="1">
        <v>0</v>
      </c>
      <c r="L83" s="1">
        <v>107</v>
      </c>
      <c r="M83" s="1">
        <v>0</v>
      </c>
    </row>
    <row r="84" spans="1:13" x14ac:dyDescent="0.25">
      <c r="A84" s="1">
        <v>46</v>
      </c>
      <c r="B84" s="1">
        <v>0</v>
      </c>
      <c r="C84" s="1">
        <v>719</v>
      </c>
      <c r="D84" s="1">
        <v>0</v>
      </c>
      <c r="E84" s="1">
        <v>40</v>
      </c>
      <c r="F84" s="1">
        <v>1</v>
      </c>
      <c r="G84" s="1">
        <v>263358.03000000003</v>
      </c>
      <c r="H84" s="1">
        <v>1.18</v>
      </c>
      <c r="I84" s="1">
        <v>137</v>
      </c>
      <c r="J84">
        <v>0</v>
      </c>
      <c r="K84" s="1">
        <v>0</v>
      </c>
      <c r="L84" s="1">
        <v>107</v>
      </c>
      <c r="M84" s="1">
        <v>0</v>
      </c>
    </row>
    <row r="85" spans="1:13" x14ac:dyDescent="0.25">
      <c r="A85" s="1">
        <v>63</v>
      </c>
      <c r="B85" s="1">
        <v>0</v>
      </c>
      <c r="C85" s="1">
        <v>193</v>
      </c>
      <c r="D85" s="1">
        <v>0</v>
      </c>
      <c r="E85" s="1">
        <v>60</v>
      </c>
      <c r="F85" s="1">
        <v>1</v>
      </c>
      <c r="G85" s="1">
        <v>295000</v>
      </c>
      <c r="H85" s="1">
        <v>1.3</v>
      </c>
      <c r="I85" s="1">
        <v>145</v>
      </c>
      <c r="J85">
        <v>1</v>
      </c>
      <c r="K85" s="1">
        <v>1</v>
      </c>
      <c r="L85" s="1">
        <v>107</v>
      </c>
      <c r="M85" s="1">
        <v>0</v>
      </c>
    </row>
    <row r="86" spans="1:13" x14ac:dyDescent="0.25">
      <c r="A86" s="1">
        <v>81</v>
      </c>
      <c r="B86" s="1">
        <v>0</v>
      </c>
      <c r="C86" s="1">
        <v>4540</v>
      </c>
      <c r="D86" s="1">
        <v>0</v>
      </c>
      <c r="E86" s="1">
        <v>35</v>
      </c>
      <c r="F86" s="1">
        <v>0</v>
      </c>
      <c r="G86" s="1">
        <v>231000</v>
      </c>
      <c r="H86" s="1">
        <v>1.18</v>
      </c>
      <c r="I86" s="1">
        <v>137</v>
      </c>
      <c r="J86">
        <v>1</v>
      </c>
      <c r="K86" s="1">
        <v>1</v>
      </c>
      <c r="L86" s="1">
        <v>107</v>
      </c>
      <c r="M86" s="1">
        <v>0</v>
      </c>
    </row>
    <row r="87" spans="1:13" x14ac:dyDescent="0.25">
      <c r="A87" s="1">
        <v>75</v>
      </c>
      <c r="B87" s="1">
        <v>0</v>
      </c>
      <c r="C87" s="1">
        <v>582</v>
      </c>
      <c r="D87" s="1">
        <v>0</v>
      </c>
      <c r="E87" s="1">
        <v>40</v>
      </c>
      <c r="F87" s="1">
        <v>0</v>
      </c>
      <c r="G87" s="1">
        <v>263358.03000000003</v>
      </c>
      <c r="H87" s="1">
        <v>1.18</v>
      </c>
      <c r="I87" s="1">
        <v>137</v>
      </c>
      <c r="J87">
        <v>1</v>
      </c>
      <c r="K87" s="1">
        <v>0</v>
      </c>
      <c r="L87" s="1">
        <v>107</v>
      </c>
      <c r="M87" s="1">
        <v>0</v>
      </c>
    </row>
    <row r="88" spans="1:13" x14ac:dyDescent="0.25">
      <c r="A88" s="1">
        <v>68</v>
      </c>
      <c r="B88" s="1">
        <v>1</v>
      </c>
      <c r="C88" s="1">
        <v>646</v>
      </c>
      <c r="D88" s="1">
        <v>0</v>
      </c>
      <c r="E88" s="1">
        <v>25</v>
      </c>
      <c r="F88" s="1">
        <v>0</v>
      </c>
      <c r="G88" s="1">
        <v>305000</v>
      </c>
      <c r="H88" s="1">
        <v>2.1</v>
      </c>
      <c r="I88" s="1">
        <v>130</v>
      </c>
      <c r="J88">
        <v>1</v>
      </c>
      <c r="K88" s="1">
        <v>0</v>
      </c>
      <c r="L88" s="1">
        <v>108</v>
      </c>
      <c r="M88" s="1">
        <v>0</v>
      </c>
    </row>
    <row r="89" spans="1:13" x14ac:dyDescent="0.25">
      <c r="A89" s="1">
        <v>62</v>
      </c>
      <c r="B89" s="1">
        <v>0</v>
      </c>
      <c r="C89" s="1">
        <v>281</v>
      </c>
      <c r="D89" s="1">
        <v>1</v>
      </c>
      <c r="E89" s="1">
        <v>35</v>
      </c>
      <c r="F89" s="1">
        <v>0</v>
      </c>
      <c r="G89" s="1">
        <v>221000</v>
      </c>
      <c r="H89" s="1">
        <v>1</v>
      </c>
      <c r="I89" s="1">
        <v>136</v>
      </c>
      <c r="J89">
        <v>0</v>
      </c>
      <c r="K89" s="1">
        <v>0</v>
      </c>
      <c r="L89" s="1">
        <v>108</v>
      </c>
      <c r="M89" s="1">
        <v>0</v>
      </c>
    </row>
    <row r="90" spans="1:13" x14ac:dyDescent="0.25">
      <c r="A90" s="1">
        <v>50</v>
      </c>
      <c r="B90" s="1">
        <v>0</v>
      </c>
      <c r="C90" s="1">
        <v>1548</v>
      </c>
      <c r="D90" s="1">
        <v>0</v>
      </c>
      <c r="E90" s="1">
        <v>30</v>
      </c>
      <c r="F90" s="1">
        <v>1</v>
      </c>
      <c r="G90" s="1">
        <v>211000</v>
      </c>
      <c r="H90" s="1">
        <v>0.8</v>
      </c>
      <c r="I90" s="1">
        <v>138</v>
      </c>
      <c r="J90">
        <v>1</v>
      </c>
      <c r="K90" s="1">
        <v>0</v>
      </c>
      <c r="L90" s="1">
        <v>108</v>
      </c>
      <c r="M90" s="1">
        <v>0</v>
      </c>
    </row>
    <row r="91" spans="1:13" x14ac:dyDescent="0.25">
      <c r="A91" s="1">
        <v>80</v>
      </c>
      <c r="B91" s="1">
        <v>0</v>
      </c>
      <c r="C91" s="1">
        <v>805</v>
      </c>
      <c r="D91" s="1">
        <v>0</v>
      </c>
      <c r="E91" s="1">
        <v>38</v>
      </c>
      <c r="F91" s="1">
        <v>0</v>
      </c>
      <c r="G91" s="1">
        <v>263358.03000000003</v>
      </c>
      <c r="H91" s="1">
        <v>1.1000000000000001</v>
      </c>
      <c r="I91" s="1">
        <v>134</v>
      </c>
      <c r="J91">
        <v>1</v>
      </c>
      <c r="K91" s="1">
        <v>0</v>
      </c>
      <c r="L91" s="1">
        <v>109</v>
      </c>
      <c r="M91" s="1">
        <v>1</v>
      </c>
    </row>
    <row r="92" spans="1:13" x14ac:dyDescent="0.25">
      <c r="A92" s="1">
        <v>50</v>
      </c>
      <c r="B92" s="1">
        <v>0</v>
      </c>
      <c r="C92" s="1">
        <v>482</v>
      </c>
      <c r="D92" s="1">
        <v>1</v>
      </c>
      <c r="E92" s="1">
        <v>30</v>
      </c>
      <c r="F92" s="1">
        <v>0</v>
      </c>
      <c r="G92" s="1">
        <v>329000</v>
      </c>
      <c r="H92" s="1">
        <v>0.9</v>
      </c>
      <c r="I92" s="1">
        <v>132</v>
      </c>
      <c r="J92">
        <v>0</v>
      </c>
      <c r="K92" s="1">
        <v>0</v>
      </c>
      <c r="L92" s="1">
        <v>109</v>
      </c>
      <c r="M92" s="1">
        <v>0</v>
      </c>
    </row>
    <row r="93" spans="1:13" x14ac:dyDescent="0.25">
      <c r="A93" s="1">
        <v>61</v>
      </c>
      <c r="B93" s="1">
        <v>1</v>
      </c>
      <c r="C93" s="1">
        <v>84</v>
      </c>
      <c r="D93" s="1">
        <v>0</v>
      </c>
      <c r="E93" s="1">
        <v>40</v>
      </c>
      <c r="F93" s="1">
        <v>1</v>
      </c>
      <c r="G93" s="1">
        <v>229000</v>
      </c>
      <c r="H93" s="1">
        <v>0.9</v>
      </c>
      <c r="I93" s="1">
        <v>141</v>
      </c>
      <c r="J93">
        <v>0</v>
      </c>
      <c r="K93" s="1">
        <v>0</v>
      </c>
      <c r="L93" s="1">
        <v>110</v>
      </c>
      <c r="M93" s="1">
        <v>0</v>
      </c>
    </row>
    <row r="94" spans="1:13" x14ac:dyDescent="0.25">
      <c r="A94" s="1">
        <v>72</v>
      </c>
      <c r="B94" s="1">
        <v>1</v>
      </c>
      <c r="C94" s="1">
        <v>943</v>
      </c>
      <c r="D94" s="1">
        <v>0</v>
      </c>
      <c r="E94" s="1">
        <v>25</v>
      </c>
      <c r="F94" s="1">
        <v>1</v>
      </c>
      <c r="G94" s="1">
        <v>338000</v>
      </c>
      <c r="H94" s="1">
        <v>1.7</v>
      </c>
      <c r="I94" s="1">
        <v>139</v>
      </c>
      <c r="J94">
        <v>1</v>
      </c>
      <c r="K94" s="1">
        <v>1</v>
      </c>
      <c r="L94" s="1">
        <v>111</v>
      </c>
      <c r="M94" s="1">
        <v>1</v>
      </c>
    </row>
    <row r="95" spans="1:13" x14ac:dyDescent="0.25">
      <c r="A95" s="1">
        <v>50</v>
      </c>
      <c r="B95" s="1">
        <v>0</v>
      </c>
      <c r="C95" s="1">
        <v>185</v>
      </c>
      <c r="D95" s="1">
        <v>0</v>
      </c>
      <c r="E95" s="1">
        <v>30</v>
      </c>
      <c r="F95" s="1">
        <v>0</v>
      </c>
      <c r="G95" s="1">
        <v>266000</v>
      </c>
      <c r="H95" s="1">
        <v>0.7</v>
      </c>
      <c r="I95" s="1">
        <v>141</v>
      </c>
      <c r="J95">
        <v>1</v>
      </c>
      <c r="K95" s="1">
        <v>1</v>
      </c>
      <c r="L95" s="1">
        <v>112</v>
      </c>
      <c r="M95" s="1">
        <v>0</v>
      </c>
    </row>
    <row r="96" spans="1:13" x14ac:dyDescent="0.25">
      <c r="A96" s="1">
        <v>52</v>
      </c>
      <c r="B96" s="1">
        <v>0</v>
      </c>
      <c r="C96" s="1">
        <v>132</v>
      </c>
      <c r="D96" s="1">
        <v>0</v>
      </c>
      <c r="E96" s="1">
        <v>30</v>
      </c>
      <c r="F96" s="1">
        <v>0</v>
      </c>
      <c r="G96" s="1">
        <v>218000</v>
      </c>
      <c r="H96" s="1">
        <v>0.7</v>
      </c>
      <c r="I96" s="1">
        <v>136</v>
      </c>
      <c r="J96">
        <v>1</v>
      </c>
      <c r="K96" s="1">
        <v>1</v>
      </c>
      <c r="L96" s="1">
        <v>112</v>
      </c>
      <c r="M96" s="1">
        <v>0</v>
      </c>
    </row>
    <row r="97" spans="1:13" x14ac:dyDescent="0.25">
      <c r="A97" s="1">
        <v>64</v>
      </c>
      <c r="B97" s="1">
        <v>0</v>
      </c>
      <c r="C97" s="1">
        <v>1610</v>
      </c>
      <c r="D97" s="1">
        <v>0</v>
      </c>
      <c r="E97" s="1">
        <v>60</v>
      </c>
      <c r="F97" s="1">
        <v>0</v>
      </c>
      <c r="G97" s="1">
        <v>242000</v>
      </c>
      <c r="H97" s="1">
        <v>1</v>
      </c>
      <c r="I97" s="1">
        <v>137</v>
      </c>
      <c r="J97">
        <v>1</v>
      </c>
      <c r="K97" s="1">
        <v>0</v>
      </c>
      <c r="L97" s="1">
        <v>113</v>
      </c>
      <c r="M97" s="1">
        <v>0</v>
      </c>
    </row>
    <row r="98" spans="1:13" x14ac:dyDescent="0.25">
      <c r="A98" s="1">
        <v>75</v>
      </c>
      <c r="B98" s="1">
        <v>1</v>
      </c>
      <c r="C98" s="1">
        <v>582</v>
      </c>
      <c r="D98" s="1">
        <v>0</v>
      </c>
      <c r="E98" s="1">
        <v>30</v>
      </c>
      <c r="F98" s="1">
        <v>0</v>
      </c>
      <c r="G98" s="1">
        <v>225000</v>
      </c>
      <c r="H98" s="1">
        <v>1.83</v>
      </c>
      <c r="I98" s="1">
        <v>134</v>
      </c>
      <c r="J98">
        <v>1</v>
      </c>
      <c r="K98" s="1">
        <v>0</v>
      </c>
      <c r="L98" s="1">
        <v>113</v>
      </c>
      <c r="M98" s="1">
        <v>1</v>
      </c>
    </row>
    <row r="99" spans="1:13" x14ac:dyDescent="0.25">
      <c r="A99" s="1">
        <v>60</v>
      </c>
      <c r="B99" s="1">
        <v>0</v>
      </c>
      <c r="C99" s="1">
        <v>2261</v>
      </c>
      <c r="D99" s="1">
        <v>0</v>
      </c>
      <c r="E99" s="1">
        <v>35</v>
      </c>
      <c r="F99" s="1">
        <v>1</v>
      </c>
      <c r="G99" s="1">
        <v>228000</v>
      </c>
      <c r="H99" s="1">
        <v>0.9</v>
      </c>
      <c r="I99" s="1">
        <v>136</v>
      </c>
      <c r="J99">
        <v>1</v>
      </c>
      <c r="K99" s="1">
        <v>0</v>
      </c>
      <c r="L99" s="1">
        <v>115</v>
      </c>
      <c r="M99" s="1">
        <v>0</v>
      </c>
    </row>
    <row r="100" spans="1:13" x14ac:dyDescent="0.25">
      <c r="A100" s="1">
        <v>72</v>
      </c>
      <c r="B100" s="1">
        <v>0</v>
      </c>
      <c r="C100" s="1">
        <v>233</v>
      </c>
      <c r="D100" s="1">
        <v>0</v>
      </c>
      <c r="E100" s="1">
        <v>45</v>
      </c>
      <c r="F100" s="1">
        <v>1</v>
      </c>
      <c r="G100" s="1">
        <v>235000</v>
      </c>
      <c r="H100" s="1">
        <v>2.5</v>
      </c>
      <c r="I100" s="1">
        <v>135</v>
      </c>
      <c r="J100">
        <v>0</v>
      </c>
      <c r="K100" s="1">
        <v>0</v>
      </c>
      <c r="L100" s="1">
        <v>115</v>
      </c>
      <c r="M100" s="1">
        <v>1</v>
      </c>
    </row>
    <row r="101" spans="1:13" x14ac:dyDescent="0.25">
      <c r="A101" s="1">
        <v>62</v>
      </c>
      <c r="B101" s="1">
        <v>0</v>
      </c>
      <c r="C101" s="1">
        <v>30</v>
      </c>
      <c r="D101" s="1">
        <v>1</v>
      </c>
      <c r="E101" s="1">
        <v>60</v>
      </c>
      <c r="F101" s="1">
        <v>1</v>
      </c>
      <c r="G101" s="1">
        <v>244000</v>
      </c>
      <c r="H101" s="1">
        <v>0.9</v>
      </c>
      <c r="I101" s="1">
        <v>139</v>
      </c>
      <c r="J101">
        <v>1</v>
      </c>
      <c r="K101" s="1">
        <v>0</v>
      </c>
      <c r="L101" s="1">
        <v>117</v>
      </c>
      <c r="M101" s="1">
        <v>0</v>
      </c>
    </row>
    <row r="102" spans="1:13" x14ac:dyDescent="0.25">
      <c r="A102" s="1">
        <v>50</v>
      </c>
      <c r="B102" s="1">
        <v>0</v>
      </c>
      <c r="C102" s="1">
        <v>1846</v>
      </c>
      <c r="D102" s="1">
        <v>1</v>
      </c>
      <c r="E102" s="1">
        <v>35</v>
      </c>
      <c r="F102" s="1">
        <v>0</v>
      </c>
      <c r="G102" s="1">
        <v>263358.03000000003</v>
      </c>
      <c r="H102" s="1">
        <v>1.18</v>
      </c>
      <c r="I102" s="1">
        <v>137</v>
      </c>
      <c r="J102">
        <v>1</v>
      </c>
      <c r="K102" s="1">
        <v>1</v>
      </c>
      <c r="L102" s="1">
        <v>119</v>
      </c>
      <c r="M102" s="1">
        <v>0</v>
      </c>
    </row>
    <row r="103" spans="1:13" x14ac:dyDescent="0.25">
      <c r="A103" s="1">
        <v>65</v>
      </c>
      <c r="B103" s="1">
        <v>1</v>
      </c>
      <c r="C103" s="1">
        <v>335</v>
      </c>
      <c r="D103" s="1">
        <v>0</v>
      </c>
      <c r="E103" s="1">
        <v>35</v>
      </c>
      <c r="F103" s="1">
        <v>1</v>
      </c>
      <c r="G103" s="1">
        <v>235000</v>
      </c>
      <c r="H103" s="1">
        <v>0.8</v>
      </c>
      <c r="I103" s="1">
        <v>136</v>
      </c>
      <c r="J103">
        <v>0</v>
      </c>
      <c r="K103" s="1">
        <v>0</v>
      </c>
      <c r="L103" s="1">
        <v>120</v>
      </c>
      <c r="M103" s="1">
        <v>0</v>
      </c>
    </row>
    <row r="104" spans="1:13" x14ac:dyDescent="0.25">
      <c r="A104" s="1">
        <v>52</v>
      </c>
      <c r="B104" s="1">
        <v>1</v>
      </c>
      <c r="C104" s="1">
        <v>58</v>
      </c>
      <c r="D104" s="1">
        <v>0</v>
      </c>
      <c r="E104" s="1">
        <v>35</v>
      </c>
      <c r="F104" s="1">
        <v>0</v>
      </c>
      <c r="G104" s="1">
        <v>277000</v>
      </c>
      <c r="H104" s="1">
        <v>1.4</v>
      </c>
      <c r="I104" s="1">
        <v>136</v>
      </c>
      <c r="J104">
        <v>0</v>
      </c>
      <c r="K104" s="1">
        <v>0</v>
      </c>
      <c r="L104" s="1">
        <v>120</v>
      </c>
      <c r="M104" s="1">
        <v>0</v>
      </c>
    </row>
    <row r="105" spans="1:13" x14ac:dyDescent="0.25">
      <c r="A105" s="1">
        <v>50</v>
      </c>
      <c r="B105" s="1">
        <v>0</v>
      </c>
      <c r="C105" s="1">
        <v>250</v>
      </c>
      <c r="D105" s="1">
        <v>0</v>
      </c>
      <c r="E105" s="1">
        <v>25</v>
      </c>
      <c r="F105" s="1">
        <v>0</v>
      </c>
      <c r="G105" s="1">
        <v>262000</v>
      </c>
      <c r="H105" s="1">
        <v>1</v>
      </c>
      <c r="I105" s="1">
        <v>136</v>
      </c>
      <c r="J105">
        <v>1</v>
      </c>
      <c r="K105" s="1">
        <v>1</v>
      </c>
      <c r="L105" s="1">
        <v>120</v>
      </c>
      <c r="M105" s="1">
        <v>0</v>
      </c>
    </row>
    <row r="106" spans="1:13" x14ac:dyDescent="0.25">
      <c r="A106" s="1">
        <v>85</v>
      </c>
      <c r="B106" s="1">
        <v>1</v>
      </c>
      <c r="C106" s="1">
        <v>910</v>
      </c>
      <c r="D106" s="1">
        <v>0</v>
      </c>
      <c r="E106" s="1">
        <v>50</v>
      </c>
      <c r="F106" s="1">
        <v>0</v>
      </c>
      <c r="G106" s="1">
        <v>235000</v>
      </c>
      <c r="H106" s="1">
        <v>1.3</v>
      </c>
      <c r="I106" s="1">
        <v>134</v>
      </c>
      <c r="J106">
        <v>1</v>
      </c>
      <c r="K106" s="1">
        <v>0</v>
      </c>
      <c r="L106" s="1">
        <v>121</v>
      </c>
      <c r="M106" s="1">
        <v>0</v>
      </c>
    </row>
    <row r="107" spans="1:13" x14ac:dyDescent="0.25">
      <c r="A107" s="1">
        <v>66</v>
      </c>
      <c r="B107" s="1">
        <v>1</v>
      </c>
      <c r="C107" s="1">
        <v>72</v>
      </c>
      <c r="D107" s="1">
        <v>0</v>
      </c>
      <c r="E107" s="1">
        <v>40</v>
      </c>
      <c r="F107" s="1">
        <v>1</v>
      </c>
      <c r="G107" s="1">
        <v>242000</v>
      </c>
      <c r="H107" s="1">
        <v>1.2</v>
      </c>
      <c r="I107" s="1">
        <v>134</v>
      </c>
      <c r="J107">
        <v>1</v>
      </c>
      <c r="K107" s="1">
        <v>0</v>
      </c>
      <c r="L107" s="1">
        <v>121</v>
      </c>
      <c r="M107" s="1">
        <v>0</v>
      </c>
    </row>
    <row r="108" spans="1:13" x14ac:dyDescent="0.25">
      <c r="A108" s="1">
        <v>45</v>
      </c>
      <c r="B108" s="1">
        <v>0</v>
      </c>
      <c r="C108" s="1">
        <v>2442</v>
      </c>
      <c r="D108" s="1">
        <v>1</v>
      </c>
      <c r="E108" s="1">
        <v>30</v>
      </c>
      <c r="F108" s="1">
        <v>0</v>
      </c>
      <c r="G108" s="1">
        <v>334000</v>
      </c>
      <c r="H108" s="1">
        <v>1.1000000000000001</v>
      </c>
      <c r="I108" s="1">
        <v>139</v>
      </c>
      <c r="J108">
        <v>1</v>
      </c>
      <c r="K108" s="1">
        <v>0</v>
      </c>
      <c r="L108" s="1">
        <v>129</v>
      </c>
      <c r="M108" s="1">
        <v>1</v>
      </c>
    </row>
    <row r="109" spans="1:13" x14ac:dyDescent="0.25">
      <c r="A109" s="1">
        <v>53</v>
      </c>
      <c r="B109" s="1">
        <v>0</v>
      </c>
      <c r="C109" s="1">
        <v>196</v>
      </c>
      <c r="D109" s="1">
        <v>0</v>
      </c>
      <c r="E109" s="1">
        <v>60</v>
      </c>
      <c r="F109" s="1">
        <v>0</v>
      </c>
      <c r="G109" s="1">
        <v>220000</v>
      </c>
      <c r="H109" s="1">
        <v>0.7</v>
      </c>
      <c r="I109" s="1">
        <v>133</v>
      </c>
      <c r="J109">
        <v>1</v>
      </c>
      <c r="K109" s="1">
        <v>1</v>
      </c>
      <c r="L109" s="1">
        <v>134</v>
      </c>
      <c r="M109" s="1">
        <v>0</v>
      </c>
    </row>
    <row r="110" spans="1:13" x14ac:dyDescent="0.25">
      <c r="A110" s="1">
        <v>65</v>
      </c>
      <c r="B110" s="1">
        <v>0</v>
      </c>
      <c r="C110" s="1">
        <v>582</v>
      </c>
      <c r="D110" s="1">
        <v>1</v>
      </c>
      <c r="E110" s="1">
        <v>40</v>
      </c>
      <c r="F110" s="1">
        <v>0</v>
      </c>
      <c r="G110" s="1">
        <v>270000</v>
      </c>
      <c r="H110" s="1">
        <v>1</v>
      </c>
      <c r="I110" s="1">
        <v>138</v>
      </c>
      <c r="J110">
        <v>0</v>
      </c>
      <c r="K110" s="1">
        <v>0</v>
      </c>
      <c r="L110" s="1">
        <v>140</v>
      </c>
      <c r="M110" s="1">
        <v>0</v>
      </c>
    </row>
    <row r="111" spans="1:13" x14ac:dyDescent="0.25">
      <c r="A111" s="1">
        <v>70</v>
      </c>
      <c r="B111" s="1">
        <v>0</v>
      </c>
      <c r="C111" s="1">
        <v>835</v>
      </c>
      <c r="D111" s="1">
        <v>0</v>
      </c>
      <c r="E111" s="1">
        <v>35</v>
      </c>
      <c r="F111" s="1">
        <v>1</v>
      </c>
      <c r="G111" s="1">
        <v>305000</v>
      </c>
      <c r="H111" s="1">
        <v>0.8</v>
      </c>
      <c r="I111" s="1">
        <v>133</v>
      </c>
      <c r="J111">
        <v>0</v>
      </c>
      <c r="K111" s="1">
        <v>0</v>
      </c>
      <c r="L111" s="1">
        <v>145</v>
      </c>
      <c r="M111" s="1">
        <v>0</v>
      </c>
    </row>
    <row r="112" spans="1:13" x14ac:dyDescent="0.25">
      <c r="A112" s="1">
        <v>51</v>
      </c>
      <c r="B112" s="1">
        <v>1</v>
      </c>
      <c r="C112" s="1">
        <v>582</v>
      </c>
      <c r="D112" s="1">
        <v>1</v>
      </c>
      <c r="E112" s="1">
        <v>35</v>
      </c>
      <c r="F112" s="1">
        <v>0</v>
      </c>
      <c r="G112" s="1">
        <v>263358.03000000003</v>
      </c>
      <c r="H112" s="1">
        <v>1.5</v>
      </c>
      <c r="I112" s="1">
        <v>136</v>
      </c>
      <c r="J112">
        <v>1</v>
      </c>
      <c r="K112" s="1">
        <v>1</v>
      </c>
      <c r="L112" s="1">
        <v>145</v>
      </c>
      <c r="M112" s="1">
        <v>0</v>
      </c>
    </row>
    <row r="113" spans="1:13" x14ac:dyDescent="0.25">
      <c r="A113" s="1">
        <v>52</v>
      </c>
      <c r="B113" s="1">
        <v>0</v>
      </c>
      <c r="C113" s="1">
        <v>3966</v>
      </c>
      <c r="D113" s="1">
        <v>0</v>
      </c>
      <c r="E113" s="1">
        <v>40</v>
      </c>
      <c r="F113" s="1">
        <v>0</v>
      </c>
      <c r="G113" s="1">
        <v>325000</v>
      </c>
      <c r="H113" s="1">
        <v>0.9</v>
      </c>
      <c r="I113" s="1">
        <v>140</v>
      </c>
      <c r="J113">
        <v>1</v>
      </c>
      <c r="K113" s="1">
        <v>1</v>
      </c>
      <c r="L113" s="1">
        <v>146</v>
      </c>
      <c r="M113" s="1">
        <v>0</v>
      </c>
    </row>
    <row r="114" spans="1:13" x14ac:dyDescent="0.25">
      <c r="A114" s="1">
        <v>65</v>
      </c>
      <c r="B114" s="1">
        <v>0</v>
      </c>
      <c r="C114" s="1">
        <v>198</v>
      </c>
      <c r="D114" s="1">
        <v>1</v>
      </c>
      <c r="E114" s="1">
        <v>35</v>
      </c>
      <c r="F114" s="1">
        <v>1</v>
      </c>
      <c r="G114" s="1">
        <v>281000</v>
      </c>
      <c r="H114" s="1">
        <v>0.9</v>
      </c>
      <c r="I114" s="1">
        <v>137</v>
      </c>
      <c r="J114">
        <v>1</v>
      </c>
      <c r="K114" s="1">
        <v>1</v>
      </c>
      <c r="L114" s="1">
        <v>146</v>
      </c>
      <c r="M114" s="1">
        <v>0</v>
      </c>
    </row>
    <row r="115" spans="1:13" x14ac:dyDescent="0.25">
      <c r="A115" s="1">
        <v>60</v>
      </c>
      <c r="B115" s="1">
        <v>1</v>
      </c>
      <c r="C115" s="1">
        <v>95</v>
      </c>
      <c r="D115" s="1">
        <v>0</v>
      </c>
      <c r="E115" s="1">
        <v>60</v>
      </c>
      <c r="F115" s="1">
        <v>0</v>
      </c>
      <c r="G115" s="1">
        <v>337000</v>
      </c>
      <c r="H115" s="1">
        <v>1</v>
      </c>
      <c r="I115" s="1">
        <v>138</v>
      </c>
      <c r="J115">
        <v>1</v>
      </c>
      <c r="K115" s="1">
        <v>1</v>
      </c>
      <c r="L115" s="1">
        <v>146</v>
      </c>
      <c r="M115" s="1">
        <v>0</v>
      </c>
    </row>
    <row r="116" spans="1:13" x14ac:dyDescent="0.25">
      <c r="A116" s="1">
        <v>63</v>
      </c>
      <c r="B116" s="1">
        <v>1</v>
      </c>
      <c r="C116" s="1">
        <v>122</v>
      </c>
      <c r="D116" s="1">
        <v>1</v>
      </c>
      <c r="E116" s="1">
        <v>60</v>
      </c>
      <c r="F116" s="1">
        <v>0</v>
      </c>
      <c r="G116" s="1">
        <v>267000</v>
      </c>
      <c r="H116" s="1">
        <v>1.2</v>
      </c>
      <c r="I116" s="1">
        <v>145</v>
      </c>
      <c r="J116">
        <v>1</v>
      </c>
      <c r="K116" s="1">
        <v>0</v>
      </c>
      <c r="L116" s="1">
        <v>147</v>
      </c>
      <c r="M116" s="1">
        <v>0</v>
      </c>
    </row>
    <row r="117" spans="1:13" x14ac:dyDescent="0.25">
      <c r="A117" s="1">
        <v>55</v>
      </c>
      <c r="B117" s="1">
        <v>0</v>
      </c>
      <c r="C117" s="1">
        <v>835</v>
      </c>
      <c r="D117" s="1">
        <v>0</v>
      </c>
      <c r="E117" s="1">
        <v>40</v>
      </c>
      <c r="F117" s="1">
        <v>0</v>
      </c>
      <c r="G117" s="1">
        <v>279000</v>
      </c>
      <c r="H117" s="1">
        <v>0.7</v>
      </c>
      <c r="I117" s="1">
        <v>140</v>
      </c>
      <c r="J117">
        <v>1</v>
      </c>
      <c r="K117" s="1">
        <v>1</v>
      </c>
      <c r="L117" s="1">
        <v>147</v>
      </c>
      <c r="M117" s="1">
        <v>0</v>
      </c>
    </row>
    <row r="118" spans="1:13" x14ac:dyDescent="0.25">
      <c r="A118" s="1">
        <v>40</v>
      </c>
      <c r="B118" s="1">
        <v>0</v>
      </c>
      <c r="C118" s="1">
        <v>478</v>
      </c>
      <c r="D118" s="1">
        <v>1</v>
      </c>
      <c r="E118" s="1">
        <v>30</v>
      </c>
      <c r="F118" s="1">
        <v>0</v>
      </c>
      <c r="G118" s="1">
        <v>303000</v>
      </c>
      <c r="H118" s="1">
        <v>0.9</v>
      </c>
      <c r="I118" s="1">
        <v>136</v>
      </c>
      <c r="J118">
        <v>1</v>
      </c>
      <c r="K118" s="1">
        <v>0</v>
      </c>
      <c r="L118" s="1">
        <v>148</v>
      </c>
      <c r="M118" s="1">
        <v>0</v>
      </c>
    </row>
    <row r="119" spans="1:13" x14ac:dyDescent="0.25">
      <c r="A119" s="1">
        <v>59</v>
      </c>
      <c r="B119" s="1">
        <v>1</v>
      </c>
      <c r="C119" s="1">
        <v>176</v>
      </c>
      <c r="D119" s="1">
        <v>1</v>
      </c>
      <c r="E119" s="1">
        <v>25</v>
      </c>
      <c r="F119" s="1">
        <v>0</v>
      </c>
      <c r="G119" s="1">
        <v>221000</v>
      </c>
      <c r="H119" s="1">
        <v>1</v>
      </c>
      <c r="I119" s="1">
        <v>136</v>
      </c>
      <c r="J119">
        <v>1</v>
      </c>
      <c r="K119" s="1">
        <v>1</v>
      </c>
      <c r="L119" s="1">
        <v>150</v>
      </c>
      <c r="M119" s="1">
        <v>1</v>
      </c>
    </row>
    <row r="120" spans="1:13" x14ac:dyDescent="0.25">
      <c r="A120" s="1">
        <v>65</v>
      </c>
      <c r="B120" s="1">
        <v>0</v>
      </c>
      <c r="C120" s="1">
        <v>395</v>
      </c>
      <c r="D120" s="1">
        <v>1</v>
      </c>
      <c r="E120" s="1">
        <v>25</v>
      </c>
      <c r="F120" s="1">
        <v>0</v>
      </c>
      <c r="G120" s="1">
        <v>265000</v>
      </c>
      <c r="H120" s="1">
        <v>1.2</v>
      </c>
      <c r="I120" s="1">
        <v>136</v>
      </c>
      <c r="J120">
        <v>1</v>
      </c>
      <c r="K120" s="1">
        <v>1</v>
      </c>
      <c r="L120" s="1">
        <v>154</v>
      </c>
      <c r="M120" s="1">
        <v>1</v>
      </c>
    </row>
    <row r="121" spans="1:13" x14ac:dyDescent="0.25">
      <c r="A121" s="1">
        <v>75</v>
      </c>
      <c r="B121" s="1">
        <v>0</v>
      </c>
      <c r="C121" s="1">
        <v>99</v>
      </c>
      <c r="D121" s="1">
        <v>0</v>
      </c>
      <c r="E121" s="1">
        <v>38</v>
      </c>
      <c r="F121" s="1">
        <v>1</v>
      </c>
      <c r="G121" s="1">
        <v>224000</v>
      </c>
      <c r="H121" s="1">
        <v>2.5</v>
      </c>
      <c r="I121" s="1">
        <v>134</v>
      </c>
      <c r="J121">
        <v>1</v>
      </c>
      <c r="K121" s="1">
        <v>0</v>
      </c>
      <c r="L121" s="1">
        <v>162</v>
      </c>
      <c r="M121" s="1">
        <v>1</v>
      </c>
    </row>
    <row r="122" spans="1:13" x14ac:dyDescent="0.25">
      <c r="A122" s="1">
        <v>58</v>
      </c>
      <c r="B122" s="1">
        <v>1</v>
      </c>
      <c r="C122" s="1">
        <v>145</v>
      </c>
      <c r="D122" s="1">
        <v>0</v>
      </c>
      <c r="E122" s="1">
        <v>25</v>
      </c>
      <c r="F122" s="1">
        <v>0</v>
      </c>
      <c r="G122" s="1">
        <v>219000</v>
      </c>
      <c r="H122" s="1">
        <v>1.2</v>
      </c>
      <c r="I122" s="1">
        <v>137</v>
      </c>
      <c r="J122">
        <v>1</v>
      </c>
      <c r="K122" s="1">
        <v>1</v>
      </c>
      <c r="L122" s="1">
        <v>170</v>
      </c>
      <c r="M122" s="1">
        <v>1</v>
      </c>
    </row>
    <row r="123" spans="1:13" x14ac:dyDescent="0.25">
      <c r="A123" s="1">
        <v>40</v>
      </c>
      <c r="B123" s="1">
        <v>0</v>
      </c>
      <c r="C123" s="1">
        <v>244</v>
      </c>
      <c r="D123" s="1">
        <v>0</v>
      </c>
      <c r="E123" s="1">
        <v>45</v>
      </c>
      <c r="F123" s="1">
        <v>1</v>
      </c>
      <c r="G123" s="1">
        <v>275000</v>
      </c>
      <c r="H123" s="1">
        <v>0.9</v>
      </c>
      <c r="I123" s="1">
        <v>140</v>
      </c>
      <c r="J123">
        <v>0</v>
      </c>
      <c r="K123" s="1">
        <v>0</v>
      </c>
      <c r="L123" s="1">
        <v>174</v>
      </c>
      <c r="M123" s="1">
        <v>0</v>
      </c>
    </row>
    <row r="124" spans="1:13" x14ac:dyDescent="0.25">
      <c r="A124" s="1">
        <v>64</v>
      </c>
      <c r="B124" s="1">
        <v>1</v>
      </c>
      <c r="C124" s="1">
        <v>62</v>
      </c>
      <c r="D124" s="1">
        <v>0</v>
      </c>
      <c r="E124" s="1">
        <v>60</v>
      </c>
      <c r="F124" s="1">
        <v>0</v>
      </c>
      <c r="G124" s="1">
        <v>309000</v>
      </c>
      <c r="H124" s="1">
        <v>1.5</v>
      </c>
      <c r="I124" s="1">
        <v>135</v>
      </c>
      <c r="J124">
        <v>0</v>
      </c>
      <c r="K124" s="1">
        <v>0</v>
      </c>
      <c r="L124" s="1">
        <v>174</v>
      </c>
      <c r="M124" s="1">
        <v>0</v>
      </c>
    </row>
    <row r="125" spans="1:13" x14ac:dyDescent="0.25">
      <c r="A125" s="1">
        <v>50</v>
      </c>
      <c r="B125" s="1">
        <v>1</v>
      </c>
      <c r="C125" s="1">
        <v>121</v>
      </c>
      <c r="D125" s="1">
        <v>1</v>
      </c>
      <c r="E125" s="1">
        <v>40</v>
      </c>
      <c r="F125" s="1">
        <v>0</v>
      </c>
      <c r="G125" s="1">
        <v>260000</v>
      </c>
      <c r="H125" s="1">
        <v>0.7</v>
      </c>
      <c r="I125" s="1">
        <v>130</v>
      </c>
      <c r="J125">
        <v>1</v>
      </c>
      <c r="K125" s="1">
        <v>0</v>
      </c>
      <c r="L125" s="1">
        <v>175</v>
      </c>
      <c r="M125" s="1">
        <v>0</v>
      </c>
    </row>
    <row r="126" spans="1:13" x14ac:dyDescent="0.25">
      <c r="A126" s="1">
        <v>77</v>
      </c>
      <c r="B126" s="1">
        <v>1</v>
      </c>
      <c r="C126" s="1">
        <v>418</v>
      </c>
      <c r="D126" s="1">
        <v>0</v>
      </c>
      <c r="E126" s="1">
        <v>45</v>
      </c>
      <c r="F126" s="1">
        <v>0</v>
      </c>
      <c r="G126" s="1">
        <v>223000</v>
      </c>
      <c r="H126" s="1">
        <v>1.8</v>
      </c>
      <c r="I126" s="1">
        <v>145</v>
      </c>
      <c r="J126">
        <v>1</v>
      </c>
      <c r="K126" s="1">
        <v>0</v>
      </c>
      <c r="L126" s="1">
        <v>180</v>
      </c>
      <c r="M126" s="1">
        <v>1</v>
      </c>
    </row>
    <row r="127" spans="1:13" x14ac:dyDescent="0.25">
      <c r="A127" s="1">
        <v>45</v>
      </c>
      <c r="B127" s="1">
        <v>0</v>
      </c>
      <c r="C127" s="1">
        <v>582</v>
      </c>
      <c r="D127" s="1">
        <v>1</v>
      </c>
      <c r="E127" s="1">
        <v>38</v>
      </c>
      <c r="F127" s="1">
        <v>1</v>
      </c>
      <c r="G127" s="1">
        <v>263358.03000000003</v>
      </c>
      <c r="H127" s="1">
        <v>1.18</v>
      </c>
      <c r="I127" s="1">
        <v>137</v>
      </c>
      <c r="J127">
        <v>0</v>
      </c>
      <c r="K127" s="1">
        <v>0</v>
      </c>
      <c r="L127" s="1">
        <v>185</v>
      </c>
      <c r="M127" s="1">
        <v>0</v>
      </c>
    </row>
    <row r="128" spans="1:13" x14ac:dyDescent="0.25">
      <c r="A128" s="1">
        <v>65</v>
      </c>
      <c r="B128" s="1">
        <v>0</v>
      </c>
      <c r="C128" s="1">
        <v>167</v>
      </c>
      <c r="D128" s="1">
        <v>0</v>
      </c>
      <c r="E128" s="1">
        <v>30</v>
      </c>
      <c r="F128" s="1">
        <v>0</v>
      </c>
      <c r="G128" s="1">
        <v>259000</v>
      </c>
      <c r="H128" s="1">
        <v>0.8</v>
      </c>
      <c r="I128" s="1">
        <v>138</v>
      </c>
      <c r="J128">
        <v>0</v>
      </c>
      <c r="K128" s="1">
        <v>0</v>
      </c>
      <c r="L128" s="1">
        <v>186</v>
      </c>
      <c r="M128" s="1">
        <v>0</v>
      </c>
    </row>
    <row r="129" spans="1:13" x14ac:dyDescent="0.25">
      <c r="A129" s="1">
        <v>50</v>
      </c>
      <c r="B129" s="1">
        <v>1</v>
      </c>
      <c r="C129" s="1">
        <v>582</v>
      </c>
      <c r="D129" s="1">
        <v>1</v>
      </c>
      <c r="E129" s="1">
        <v>20</v>
      </c>
      <c r="F129" s="1">
        <v>1</v>
      </c>
      <c r="G129" s="1">
        <v>279000</v>
      </c>
      <c r="H129" s="1">
        <v>1</v>
      </c>
      <c r="I129" s="1">
        <v>134</v>
      </c>
      <c r="J129">
        <v>0</v>
      </c>
      <c r="K129" s="1">
        <v>0</v>
      </c>
      <c r="L129" s="1">
        <v>186</v>
      </c>
      <c r="M129" s="1">
        <v>0</v>
      </c>
    </row>
    <row r="130" spans="1:13" x14ac:dyDescent="0.25">
      <c r="A130" s="1">
        <v>60</v>
      </c>
      <c r="B130" s="1">
        <v>0</v>
      </c>
      <c r="C130" s="1">
        <v>1211</v>
      </c>
      <c r="D130" s="1">
        <v>1</v>
      </c>
      <c r="E130" s="1">
        <v>35</v>
      </c>
      <c r="F130" s="1">
        <v>0</v>
      </c>
      <c r="G130" s="1">
        <v>263358.03000000003</v>
      </c>
      <c r="H130" s="1">
        <v>1.8</v>
      </c>
      <c r="I130" s="1">
        <v>113</v>
      </c>
      <c r="J130">
        <v>1</v>
      </c>
      <c r="K130" s="1">
        <v>1</v>
      </c>
      <c r="L130" s="1">
        <v>186</v>
      </c>
      <c r="M130" s="1">
        <v>0</v>
      </c>
    </row>
    <row r="131" spans="1:13" x14ac:dyDescent="0.25">
      <c r="A131" s="1">
        <v>70</v>
      </c>
      <c r="B131" s="1">
        <v>0</v>
      </c>
      <c r="C131" s="1">
        <v>97</v>
      </c>
      <c r="D131" s="1">
        <v>0</v>
      </c>
      <c r="E131" s="1">
        <v>60</v>
      </c>
      <c r="F131" s="1">
        <v>1</v>
      </c>
      <c r="G131" s="1">
        <v>220000</v>
      </c>
      <c r="H131" s="1">
        <v>0.9</v>
      </c>
      <c r="I131" s="1">
        <v>138</v>
      </c>
      <c r="J131">
        <v>1</v>
      </c>
      <c r="K131" s="1">
        <v>0</v>
      </c>
      <c r="L131" s="1">
        <v>186</v>
      </c>
      <c r="M131" s="1">
        <v>0</v>
      </c>
    </row>
    <row r="132" spans="1:13" x14ac:dyDescent="0.25">
      <c r="A132" s="1">
        <v>60</v>
      </c>
      <c r="B132" s="1">
        <v>0</v>
      </c>
      <c r="C132" s="1">
        <v>59</v>
      </c>
      <c r="D132" s="1">
        <v>0</v>
      </c>
      <c r="E132" s="1">
        <v>25</v>
      </c>
      <c r="F132" s="1">
        <v>1</v>
      </c>
      <c r="G132" s="1">
        <v>212000</v>
      </c>
      <c r="H132" s="1">
        <v>3.5</v>
      </c>
      <c r="I132" s="1">
        <v>136</v>
      </c>
      <c r="J132">
        <v>1</v>
      </c>
      <c r="K132" s="1">
        <v>1</v>
      </c>
      <c r="L132" s="1">
        <v>187</v>
      </c>
      <c r="M132" s="1">
        <v>0</v>
      </c>
    </row>
    <row r="133" spans="1:13" x14ac:dyDescent="0.25">
      <c r="A133" s="1">
        <v>78</v>
      </c>
      <c r="B133" s="1">
        <v>1</v>
      </c>
      <c r="C133" s="1">
        <v>64</v>
      </c>
      <c r="D133" s="1">
        <v>0</v>
      </c>
      <c r="E133" s="1">
        <v>40</v>
      </c>
      <c r="F133" s="1">
        <v>0</v>
      </c>
      <c r="G133" s="1">
        <v>277000</v>
      </c>
      <c r="H133" s="1">
        <v>0.7</v>
      </c>
      <c r="I133" s="1">
        <v>137</v>
      </c>
      <c r="J133">
        <v>1</v>
      </c>
      <c r="K133" s="1">
        <v>1</v>
      </c>
      <c r="L133" s="1">
        <v>187</v>
      </c>
      <c r="M133" s="1">
        <v>0</v>
      </c>
    </row>
    <row r="134" spans="1:13" x14ac:dyDescent="0.25">
      <c r="A134" s="1">
        <v>40</v>
      </c>
      <c r="B134" s="1">
        <v>1</v>
      </c>
      <c r="C134" s="1">
        <v>101</v>
      </c>
      <c r="D134" s="1">
        <v>0</v>
      </c>
      <c r="E134" s="1">
        <v>40</v>
      </c>
      <c r="F134" s="1">
        <v>0</v>
      </c>
      <c r="G134" s="1">
        <v>226000</v>
      </c>
      <c r="H134" s="1">
        <v>0.8</v>
      </c>
      <c r="I134" s="1">
        <v>141</v>
      </c>
      <c r="J134">
        <v>0</v>
      </c>
      <c r="K134" s="1">
        <v>0</v>
      </c>
      <c r="L134" s="1">
        <v>187</v>
      </c>
      <c r="M134" s="1">
        <v>0</v>
      </c>
    </row>
    <row r="135" spans="1:13" x14ac:dyDescent="0.25">
      <c r="A135" s="1">
        <v>60</v>
      </c>
      <c r="B135" s="1">
        <v>1</v>
      </c>
      <c r="C135" s="1">
        <v>2281</v>
      </c>
      <c r="D135" s="1">
        <v>1</v>
      </c>
      <c r="E135" s="1">
        <v>40</v>
      </c>
      <c r="F135" s="1">
        <v>0</v>
      </c>
      <c r="G135" s="1">
        <v>283000</v>
      </c>
      <c r="H135" s="1">
        <v>1</v>
      </c>
      <c r="I135" s="1">
        <v>141</v>
      </c>
      <c r="J135">
        <v>0</v>
      </c>
      <c r="K135" s="1">
        <v>0</v>
      </c>
      <c r="L135" s="1">
        <v>187</v>
      </c>
      <c r="M135" s="1">
        <v>0</v>
      </c>
    </row>
    <row r="136" spans="1:13" x14ac:dyDescent="0.25">
      <c r="A136" s="1">
        <v>49</v>
      </c>
      <c r="B136" s="1">
        <v>0</v>
      </c>
      <c r="C136" s="1">
        <v>972</v>
      </c>
      <c r="D136" s="1">
        <v>1</v>
      </c>
      <c r="E136" s="1">
        <v>35</v>
      </c>
      <c r="F136" s="1">
        <v>1</v>
      </c>
      <c r="G136" s="1">
        <v>268000</v>
      </c>
      <c r="H136" s="1">
        <v>0.8</v>
      </c>
      <c r="I136" s="1">
        <v>130</v>
      </c>
      <c r="J136">
        <v>0</v>
      </c>
      <c r="K136" s="1">
        <v>0</v>
      </c>
      <c r="L136" s="1">
        <v>187</v>
      </c>
      <c r="M136" s="1">
        <v>0</v>
      </c>
    </row>
    <row r="137" spans="1:13" x14ac:dyDescent="0.25">
      <c r="A137" s="1">
        <v>48</v>
      </c>
      <c r="B137" s="1">
        <v>1</v>
      </c>
      <c r="C137" s="1">
        <v>131</v>
      </c>
      <c r="D137" s="1">
        <v>1</v>
      </c>
      <c r="E137" s="1">
        <v>30</v>
      </c>
      <c r="F137" s="1">
        <v>1</v>
      </c>
      <c r="G137" s="1">
        <v>244000</v>
      </c>
      <c r="H137" s="1">
        <v>1.6</v>
      </c>
      <c r="I137" s="1">
        <v>130</v>
      </c>
      <c r="J137">
        <v>0</v>
      </c>
      <c r="K137" s="1">
        <v>0</v>
      </c>
      <c r="L137" s="1">
        <v>193</v>
      </c>
      <c r="M137" s="1">
        <v>1</v>
      </c>
    </row>
    <row r="138" spans="1:13" x14ac:dyDescent="0.25">
      <c r="A138" s="1">
        <v>65</v>
      </c>
      <c r="B138" s="1">
        <v>1</v>
      </c>
      <c r="C138" s="1">
        <v>135</v>
      </c>
      <c r="D138" s="1">
        <v>0</v>
      </c>
      <c r="E138" s="1">
        <v>35</v>
      </c>
      <c r="F138" s="1">
        <v>1</v>
      </c>
      <c r="G138" s="1">
        <v>290000</v>
      </c>
      <c r="H138" s="1">
        <v>0.8</v>
      </c>
      <c r="I138" s="1">
        <v>134</v>
      </c>
      <c r="J138">
        <v>1</v>
      </c>
      <c r="K138" s="1">
        <v>0</v>
      </c>
      <c r="L138" s="1">
        <v>194</v>
      </c>
      <c r="M138" s="1">
        <v>0</v>
      </c>
    </row>
    <row r="139" spans="1:13" x14ac:dyDescent="0.25">
      <c r="A139" s="1">
        <v>68</v>
      </c>
      <c r="B139" s="1">
        <v>1</v>
      </c>
      <c r="C139" s="1">
        <v>1021</v>
      </c>
      <c r="D139" s="1">
        <v>1</v>
      </c>
      <c r="E139" s="1">
        <v>35</v>
      </c>
      <c r="F139" s="1">
        <v>0</v>
      </c>
      <c r="G139" s="1">
        <v>271000</v>
      </c>
      <c r="H139" s="1">
        <v>1.1000000000000001</v>
      </c>
      <c r="I139" s="1">
        <v>134</v>
      </c>
      <c r="J139">
        <v>1</v>
      </c>
      <c r="K139" s="1">
        <v>0</v>
      </c>
      <c r="L139" s="1">
        <v>197</v>
      </c>
      <c r="M139" s="1">
        <v>0</v>
      </c>
    </row>
    <row r="140" spans="1:13" x14ac:dyDescent="0.25">
      <c r="A140" s="1">
        <v>73</v>
      </c>
      <c r="B140" s="1">
        <v>0</v>
      </c>
      <c r="C140" s="1">
        <v>582</v>
      </c>
      <c r="D140" s="1">
        <v>0</v>
      </c>
      <c r="E140" s="1">
        <v>20</v>
      </c>
      <c r="F140" s="1">
        <v>0</v>
      </c>
      <c r="G140" s="1">
        <v>263358.03000000003</v>
      </c>
      <c r="H140" s="1">
        <v>1.83</v>
      </c>
      <c r="I140" s="1">
        <v>134</v>
      </c>
      <c r="J140">
        <v>1</v>
      </c>
      <c r="K140" s="1">
        <v>0</v>
      </c>
      <c r="L140" s="1">
        <v>198</v>
      </c>
      <c r="M140" s="1">
        <v>1</v>
      </c>
    </row>
    <row r="141" spans="1:13" x14ac:dyDescent="0.25">
      <c r="A141" s="1">
        <v>75</v>
      </c>
      <c r="B141" s="1">
        <v>0</v>
      </c>
      <c r="C141" s="1">
        <v>675</v>
      </c>
      <c r="D141" s="1">
        <v>1</v>
      </c>
      <c r="E141" s="1">
        <v>60</v>
      </c>
      <c r="F141" s="1">
        <v>0</v>
      </c>
      <c r="G141" s="1">
        <v>265000</v>
      </c>
      <c r="H141" s="1">
        <v>1.4</v>
      </c>
      <c r="I141" s="1">
        <v>125</v>
      </c>
      <c r="J141">
        <v>0</v>
      </c>
      <c r="K141" s="1">
        <v>0</v>
      </c>
      <c r="L141" s="1">
        <v>205</v>
      </c>
      <c r="M141" s="1">
        <v>0</v>
      </c>
    </row>
    <row r="142" spans="1:13" x14ac:dyDescent="0.25">
      <c r="A142" s="1">
        <v>65</v>
      </c>
      <c r="B142" s="1">
        <v>0</v>
      </c>
      <c r="C142" s="1">
        <v>56</v>
      </c>
      <c r="D142" s="1">
        <v>0</v>
      </c>
      <c r="E142" s="1">
        <v>25</v>
      </c>
      <c r="F142" s="1">
        <v>0</v>
      </c>
      <c r="G142" s="1">
        <v>237000</v>
      </c>
      <c r="H142" s="1">
        <v>5</v>
      </c>
      <c r="I142" s="1">
        <v>130</v>
      </c>
      <c r="J142">
        <v>0</v>
      </c>
      <c r="K142" s="1">
        <v>0</v>
      </c>
      <c r="L142" s="1">
        <v>207</v>
      </c>
      <c r="M142" s="1">
        <v>0</v>
      </c>
    </row>
    <row r="143" spans="1:13" x14ac:dyDescent="0.25">
      <c r="A143" s="1">
        <v>72</v>
      </c>
      <c r="B143" s="1">
        <v>0</v>
      </c>
      <c r="C143" s="1">
        <v>211</v>
      </c>
      <c r="D143" s="1">
        <v>0</v>
      </c>
      <c r="E143" s="1">
        <v>25</v>
      </c>
      <c r="F143" s="1">
        <v>0</v>
      </c>
      <c r="G143" s="1">
        <v>274000</v>
      </c>
      <c r="H143" s="1">
        <v>1.2</v>
      </c>
      <c r="I143" s="1">
        <v>134</v>
      </c>
      <c r="J143">
        <v>0</v>
      </c>
      <c r="K143" s="1">
        <v>0</v>
      </c>
      <c r="L143" s="1">
        <v>207</v>
      </c>
      <c r="M143" s="1">
        <v>0</v>
      </c>
    </row>
    <row r="144" spans="1:13" x14ac:dyDescent="0.25">
      <c r="A144" s="1">
        <v>40</v>
      </c>
      <c r="B144" s="1">
        <v>1</v>
      </c>
      <c r="C144" s="1">
        <v>129</v>
      </c>
      <c r="D144" s="1">
        <v>0</v>
      </c>
      <c r="E144" s="1">
        <v>35</v>
      </c>
      <c r="F144" s="1">
        <v>0</v>
      </c>
      <c r="G144" s="1">
        <v>255000</v>
      </c>
      <c r="H144" s="1">
        <v>0.9</v>
      </c>
      <c r="I144" s="1">
        <v>137</v>
      </c>
      <c r="J144">
        <v>1</v>
      </c>
      <c r="K144" s="1">
        <v>0</v>
      </c>
      <c r="L144" s="1">
        <v>209</v>
      </c>
      <c r="M144" s="1">
        <v>0</v>
      </c>
    </row>
    <row r="145" spans="1:13" x14ac:dyDescent="0.25">
      <c r="A145" s="1">
        <v>53</v>
      </c>
      <c r="B145" s="1">
        <v>1</v>
      </c>
      <c r="C145" s="1">
        <v>707</v>
      </c>
      <c r="D145" s="1">
        <v>0</v>
      </c>
      <c r="E145" s="1">
        <v>38</v>
      </c>
      <c r="F145" s="1">
        <v>0</v>
      </c>
      <c r="G145" s="1">
        <v>330000</v>
      </c>
      <c r="H145" s="1">
        <v>1.4</v>
      </c>
      <c r="I145" s="1">
        <v>137</v>
      </c>
      <c r="J145">
        <v>1</v>
      </c>
      <c r="K145" s="1">
        <v>1</v>
      </c>
      <c r="L145" s="1">
        <v>209</v>
      </c>
      <c r="M145" s="1">
        <v>0</v>
      </c>
    </row>
    <row r="146" spans="1:13" x14ac:dyDescent="0.25">
      <c r="A146" s="1">
        <v>53</v>
      </c>
      <c r="B146" s="1">
        <v>1</v>
      </c>
      <c r="C146" s="1">
        <v>582</v>
      </c>
      <c r="D146" s="1">
        <v>0</v>
      </c>
      <c r="E146" s="1">
        <v>45</v>
      </c>
      <c r="F146" s="1">
        <v>0</v>
      </c>
      <c r="G146" s="1">
        <v>305000</v>
      </c>
      <c r="H146" s="1">
        <v>1.1000000000000001</v>
      </c>
      <c r="I146" s="1">
        <v>137</v>
      </c>
      <c r="J146">
        <v>1</v>
      </c>
      <c r="K146" s="1">
        <v>1</v>
      </c>
      <c r="L146" s="1">
        <v>209</v>
      </c>
      <c r="M146" s="1">
        <v>0</v>
      </c>
    </row>
    <row r="147" spans="1:13" x14ac:dyDescent="0.25">
      <c r="A147" s="1">
        <v>75</v>
      </c>
      <c r="B147" s="1">
        <v>0</v>
      </c>
      <c r="C147" s="1">
        <v>119</v>
      </c>
      <c r="D147" s="1">
        <v>0</v>
      </c>
      <c r="E147" s="1">
        <v>50</v>
      </c>
      <c r="F147" s="1">
        <v>1</v>
      </c>
      <c r="G147" s="1">
        <v>248000</v>
      </c>
      <c r="H147" s="1">
        <v>1.1000000000000001</v>
      </c>
      <c r="I147" s="1">
        <v>148</v>
      </c>
      <c r="J147">
        <v>1</v>
      </c>
      <c r="K147" s="1">
        <v>0</v>
      </c>
      <c r="L147" s="1">
        <v>209</v>
      </c>
      <c r="M147" s="1">
        <v>0</v>
      </c>
    </row>
    <row r="148" spans="1:13" x14ac:dyDescent="0.25">
      <c r="A148" s="1">
        <v>65</v>
      </c>
      <c r="B148" s="1">
        <v>1</v>
      </c>
      <c r="C148" s="1">
        <v>720</v>
      </c>
      <c r="D148" s="1">
        <v>1</v>
      </c>
      <c r="E148" s="1">
        <v>40</v>
      </c>
      <c r="F148" s="1">
        <v>0</v>
      </c>
      <c r="G148" s="1">
        <v>257000</v>
      </c>
      <c r="H148" s="1">
        <v>1</v>
      </c>
      <c r="I148" s="1">
        <v>136</v>
      </c>
      <c r="J148">
        <v>0</v>
      </c>
      <c r="K148" s="1">
        <v>0</v>
      </c>
      <c r="L148" s="1">
        <v>210</v>
      </c>
      <c r="M148" s="1">
        <v>0</v>
      </c>
    </row>
    <row r="149" spans="1:13" x14ac:dyDescent="0.25">
      <c r="A149" s="1">
        <v>55</v>
      </c>
      <c r="B149" s="1">
        <v>1</v>
      </c>
      <c r="C149" s="1">
        <v>180</v>
      </c>
      <c r="D149" s="1">
        <v>0</v>
      </c>
      <c r="E149" s="1">
        <v>45</v>
      </c>
      <c r="F149" s="1">
        <v>0</v>
      </c>
      <c r="G149" s="1">
        <v>263358.03000000003</v>
      </c>
      <c r="H149" s="1">
        <v>1.18</v>
      </c>
      <c r="I149" s="1">
        <v>137</v>
      </c>
      <c r="J149">
        <v>1</v>
      </c>
      <c r="K149" s="1">
        <v>1</v>
      </c>
      <c r="L149" s="1">
        <v>211</v>
      </c>
      <c r="M149" s="1">
        <v>0</v>
      </c>
    </row>
    <row r="150" spans="1:13" x14ac:dyDescent="0.25">
      <c r="A150" s="1">
        <v>65</v>
      </c>
      <c r="B150" s="1">
        <v>0</v>
      </c>
      <c r="C150" s="1">
        <v>582</v>
      </c>
      <c r="D150" s="1">
        <v>1</v>
      </c>
      <c r="E150" s="1">
        <v>30</v>
      </c>
      <c r="F150" s="1">
        <v>0</v>
      </c>
      <c r="G150" s="1">
        <v>249000</v>
      </c>
      <c r="H150" s="1">
        <v>1.3</v>
      </c>
      <c r="I150" s="1">
        <v>136</v>
      </c>
      <c r="J150">
        <v>1</v>
      </c>
      <c r="K150" s="1">
        <v>1</v>
      </c>
      <c r="L150" s="1">
        <v>212</v>
      </c>
      <c r="M150" s="1">
        <v>0</v>
      </c>
    </row>
    <row r="151" spans="1:13" x14ac:dyDescent="0.25">
      <c r="A151" s="1">
        <v>40</v>
      </c>
      <c r="B151" s="1">
        <v>0</v>
      </c>
      <c r="C151" s="1">
        <v>90</v>
      </c>
      <c r="D151" s="1">
        <v>0</v>
      </c>
      <c r="E151" s="1">
        <v>35</v>
      </c>
      <c r="F151" s="1">
        <v>0</v>
      </c>
      <c r="G151" s="1">
        <v>255000</v>
      </c>
      <c r="H151" s="1">
        <v>1.1000000000000001</v>
      </c>
      <c r="I151" s="1">
        <v>136</v>
      </c>
      <c r="J151">
        <v>1</v>
      </c>
      <c r="K151" s="1">
        <v>1</v>
      </c>
      <c r="L151" s="1">
        <v>212</v>
      </c>
      <c r="M151" s="1">
        <v>0</v>
      </c>
    </row>
    <row r="152" spans="1:13" x14ac:dyDescent="0.25">
      <c r="A152" s="1">
        <v>73</v>
      </c>
      <c r="B152" s="1">
        <v>1</v>
      </c>
      <c r="C152" s="1">
        <v>1185</v>
      </c>
      <c r="D152" s="1">
        <v>0</v>
      </c>
      <c r="E152" s="1">
        <v>40</v>
      </c>
      <c r="F152" s="1">
        <v>1</v>
      </c>
      <c r="G152" s="1">
        <v>220000</v>
      </c>
      <c r="H152" s="1">
        <v>0.9</v>
      </c>
      <c r="I152" s="1">
        <v>141</v>
      </c>
      <c r="J152">
        <v>0</v>
      </c>
      <c r="K152" s="1">
        <v>0</v>
      </c>
      <c r="L152" s="1">
        <v>213</v>
      </c>
      <c r="M152" s="1">
        <v>0</v>
      </c>
    </row>
    <row r="153" spans="1:13" x14ac:dyDescent="0.25">
      <c r="A153" s="1">
        <v>54</v>
      </c>
      <c r="B153" s="1">
        <v>0</v>
      </c>
      <c r="C153" s="1">
        <v>582</v>
      </c>
      <c r="D153" s="1">
        <v>1</v>
      </c>
      <c r="E153" s="1">
        <v>38</v>
      </c>
      <c r="F153" s="1">
        <v>0</v>
      </c>
      <c r="G153" s="1">
        <v>264000</v>
      </c>
      <c r="H153" s="1">
        <v>1.8</v>
      </c>
      <c r="I153" s="1">
        <v>134</v>
      </c>
      <c r="J153">
        <v>1</v>
      </c>
      <c r="K153" s="1">
        <v>0</v>
      </c>
      <c r="L153" s="1">
        <v>213</v>
      </c>
      <c r="M153" s="1">
        <v>0</v>
      </c>
    </row>
    <row r="154" spans="1:13" x14ac:dyDescent="0.25">
      <c r="A154" s="1">
        <v>61</v>
      </c>
      <c r="B154" s="1">
        <v>1</v>
      </c>
      <c r="C154" s="1">
        <v>80</v>
      </c>
      <c r="D154" s="1">
        <v>1</v>
      </c>
      <c r="E154" s="1">
        <v>38</v>
      </c>
      <c r="F154" s="1">
        <v>0</v>
      </c>
      <c r="G154" s="1">
        <v>282000</v>
      </c>
      <c r="H154" s="1">
        <v>1.4</v>
      </c>
      <c r="I154" s="1">
        <v>137</v>
      </c>
      <c r="J154">
        <v>1</v>
      </c>
      <c r="K154" s="1">
        <v>0</v>
      </c>
      <c r="L154" s="1">
        <v>213</v>
      </c>
      <c r="M154" s="1">
        <v>0</v>
      </c>
    </row>
    <row r="155" spans="1:13" x14ac:dyDescent="0.25">
      <c r="A155" s="1">
        <v>55</v>
      </c>
      <c r="B155" s="1">
        <v>0</v>
      </c>
      <c r="C155" s="1">
        <v>2017</v>
      </c>
      <c r="D155" s="1">
        <v>0</v>
      </c>
      <c r="E155" s="1">
        <v>25</v>
      </c>
      <c r="F155" s="1">
        <v>0</v>
      </c>
      <c r="G155" s="1">
        <v>314000</v>
      </c>
      <c r="H155" s="1">
        <v>1.1000000000000001</v>
      </c>
      <c r="I155" s="1">
        <v>138</v>
      </c>
      <c r="J155">
        <v>1</v>
      </c>
      <c r="K155" s="1">
        <v>0</v>
      </c>
      <c r="L155" s="1">
        <v>214</v>
      </c>
      <c r="M155" s="1">
        <v>1</v>
      </c>
    </row>
    <row r="156" spans="1:13" x14ac:dyDescent="0.25">
      <c r="A156" s="1">
        <v>64</v>
      </c>
      <c r="B156" s="1">
        <v>0</v>
      </c>
      <c r="C156" s="1">
        <v>143</v>
      </c>
      <c r="D156" s="1">
        <v>0</v>
      </c>
      <c r="E156" s="1">
        <v>25</v>
      </c>
      <c r="F156" s="1">
        <v>0</v>
      </c>
      <c r="G156" s="1">
        <v>246000</v>
      </c>
      <c r="H156" s="1">
        <v>2.4</v>
      </c>
      <c r="I156" s="1">
        <v>135</v>
      </c>
      <c r="J156">
        <v>1</v>
      </c>
      <c r="K156" s="1">
        <v>0</v>
      </c>
      <c r="L156" s="1">
        <v>214</v>
      </c>
      <c r="M156" s="1">
        <v>0</v>
      </c>
    </row>
    <row r="157" spans="1:13" x14ac:dyDescent="0.25">
      <c r="A157" s="1">
        <v>40</v>
      </c>
      <c r="B157" s="1">
        <v>0</v>
      </c>
      <c r="C157" s="1">
        <v>624</v>
      </c>
      <c r="D157" s="1">
        <v>0</v>
      </c>
      <c r="E157" s="1">
        <v>35</v>
      </c>
      <c r="F157" s="1">
        <v>0</v>
      </c>
      <c r="G157" s="1">
        <v>301000</v>
      </c>
      <c r="H157" s="1">
        <v>1</v>
      </c>
      <c r="I157" s="1">
        <v>142</v>
      </c>
      <c r="J157">
        <v>1</v>
      </c>
      <c r="K157" s="1">
        <v>1</v>
      </c>
      <c r="L157" s="1">
        <v>214</v>
      </c>
      <c r="M157" s="1">
        <v>0</v>
      </c>
    </row>
    <row r="158" spans="1:13" x14ac:dyDescent="0.25">
      <c r="A158" s="1">
        <v>53</v>
      </c>
      <c r="B158" s="1">
        <v>0</v>
      </c>
      <c r="C158" s="1">
        <v>207</v>
      </c>
      <c r="D158" s="1">
        <v>1</v>
      </c>
      <c r="E158" s="1">
        <v>40</v>
      </c>
      <c r="F158" s="1">
        <v>0</v>
      </c>
      <c r="G158" s="1">
        <v>223000</v>
      </c>
      <c r="H158" s="1">
        <v>1.2</v>
      </c>
      <c r="I158" s="1">
        <v>130</v>
      </c>
      <c r="J158">
        <v>0</v>
      </c>
      <c r="K158" s="1">
        <v>0</v>
      </c>
      <c r="L158" s="1">
        <v>214</v>
      </c>
      <c r="M158" s="1">
        <v>0</v>
      </c>
    </row>
    <row r="159" spans="1:13" x14ac:dyDescent="0.25">
      <c r="A159" s="1">
        <v>55</v>
      </c>
      <c r="B159" s="1">
        <v>0</v>
      </c>
      <c r="C159" s="1">
        <v>572</v>
      </c>
      <c r="D159" s="1">
        <v>1</v>
      </c>
      <c r="E159" s="1">
        <v>35</v>
      </c>
      <c r="F159" s="1">
        <v>0</v>
      </c>
      <c r="G159" s="1">
        <v>231000</v>
      </c>
      <c r="H159" s="1">
        <v>0.8</v>
      </c>
      <c r="I159" s="1">
        <v>143</v>
      </c>
      <c r="J159">
        <v>0</v>
      </c>
      <c r="K159" s="1">
        <v>0</v>
      </c>
      <c r="L159" s="1">
        <v>215</v>
      </c>
      <c r="M159" s="1">
        <v>0</v>
      </c>
    </row>
    <row r="160" spans="1:13" x14ac:dyDescent="0.25">
      <c r="A160" s="1">
        <v>50</v>
      </c>
      <c r="B160" s="1">
        <v>0</v>
      </c>
      <c r="C160" s="1">
        <v>245</v>
      </c>
      <c r="D160" s="1">
        <v>0</v>
      </c>
      <c r="E160" s="1">
        <v>45</v>
      </c>
      <c r="F160" s="1">
        <v>1</v>
      </c>
      <c r="G160" s="1">
        <v>274000</v>
      </c>
      <c r="H160" s="1">
        <v>1</v>
      </c>
      <c r="I160" s="1">
        <v>133</v>
      </c>
      <c r="J160">
        <v>1</v>
      </c>
      <c r="K160" s="1">
        <v>0</v>
      </c>
      <c r="L160" s="1">
        <v>215</v>
      </c>
      <c r="M160" s="1">
        <v>0</v>
      </c>
    </row>
    <row r="161" spans="1:13" x14ac:dyDescent="0.25">
      <c r="A161" s="1">
        <v>70</v>
      </c>
      <c r="B161" s="1">
        <v>0</v>
      </c>
      <c r="C161" s="1">
        <v>88</v>
      </c>
      <c r="D161" s="1">
        <v>1</v>
      </c>
      <c r="E161" s="1">
        <v>35</v>
      </c>
      <c r="F161" s="1">
        <v>1</v>
      </c>
      <c r="G161" s="1">
        <v>236000</v>
      </c>
      <c r="H161" s="1">
        <v>1.2</v>
      </c>
      <c r="I161" s="1">
        <v>132</v>
      </c>
      <c r="J161">
        <v>0</v>
      </c>
      <c r="K161" s="1">
        <v>0</v>
      </c>
      <c r="L161" s="1">
        <v>215</v>
      </c>
      <c r="M161" s="1">
        <v>0</v>
      </c>
    </row>
    <row r="162" spans="1:13" x14ac:dyDescent="0.25">
      <c r="A162" s="1">
        <v>53</v>
      </c>
      <c r="B162" s="1">
        <v>1</v>
      </c>
      <c r="C162" s="1">
        <v>446</v>
      </c>
      <c r="D162" s="1">
        <v>0</v>
      </c>
      <c r="E162" s="1">
        <v>60</v>
      </c>
      <c r="F162" s="1">
        <v>1</v>
      </c>
      <c r="G162" s="1">
        <v>263358.03000000003</v>
      </c>
      <c r="H162" s="1">
        <v>1</v>
      </c>
      <c r="I162" s="1">
        <v>139</v>
      </c>
      <c r="J162">
        <v>1</v>
      </c>
      <c r="K162" s="1">
        <v>0</v>
      </c>
      <c r="L162" s="1">
        <v>215</v>
      </c>
      <c r="M162" s="1">
        <v>0</v>
      </c>
    </row>
    <row r="163" spans="1:13" x14ac:dyDescent="0.25">
      <c r="A163" s="1">
        <v>52</v>
      </c>
      <c r="B163" s="1">
        <v>1</v>
      </c>
      <c r="C163" s="1">
        <v>191</v>
      </c>
      <c r="D163" s="1">
        <v>1</v>
      </c>
      <c r="E163" s="1">
        <v>30</v>
      </c>
      <c r="F163" s="1">
        <v>1</v>
      </c>
      <c r="G163" s="1">
        <v>334000</v>
      </c>
      <c r="H163" s="1">
        <v>1</v>
      </c>
      <c r="I163" s="1">
        <v>142</v>
      </c>
      <c r="J163">
        <v>1</v>
      </c>
      <c r="K163" s="1">
        <v>1</v>
      </c>
      <c r="L163" s="1">
        <v>216</v>
      </c>
      <c r="M163" s="1">
        <v>0</v>
      </c>
    </row>
    <row r="164" spans="1:13" x14ac:dyDescent="0.25">
      <c r="A164" s="1">
        <v>65</v>
      </c>
      <c r="B164" s="1">
        <v>0</v>
      </c>
      <c r="C164" s="1">
        <v>326</v>
      </c>
      <c r="D164" s="1">
        <v>0</v>
      </c>
      <c r="E164" s="1">
        <v>38</v>
      </c>
      <c r="F164" s="1">
        <v>0</v>
      </c>
      <c r="G164" s="1">
        <v>294000</v>
      </c>
      <c r="H164" s="1">
        <v>1.7</v>
      </c>
      <c r="I164" s="1">
        <v>139</v>
      </c>
      <c r="J164">
        <v>0</v>
      </c>
      <c r="K164" s="1">
        <v>0</v>
      </c>
      <c r="L164" s="1">
        <v>220</v>
      </c>
      <c r="M164" s="1">
        <v>0</v>
      </c>
    </row>
    <row r="165" spans="1:13" x14ac:dyDescent="0.25">
      <c r="A165" s="1">
        <v>58</v>
      </c>
      <c r="B165" s="1">
        <v>0</v>
      </c>
      <c r="C165" s="1">
        <v>132</v>
      </c>
      <c r="D165" s="1">
        <v>1</v>
      </c>
      <c r="E165" s="1">
        <v>38</v>
      </c>
      <c r="F165" s="1">
        <v>1</v>
      </c>
      <c r="G165" s="1">
        <v>253000</v>
      </c>
      <c r="H165" s="1">
        <v>1</v>
      </c>
      <c r="I165" s="1">
        <v>139</v>
      </c>
      <c r="J165">
        <v>1</v>
      </c>
      <c r="K165" s="1">
        <v>0</v>
      </c>
      <c r="L165" s="1">
        <v>230</v>
      </c>
      <c r="M165" s="1">
        <v>0</v>
      </c>
    </row>
    <row r="166" spans="1:13" x14ac:dyDescent="0.25">
      <c r="A166" s="1">
        <v>45</v>
      </c>
      <c r="B166" s="1">
        <v>1</v>
      </c>
      <c r="C166" s="1">
        <v>66</v>
      </c>
      <c r="D166" s="1">
        <v>1</v>
      </c>
      <c r="E166" s="1">
        <v>25</v>
      </c>
      <c r="F166" s="1">
        <v>0</v>
      </c>
      <c r="G166" s="1">
        <v>233000</v>
      </c>
      <c r="H166" s="1">
        <v>0.8</v>
      </c>
      <c r="I166" s="1">
        <v>135</v>
      </c>
      <c r="J166">
        <v>1</v>
      </c>
      <c r="K166" s="1">
        <v>0</v>
      </c>
      <c r="L166" s="1">
        <v>230</v>
      </c>
      <c r="M166" s="1">
        <v>0</v>
      </c>
    </row>
    <row r="167" spans="1:13" x14ac:dyDescent="0.25">
      <c r="A167" s="1">
        <v>53</v>
      </c>
      <c r="B167" s="1">
        <v>0</v>
      </c>
      <c r="C167" s="1">
        <v>56</v>
      </c>
      <c r="D167" s="1">
        <v>0</v>
      </c>
      <c r="E167" s="1">
        <v>50</v>
      </c>
      <c r="F167" s="1">
        <v>0</v>
      </c>
      <c r="G167" s="1">
        <v>308000</v>
      </c>
      <c r="H167" s="1">
        <v>0.7</v>
      </c>
      <c r="I167" s="1">
        <v>135</v>
      </c>
      <c r="J167">
        <v>1</v>
      </c>
      <c r="K167" s="1">
        <v>1</v>
      </c>
      <c r="L167" s="1">
        <v>231</v>
      </c>
      <c r="M167" s="1">
        <v>0</v>
      </c>
    </row>
    <row r="168" spans="1:13" x14ac:dyDescent="0.25">
      <c r="A168" s="1">
        <v>62</v>
      </c>
      <c r="B168" s="1">
        <v>1</v>
      </c>
      <c r="C168" s="1">
        <v>655</v>
      </c>
      <c r="D168" s="1">
        <v>0</v>
      </c>
      <c r="E168" s="1">
        <v>40</v>
      </c>
      <c r="F168" s="1">
        <v>0</v>
      </c>
      <c r="G168" s="1">
        <v>283000</v>
      </c>
      <c r="H168" s="1">
        <v>0.7</v>
      </c>
      <c r="I168" s="1">
        <v>133</v>
      </c>
      <c r="J168">
        <v>0</v>
      </c>
      <c r="K168" s="1">
        <v>0</v>
      </c>
      <c r="L168" s="1">
        <v>233</v>
      </c>
      <c r="M168" s="1">
        <v>0</v>
      </c>
    </row>
    <row r="169" spans="1:13" x14ac:dyDescent="0.25">
      <c r="A169" s="1">
        <v>68</v>
      </c>
      <c r="B169" s="1">
        <v>1</v>
      </c>
      <c r="C169" s="1">
        <v>157</v>
      </c>
      <c r="D169" s="1">
        <v>1</v>
      </c>
      <c r="E169" s="1">
        <v>60</v>
      </c>
      <c r="F169" s="1">
        <v>0</v>
      </c>
      <c r="G169" s="1">
        <v>208000</v>
      </c>
      <c r="H169" s="1">
        <v>1</v>
      </c>
      <c r="I169" s="1">
        <v>140</v>
      </c>
      <c r="J169">
        <v>0</v>
      </c>
      <c r="K169" s="1">
        <v>0</v>
      </c>
      <c r="L169" s="1">
        <v>237</v>
      </c>
      <c r="M169" s="1">
        <v>0</v>
      </c>
    </row>
    <row r="170" spans="1:13" x14ac:dyDescent="0.25">
      <c r="A170" s="1">
        <v>55</v>
      </c>
      <c r="B170" s="1">
        <v>0</v>
      </c>
      <c r="C170" s="1">
        <v>1199</v>
      </c>
      <c r="D170" s="1">
        <v>0</v>
      </c>
      <c r="E170" s="1">
        <v>20</v>
      </c>
      <c r="F170" s="1">
        <v>0</v>
      </c>
      <c r="G170" s="1">
        <v>263358.03000000003</v>
      </c>
      <c r="H170" s="1">
        <v>1.83</v>
      </c>
      <c r="I170" s="1">
        <v>134</v>
      </c>
      <c r="J170">
        <v>1</v>
      </c>
      <c r="K170" s="1">
        <v>1</v>
      </c>
      <c r="L170" s="1">
        <v>241</v>
      </c>
      <c r="M170" s="1">
        <v>1</v>
      </c>
    </row>
    <row r="171" spans="1:13" x14ac:dyDescent="0.25">
      <c r="A171" s="1">
        <v>45</v>
      </c>
      <c r="B171" s="1">
        <v>0</v>
      </c>
      <c r="C171" s="1">
        <v>582</v>
      </c>
      <c r="D171" s="1">
        <v>1</v>
      </c>
      <c r="E171" s="1">
        <v>38</v>
      </c>
      <c r="F171" s="1">
        <v>0</v>
      </c>
      <c r="G171" s="1">
        <v>302000</v>
      </c>
      <c r="H171" s="1">
        <v>0.9</v>
      </c>
      <c r="I171" s="1">
        <v>140</v>
      </c>
      <c r="J171">
        <v>0</v>
      </c>
      <c r="K171" s="1">
        <v>0</v>
      </c>
      <c r="L171" s="1">
        <v>244</v>
      </c>
      <c r="M171" s="1">
        <v>0</v>
      </c>
    </row>
    <row r="172" spans="1:13" x14ac:dyDescent="0.25">
      <c r="A172" s="1">
        <v>40</v>
      </c>
      <c r="B172" s="1">
        <v>0</v>
      </c>
      <c r="C172" s="1">
        <v>582</v>
      </c>
      <c r="D172" s="1">
        <v>1</v>
      </c>
      <c r="E172" s="1">
        <v>35</v>
      </c>
      <c r="F172" s="1">
        <v>0</v>
      </c>
      <c r="G172" s="1">
        <v>222000</v>
      </c>
      <c r="H172" s="1">
        <v>1</v>
      </c>
      <c r="I172" s="1">
        <v>132</v>
      </c>
      <c r="J172">
        <v>1</v>
      </c>
      <c r="K172" s="1">
        <v>0</v>
      </c>
      <c r="L172" s="1">
        <v>244</v>
      </c>
      <c r="M172" s="1">
        <v>0</v>
      </c>
    </row>
    <row r="173" spans="1:13" x14ac:dyDescent="0.25">
      <c r="A173" s="1">
        <v>44</v>
      </c>
      <c r="B173" s="1">
        <v>0</v>
      </c>
      <c r="C173" s="1">
        <v>582</v>
      </c>
      <c r="D173" s="1">
        <v>1</v>
      </c>
      <c r="E173" s="1">
        <v>30</v>
      </c>
      <c r="F173" s="1">
        <v>1</v>
      </c>
      <c r="G173" s="1">
        <v>263358.03000000003</v>
      </c>
      <c r="H173" s="1">
        <v>1.6</v>
      </c>
      <c r="I173" s="1">
        <v>130</v>
      </c>
      <c r="J173">
        <v>1</v>
      </c>
      <c r="K173" s="1">
        <v>1</v>
      </c>
      <c r="L173" s="1">
        <v>244</v>
      </c>
      <c r="M173" s="1">
        <v>0</v>
      </c>
    </row>
    <row r="174" spans="1:13" x14ac:dyDescent="0.25">
      <c r="A174" s="1">
        <v>51</v>
      </c>
      <c r="B174" s="1">
        <v>0</v>
      </c>
      <c r="C174" s="1">
        <v>582</v>
      </c>
      <c r="D174" s="1">
        <v>1</v>
      </c>
      <c r="E174" s="1">
        <v>40</v>
      </c>
      <c r="F174" s="1">
        <v>0</v>
      </c>
      <c r="G174" s="1">
        <v>221000</v>
      </c>
      <c r="H174" s="1">
        <v>0.9</v>
      </c>
      <c r="I174" s="1">
        <v>134</v>
      </c>
      <c r="J174">
        <v>0</v>
      </c>
      <c r="K174" s="1">
        <v>0</v>
      </c>
      <c r="L174" s="1">
        <v>244</v>
      </c>
      <c r="M174" s="1">
        <v>0</v>
      </c>
    </row>
    <row r="175" spans="1:13" x14ac:dyDescent="0.25">
      <c r="A175" s="1">
        <v>67</v>
      </c>
      <c r="B175" s="1">
        <v>0</v>
      </c>
      <c r="C175" s="1">
        <v>213</v>
      </c>
      <c r="D175" s="1">
        <v>0</v>
      </c>
      <c r="E175" s="1">
        <v>38</v>
      </c>
      <c r="F175" s="1">
        <v>0</v>
      </c>
      <c r="G175" s="1">
        <v>215000</v>
      </c>
      <c r="H175" s="1">
        <v>1.2</v>
      </c>
      <c r="I175" s="1">
        <v>133</v>
      </c>
      <c r="J175">
        <v>0</v>
      </c>
      <c r="K175" s="1">
        <v>0</v>
      </c>
      <c r="L175" s="1">
        <v>245</v>
      </c>
      <c r="M175" s="1">
        <v>0</v>
      </c>
    </row>
    <row r="176" spans="1:13" x14ac:dyDescent="0.25">
      <c r="A176" s="1">
        <v>70</v>
      </c>
      <c r="B176" s="1">
        <v>0</v>
      </c>
      <c r="C176" s="1">
        <v>618</v>
      </c>
      <c r="D176" s="1">
        <v>0</v>
      </c>
      <c r="E176" s="1">
        <v>35</v>
      </c>
      <c r="F176" s="1">
        <v>0</v>
      </c>
      <c r="G176" s="1">
        <v>327000</v>
      </c>
      <c r="H176" s="1">
        <v>1.1000000000000001</v>
      </c>
      <c r="I176" s="1">
        <v>142</v>
      </c>
      <c r="J176">
        <v>0</v>
      </c>
      <c r="K176" s="1">
        <v>0</v>
      </c>
      <c r="L176" s="1">
        <v>245</v>
      </c>
      <c r="M176" s="1">
        <v>0</v>
      </c>
    </row>
    <row r="177" spans="1:13" x14ac:dyDescent="0.25">
      <c r="A177" s="1">
        <v>50</v>
      </c>
      <c r="B177" s="1">
        <v>1</v>
      </c>
      <c r="C177" s="1">
        <v>1051</v>
      </c>
      <c r="D177" s="1">
        <v>1</v>
      </c>
      <c r="E177" s="1">
        <v>30</v>
      </c>
      <c r="F177" s="1">
        <v>0</v>
      </c>
      <c r="G177" s="1">
        <v>232000</v>
      </c>
      <c r="H177" s="1">
        <v>0.7</v>
      </c>
      <c r="I177" s="1">
        <v>136</v>
      </c>
      <c r="J177">
        <v>0</v>
      </c>
      <c r="K177" s="1">
        <v>0</v>
      </c>
      <c r="L177" s="1">
        <v>246</v>
      </c>
      <c r="M177" s="1">
        <v>0</v>
      </c>
    </row>
    <row r="178" spans="1:13" x14ac:dyDescent="0.25">
      <c r="A178" s="1">
        <v>70</v>
      </c>
      <c r="B178" s="1">
        <v>0</v>
      </c>
      <c r="C178" s="1">
        <v>2695</v>
      </c>
      <c r="D178" s="1">
        <v>1</v>
      </c>
      <c r="E178" s="1">
        <v>40</v>
      </c>
      <c r="F178" s="1">
        <v>0</v>
      </c>
      <c r="G178" s="1">
        <v>241000</v>
      </c>
      <c r="H178" s="1">
        <v>1</v>
      </c>
      <c r="I178" s="1">
        <v>137</v>
      </c>
      <c r="J178">
        <v>1</v>
      </c>
      <c r="K178" s="1">
        <v>0</v>
      </c>
      <c r="L178" s="1">
        <v>247</v>
      </c>
      <c r="M178" s="1">
        <v>0</v>
      </c>
    </row>
    <row r="179" spans="1:13" x14ac:dyDescent="0.25">
      <c r="A179" s="1">
        <v>42</v>
      </c>
      <c r="B179" s="1">
        <v>0</v>
      </c>
      <c r="C179" s="1">
        <v>64</v>
      </c>
      <c r="D179" s="1">
        <v>0</v>
      </c>
      <c r="E179" s="1">
        <v>30</v>
      </c>
      <c r="F179" s="1">
        <v>0</v>
      </c>
      <c r="G179" s="1">
        <v>215000</v>
      </c>
      <c r="H179" s="1">
        <v>3.8</v>
      </c>
      <c r="I179" s="1">
        <v>128</v>
      </c>
      <c r="J179">
        <v>1</v>
      </c>
      <c r="K179" s="1">
        <v>1</v>
      </c>
      <c r="L179" s="1">
        <v>250</v>
      </c>
      <c r="M179" s="1">
        <v>0</v>
      </c>
    </row>
    <row r="180" spans="1:13" x14ac:dyDescent="0.25">
      <c r="A180" s="1">
        <v>65</v>
      </c>
      <c r="B180" s="1">
        <v>0</v>
      </c>
      <c r="C180" s="1">
        <v>1688</v>
      </c>
      <c r="D180" s="1">
        <v>0</v>
      </c>
      <c r="E180" s="1">
        <v>38</v>
      </c>
      <c r="F180" s="1">
        <v>0</v>
      </c>
      <c r="G180" s="1">
        <v>263358.03000000003</v>
      </c>
      <c r="H180" s="1">
        <v>1.1000000000000001</v>
      </c>
      <c r="I180" s="1">
        <v>138</v>
      </c>
      <c r="J180">
        <v>1</v>
      </c>
      <c r="K180" s="1">
        <v>1</v>
      </c>
      <c r="L180" s="1">
        <v>250</v>
      </c>
      <c r="M180" s="1">
        <v>0</v>
      </c>
    </row>
    <row r="181" spans="1:13" x14ac:dyDescent="0.25">
      <c r="A181" s="1">
        <v>50</v>
      </c>
      <c r="B181" s="1">
        <v>1</v>
      </c>
      <c r="C181" s="1">
        <v>54</v>
      </c>
      <c r="D181" s="1">
        <v>0</v>
      </c>
      <c r="E181" s="1">
        <v>40</v>
      </c>
      <c r="F181" s="1">
        <v>0</v>
      </c>
      <c r="G181" s="1">
        <v>279000</v>
      </c>
      <c r="H181" s="1">
        <v>0.8</v>
      </c>
      <c r="I181" s="1">
        <v>141</v>
      </c>
      <c r="J181">
        <v>1</v>
      </c>
      <c r="K181" s="1">
        <v>0</v>
      </c>
      <c r="L181" s="1">
        <v>250</v>
      </c>
      <c r="M181" s="1">
        <v>0</v>
      </c>
    </row>
    <row r="182" spans="1:13" x14ac:dyDescent="0.25">
      <c r="A182" s="1">
        <v>55</v>
      </c>
      <c r="B182" s="1">
        <v>1</v>
      </c>
      <c r="C182" s="1">
        <v>170</v>
      </c>
      <c r="D182" s="1">
        <v>1</v>
      </c>
      <c r="E182" s="1">
        <v>40</v>
      </c>
      <c r="F182" s="1">
        <v>0</v>
      </c>
      <c r="G182" s="1">
        <v>336000</v>
      </c>
      <c r="H182" s="1">
        <v>1.2</v>
      </c>
      <c r="I182" s="1">
        <v>135</v>
      </c>
      <c r="J182">
        <v>1</v>
      </c>
      <c r="K182" s="1">
        <v>0</v>
      </c>
      <c r="L182" s="1">
        <v>250</v>
      </c>
      <c r="M182" s="1">
        <v>0</v>
      </c>
    </row>
    <row r="183" spans="1:13" x14ac:dyDescent="0.25">
      <c r="A183" s="1">
        <v>60</v>
      </c>
      <c r="B183" s="1">
        <v>0</v>
      </c>
      <c r="C183" s="1">
        <v>253</v>
      </c>
      <c r="D183" s="1">
        <v>0</v>
      </c>
      <c r="E183" s="1">
        <v>35</v>
      </c>
      <c r="F183" s="1">
        <v>0</v>
      </c>
      <c r="G183" s="1">
        <v>279000</v>
      </c>
      <c r="H183" s="1">
        <v>1.7</v>
      </c>
      <c r="I183" s="1">
        <v>140</v>
      </c>
      <c r="J183">
        <v>1</v>
      </c>
      <c r="K183" s="1">
        <v>0</v>
      </c>
      <c r="L183" s="1">
        <v>250</v>
      </c>
      <c r="M183" s="1">
        <v>0</v>
      </c>
    </row>
    <row r="184" spans="1:13" x14ac:dyDescent="0.25">
      <c r="A184" s="1">
        <v>65</v>
      </c>
      <c r="B184" s="1">
        <v>0</v>
      </c>
      <c r="C184" s="1">
        <v>892</v>
      </c>
      <c r="D184" s="1">
        <v>1</v>
      </c>
      <c r="E184" s="1">
        <v>35</v>
      </c>
      <c r="F184" s="1">
        <v>0</v>
      </c>
      <c r="G184" s="1">
        <v>263358.03000000003</v>
      </c>
      <c r="H184" s="1">
        <v>1.1000000000000001</v>
      </c>
      <c r="I184" s="1">
        <v>142</v>
      </c>
      <c r="J184">
        <v>0</v>
      </c>
      <c r="K184" s="1">
        <v>0</v>
      </c>
      <c r="L184" s="1">
        <v>256</v>
      </c>
      <c r="M184" s="1">
        <v>0</v>
      </c>
    </row>
    <row r="185" spans="1:13" x14ac:dyDescent="0.25">
      <c r="A185" s="1">
        <v>45</v>
      </c>
      <c r="B185" s="1">
        <v>0</v>
      </c>
      <c r="C185" s="1">
        <v>615</v>
      </c>
      <c r="D185" s="1">
        <v>1</v>
      </c>
      <c r="E185" s="1">
        <v>55</v>
      </c>
      <c r="F185" s="1">
        <v>0</v>
      </c>
      <c r="G185" s="1">
        <v>222000</v>
      </c>
      <c r="H185" s="1">
        <v>0.8</v>
      </c>
      <c r="I185" s="1">
        <v>141</v>
      </c>
      <c r="J185">
        <v>0</v>
      </c>
      <c r="K185" s="1">
        <v>0</v>
      </c>
      <c r="L185" s="1">
        <v>257</v>
      </c>
      <c r="M185" s="1">
        <v>0</v>
      </c>
    </row>
    <row r="186" spans="1:13" x14ac:dyDescent="0.25">
      <c r="A186" s="1">
        <v>55</v>
      </c>
      <c r="B186" s="1">
        <v>0</v>
      </c>
      <c r="C186" s="1">
        <v>1820</v>
      </c>
      <c r="D186" s="1">
        <v>0</v>
      </c>
      <c r="E186" s="1">
        <v>38</v>
      </c>
      <c r="F186" s="1">
        <v>0</v>
      </c>
      <c r="G186" s="1">
        <v>270000</v>
      </c>
      <c r="H186" s="1">
        <v>1.2</v>
      </c>
      <c r="I186" s="1">
        <v>139</v>
      </c>
      <c r="J186">
        <v>0</v>
      </c>
      <c r="K186" s="1">
        <v>0</v>
      </c>
      <c r="L186" s="1">
        <v>271</v>
      </c>
      <c r="M186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6569-9BC7-4F77-AFDE-652D19BA6E00}">
  <dimension ref="A1:AI300"/>
  <sheetViews>
    <sheetView workbookViewId="0">
      <selection activeCell="R1" sqref="R1:R1048576"/>
    </sheetView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ABS(A2-$W$26)+ABS(B2-$X$26)+ABS(C2-$Y$26)+ABS(D2-$Z$26)+ABS(E2-$AA$26)+ABS(F2-$AB$26)+ABS(G2-$AC$26)+ABS(H2-$AD$26)+ABS(I2-$AE$26)+ABS(J2-$AF$26)+ABS(K2-$AG$26)+ABS(L2-$AH$26)+ABS(M2-$AI$26)</f>
        <v>164550.12155555558</v>
      </c>
      <c r="P2">
        <f>ABS(A2-$W$27)+ABS(B2-$X$27)+ABS(C2-$Y$27)+ABS(D2-$Z$27)+ABS(E2-$AA$27)+ABS(F2-$AB$27)+ABS(G2-$AC$27)+ABS(H2-$AD$27)+ABS(I2-$AE$27)+ABS(J2-$AF$27)+ABS(K2-$AG$27)+ABS(L2-$AH$27)+ABS(M2-$AI$27)</f>
        <v>111496.86550724637</v>
      </c>
      <c r="Q2">
        <f>ABS(A2-$W$28)+ABS(B2-$X$28)+ABS(C2-$Y$28)+ABS(D2-$Z$28)+ABS(E2-$AA$28)+ABS(F2-$AB$28)+ABS(G2-$AC$28)+ABS(H2-$AD$28)+ABS(I2-$AE$28)+ABS(J2-$AF$28)+ABS(K2-$AG$28)+ABS(L2-$AH$28)+ABS(M2-$AI$28)</f>
        <v>1398.531837837771</v>
      </c>
      <c r="R2">
        <f>IF(AND(O2&lt;P2, O2&lt;Q2), 1, IF(AND(P2&lt;O2, P2&lt;Q2), 2, 3))</f>
        <v>3</v>
      </c>
      <c r="S2">
        <v>3</v>
      </c>
      <c r="T2">
        <f>IF(R2=S2,1,0)</f>
        <v>1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ref="O3:O66" si="0">ABS(A3-$W$26)+ABS(B3-$X$26)+ABS(C3-$Y$26)+ABS(D3-$Z$26)+ABS(E3-$AA$26)+ABS(F3-$AB$26)+ABS(G3-$AC$26)+ABS(H3-$AD$26)+ABS(I3-$AE$26)+ABS(J3-$AF$26)+ABS(K3-$AG$26)+ABS(L3-$AH$26)+ABS(M3-$AI$26)</f>
        <v>173435.75955555556</v>
      </c>
      <c r="P3">
        <f t="shared" ref="P3:P66" si="1">ABS(A3-$W$27)+ABS(B3-$X$27)+ABS(C3-$Y$27)+ABS(D3-$Z$27)+ABS(E3-$AA$27)+ABS(F3-$AB$27)+ABS(G3-$AC$27)+ABS(H3-$AD$27)+ABS(I3-$AE$27)+ABS(J3-$AF$27)+ABS(K3-$AG$27)+ABS(L3-$AH$27)+ABS(M3-$AI$27)</f>
        <v>117105.06594202902</v>
      </c>
      <c r="Q3">
        <f t="shared" ref="Q3:Q66" si="2">ABS(A3-$W$28)+ABS(B3-$X$28)+ABS(C3-$Y$28)+ABS(D3-$Z$28)+ABS(E3-$AA$28)+ABS(F3-$AB$28)+ABS(G3-$AC$28)+ABS(H3-$AD$28)+ABS(I3-$AE$28)+ABS(J3-$AF$28)+ABS(K3-$AG$28)+ABS(L3-$AH$28)+ABS(M3-$AI$28)</f>
        <v>7821.362486486526</v>
      </c>
      <c r="R3">
        <f t="shared" ref="R3:S66" si="3">IF(AND(O3&lt;P3, O3&lt;Q3), 1, IF(AND(P3&lt;O3, P3&lt;Q3), 2, 3))</f>
        <v>3</v>
      </c>
      <c r="S3">
        <v>3</v>
      </c>
      <c r="T3">
        <f t="shared" ref="T3:T66" si="4">IF(R3=S3,1,0)</f>
        <v>1</v>
      </c>
      <c r="U3">
        <f>COUNTIF(T:T,0)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267938.96733333333</v>
      </c>
      <c r="P4">
        <f t="shared" si="1"/>
        <v>8602.9228985507179</v>
      </c>
      <c r="Q4">
        <f t="shared" si="2"/>
        <v>102486.46816216223</v>
      </c>
      <c r="R4">
        <f t="shared" si="3"/>
        <v>2</v>
      </c>
      <c r="S4">
        <v>2</v>
      </c>
      <c r="T4">
        <f t="shared" si="4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219971.98822222225</v>
      </c>
      <c r="P5">
        <f t="shared" si="1"/>
        <v>56640.372753623175</v>
      </c>
      <c r="Q5">
        <f t="shared" si="2"/>
        <v>54520.669675675745</v>
      </c>
      <c r="R5">
        <f t="shared" si="3"/>
        <v>3</v>
      </c>
      <c r="S5">
        <v>3</v>
      </c>
      <c r="T5">
        <f t="shared" si="4"/>
        <v>1</v>
      </c>
      <c r="W5" s="1" t="s">
        <v>0</v>
      </c>
      <c r="X5" s="1" t="s">
        <v>1</v>
      </c>
      <c r="Y5" s="1" t="s">
        <v>2</v>
      </c>
      <c r="Z5" s="1" t="s">
        <v>3</v>
      </c>
      <c r="AA5" s="1" t="s">
        <v>4</v>
      </c>
      <c r="AB5" s="1" t="s">
        <v>5</v>
      </c>
      <c r="AC5" s="1" t="s">
        <v>6</v>
      </c>
      <c r="AD5" s="1" t="s">
        <v>7</v>
      </c>
      <c r="AE5" s="1" t="s">
        <v>8</v>
      </c>
      <c r="AF5" s="1" t="s">
        <v>9</v>
      </c>
      <c r="AG5" s="1" t="s">
        <v>10</v>
      </c>
      <c r="AH5" s="1" t="s">
        <v>11</v>
      </c>
      <c r="AI5" s="1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102938.07711111112</v>
      </c>
      <c r="P6">
        <f t="shared" si="1"/>
        <v>173602.4771014493</v>
      </c>
      <c r="Q6">
        <f t="shared" si="2"/>
        <v>63821.634540540472</v>
      </c>
      <c r="R6">
        <f t="shared" si="3"/>
        <v>3</v>
      </c>
      <c r="S6">
        <v>3</v>
      </c>
      <c r="T6">
        <f t="shared" si="4"/>
        <v>1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226040.4548888889</v>
      </c>
      <c r="P7">
        <f t="shared" si="1"/>
        <v>50710.224927536226</v>
      </c>
      <c r="Q7">
        <f t="shared" si="2"/>
        <v>60591.269675675743</v>
      </c>
      <c r="R7">
        <f t="shared" si="3"/>
        <v>2</v>
      </c>
      <c r="S7">
        <v>2</v>
      </c>
      <c r="T7">
        <f t="shared" si="4"/>
        <v>1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302842.84511111106</v>
      </c>
      <c r="P8">
        <f t="shared" si="1"/>
        <v>27162.153333333343</v>
      </c>
      <c r="Q8">
        <f t="shared" si="2"/>
        <v>137391.71410810819</v>
      </c>
      <c r="R8">
        <f t="shared" si="3"/>
        <v>2</v>
      </c>
      <c r="S8">
        <v>2</v>
      </c>
      <c r="T8">
        <f t="shared" si="4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25050.922888888883</v>
      </c>
      <c r="P9">
        <f t="shared" si="1"/>
        <v>300435.94898550725</v>
      </c>
      <c r="Q9">
        <f t="shared" si="2"/>
        <v>190647.85464864859</v>
      </c>
      <c r="R9">
        <f t="shared" si="3"/>
        <v>1</v>
      </c>
      <c r="S9">
        <v>1</v>
      </c>
      <c r="T9">
        <f t="shared" si="4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166564.22488888889</v>
      </c>
      <c r="P10">
        <f t="shared" si="1"/>
        <v>109951.91579710146</v>
      </c>
      <c r="Q10">
        <f t="shared" si="2"/>
        <v>1117.3423783784172</v>
      </c>
      <c r="R10">
        <f t="shared" si="3"/>
        <v>3</v>
      </c>
      <c r="S10">
        <v>3</v>
      </c>
      <c r="T10">
        <f t="shared" si="4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41963.088222222228</v>
      </c>
      <c r="P11">
        <f t="shared" si="1"/>
        <v>234627.03217391303</v>
      </c>
      <c r="Q11">
        <f t="shared" si="2"/>
        <v>124846.62643243237</v>
      </c>
      <c r="R11">
        <f t="shared" si="3"/>
        <v>1</v>
      </c>
      <c r="S11">
        <v>1</v>
      </c>
      <c r="T11">
        <f t="shared" si="4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61993.688222222227</v>
      </c>
      <c r="P12">
        <f t="shared" si="1"/>
        <v>214660.12492753624</v>
      </c>
      <c r="Q12">
        <f t="shared" si="2"/>
        <v>104877.22643243236</v>
      </c>
      <c r="R12">
        <f t="shared" si="3"/>
        <v>1</v>
      </c>
      <c r="S12">
        <v>1</v>
      </c>
      <c r="T12">
        <f t="shared" si="4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176837.54511111116</v>
      </c>
      <c r="P13">
        <f t="shared" si="1"/>
        <v>99504.105507246379</v>
      </c>
      <c r="Q13">
        <f t="shared" si="2"/>
        <v>11387.506000000069</v>
      </c>
      <c r="R13">
        <f t="shared" si="3"/>
        <v>3</v>
      </c>
      <c r="S13">
        <v>3</v>
      </c>
      <c r="T13">
        <f t="shared" si="4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293925.90066666668</v>
      </c>
      <c r="P14">
        <f t="shared" si="1"/>
        <v>18531.948985507257</v>
      </c>
      <c r="Q14">
        <f t="shared" si="2"/>
        <v>128312.9330270271</v>
      </c>
      <c r="R14">
        <f t="shared" si="3"/>
        <v>2</v>
      </c>
      <c r="S14">
        <v>2</v>
      </c>
      <c r="T14">
        <f t="shared" si="4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153893.16733333337</v>
      </c>
      <c r="P15">
        <f t="shared" si="1"/>
        <v>122564.1084057971</v>
      </c>
      <c r="Q15">
        <f t="shared" si="2"/>
        <v>12777.341135135068</v>
      </c>
      <c r="R15">
        <f t="shared" si="3"/>
        <v>3</v>
      </c>
      <c r="S15">
        <v>3</v>
      </c>
      <c r="T15">
        <f t="shared" si="4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2989.0673333333398</v>
      </c>
      <c r="P16">
        <f t="shared" si="1"/>
        <v>273659.03449275362</v>
      </c>
      <c r="Q16">
        <f t="shared" si="2"/>
        <v>163874.25735135126</v>
      </c>
      <c r="R16">
        <f t="shared" si="3"/>
        <v>1</v>
      </c>
      <c r="S16">
        <v>1</v>
      </c>
      <c r="T16">
        <f t="shared" si="4"/>
        <v>1</v>
      </c>
      <c r="V16" t="s">
        <v>13</v>
      </c>
      <c r="W16">
        <v>60.035087719298247</v>
      </c>
      <c r="X16">
        <v>0.47368421052631576</v>
      </c>
      <c r="Y16">
        <v>567.43859649122805</v>
      </c>
      <c r="Z16">
        <v>0.49122807017543857</v>
      </c>
      <c r="AA16">
        <v>38.754385964912281</v>
      </c>
      <c r="AB16">
        <v>0.36842105263157893</v>
      </c>
      <c r="AC16">
        <v>408719.29824561405</v>
      </c>
      <c r="AD16">
        <v>1.4566666666666668</v>
      </c>
      <c r="AE16">
        <v>137.17543859649123</v>
      </c>
      <c r="AF16">
        <v>0.57894736842105265</v>
      </c>
      <c r="AG16">
        <v>0.33333333333333331</v>
      </c>
      <c r="AH16">
        <v>135.92982456140351</v>
      </c>
      <c r="AI16">
        <v>0.35087719298245612</v>
      </c>
    </row>
    <row r="17" spans="1:35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382700.41177777777</v>
      </c>
      <c r="P17">
        <f t="shared" si="1"/>
        <v>107025.19826086957</v>
      </c>
      <c r="Q17">
        <f t="shared" si="2"/>
        <v>217250.88437837848</v>
      </c>
      <c r="R17">
        <f t="shared" si="3"/>
        <v>2</v>
      </c>
      <c r="S17">
        <v>2</v>
      </c>
      <c r="T17">
        <f t="shared" si="4"/>
        <v>1</v>
      </c>
      <c r="V17" t="s">
        <v>14</v>
      </c>
      <c r="W17">
        <v>61.774193548387096</v>
      </c>
      <c r="X17">
        <v>0.5</v>
      </c>
      <c r="Y17">
        <v>453.62903225806451</v>
      </c>
      <c r="Z17">
        <v>0.37096774193548387</v>
      </c>
      <c r="AA17">
        <v>36.62903225806452</v>
      </c>
      <c r="AB17">
        <v>0.30645161290322581</v>
      </c>
      <c r="AC17">
        <v>148324.19354838709</v>
      </c>
      <c r="AD17">
        <v>1.4867741935483871</v>
      </c>
      <c r="AE17">
        <v>136.93548387096774</v>
      </c>
      <c r="AF17">
        <v>0.75806451612903225</v>
      </c>
      <c r="AG17">
        <v>0.35483870967741937</v>
      </c>
      <c r="AH17">
        <v>132.17741935483872</v>
      </c>
      <c r="AI17">
        <v>0.40322580645161288</v>
      </c>
    </row>
    <row r="18" spans="1:35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167927.07844444452</v>
      </c>
      <c r="P18">
        <f t="shared" si="1"/>
        <v>108594.8736231884</v>
      </c>
      <c r="Q18">
        <f t="shared" si="2"/>
        <v>2477.0141081081747</v>
      </c>
      <c r="R18">
        <f t="shared" si="3"/>
        <v>3</v>
      </c>
      <c r="S18">
        <v>3</v>
      </c>
      <c r="T18">
        <f t="shared" si="4"/>
        <v>1</v>
      </c>
      <c r="V18" t="s">
        <v>15</v>
      </c>
      <c r="W18">
        <v>60.766666666666666</v>
      </c>
      <c r="X18">
        <v>0.39444444444444443</v>
      </c>
      <c r="Y18">
        <v>630.56111111111113</v>
      </c>
      <c r="Z18">
        <v>0.41111111111111109</v>
      </c>
      <c r="AA18">
        <v>38.37222222222222</v>
      </c>
      <c r="AB18">
        <v>0.3611111111111111</v>
      </c>
      <c r="AC18">
        <v>256949.72638888896</v>
      </c>
      <c r="AD18">
        <v>1.3420000000000005</v>
      </c>
      <c r="AE18">
        <v>136.34444444444443</v>
      </c>
      <c r="AF18">
        <v>0.6333333333333333</v>
      </c>
      <c r="AG18">
        <v>0.30555555555555558</v>
      </c>
      <c r="AH18">
        <v>127.80555555555556</v>
      </c>
      <c r="AI18">
        <v>0.28333333333333333</v>
      </c>
    </row>
    <row r="19" spans="1:35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263550.08955555555</v>
      </c>
      <c r="P19">
        <f t="shared" si="1"/>
        <v>12500.84318840579</v>
      </c>
      <c r="Q19">
        <f t="shared" si="2"/>
        <v>98062.135729729795</v>
      </c>
      <c r="R19">
        <f t="shared" si="3"/>
        <v>2</v>
      </c>
      <c r="S19">
        <v>2</v>
      </c>
      <c r="T19">
        <f t="shared" si="4"/>
        <v>1</v>
      </c>
    </row>
    <row r="20" spans="1:35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192946.37844444448</v>
      </c>
      <c r="P20">
        <f t="shared" si="1"/>
        <v>83612.121449275335</v>
      </c>
      <c r="Q20">
        <f t="shared" si="2"/>
        <v>27496.465459459527</v>
      </c>
      <c r="R20">
        <f t="shared" si="3"/>
        <v>3</v>
      </c>
      <c r="S20">
        <v>3</v>
      </c>
      <c r="T20">
        <f t="shared" si="4"/>
        <v>1</v>
      </c>
    </row>
    <row r="21" spans="1:35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342541.89933333336</v>
      </c>
      <c r="P21">
        <f t="shared" si="1"/>
        <v>67153.937971014486</v>
      </c>
      <c r="Q21">
        <f t="shared" si="2"/>
        <v>177057.33994594601</v>
      </c>
      <c r="R21">
        <f t="shared" si="3"/>
        <v>2</v>
      </c>
      <c r="S21">
        <v>2</v>
      </c>
      <c r="T21">
        <f t="shared" si="4"/>
        <v>1</v>
      </c>
      <c r="V21" t="s">
        <v>13</v>
      </c>
      <c r="W21">
        <v>60.12</v>
      </c>
      <c r="X21">
        <v>0.48</v>
      </c>
      <c r="Y21">
        <v>584.88</v>
      </c>
      <c r="Z21">
        <v>0.46</v>
      </c>
      <c r="AA21">
        <v>39.4</v>
      </c>
      <c r="AB21">
        <v>0.38</v>
      </c>
      <c r="AC21">
        <v>420000</v>
      </c>
      <c r="AD21">
        <v>1.4406000000000001</v>
      </c>
      <c r="AE21">
        <v>137.63999999999999</v>
      </c>
      <c r="AF21">
        <v>0.62</v>
      </c>
      <c r="AG21">
        <v>0.36</v>
      </c>
      <c r="AH21">
        <v>139.46</v>
      </c>
      <c r="AI21">
        <v>0.36</v>
      </c>
    </row>
    <row r="22" spans="1:35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154010.85622222224</v>
      </c>
      <c r="P22">
        <f t="shared" si="1"/>
        <v>122675.63304347824</v>
      </c>
      <c r="Q22">
        <f t="shared" si="2"/>
        <v>12895.395189189121</v>
      </c>
      <c r="R22">
        <f t="shared" si="3"/>
        <v>3</v>
      </c>
      <c r="S22">
        <v>3</v>
      </c>
      <c r="T22">
        <f t="shared" si="4"/>
        <v>1</v>
      </c>
      <c r="V22" t="s">
        <v>14</v>
      </c>
      <c r="W22">
        <v>62.078125</v>
      </c>
      <c r="X22">
        <v>0.5</v>
      </c>
      <c r="Y22">
        <v>442.90625</v>
      </c>
      <c r="Z22">
        <v>0.390625</v>
      </c>
      <c r="AA22">
        <v>36.578125</v>
      </c>
      <c r="AB22">
        <v>0.3125</v>
      </c>
      <c r="AC22">
        <v>149954.6875</v>
      </c>
      <c r="AD22">
        <v>1.4746874999999999</v>
      </c>
      <c r="AE22">
        <v>136.84375</v>
      </c>
      <c r="AF22">
        <v>0.75</v>
      </c>
      <c r="AG22">
        <v>0.359375</v>
      </c>
      <c r="AH22">
        <v>131.140625</v>
      </c>
      <c r="AI22">
        <v>0.40625</v>
      </c>
    </row>
    <row r="23" spans="1:35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132927.22155555559</v>
      </c>
      <c r="P23">
        <f t="shared" si="1"/>
        <v>143591.71043478261</v>
      </c>
      <c r="Q23">
        <f t="shared" si="2"/>
        <v>33810.831837837773</v>
      </c>
      <c r="R23">
        <f t="shared" si="3"/>
        <v>3</v>
      </c>
      <c r="S23">
        <v>3</v>
      </c>
      <c r="T23">
        <f t="shared" si="4"/>
        <v>1</v>
      </c>
      <c r="V23" t="s">
        <v>15</v>
      </c>
      <c r="W23">
        <v>60.6</v>
      </c>
      <c r="X23">
        <v>0.39459459459459462</v>
      </c>
      <c r="Y23">
        <v>629.08108108108104</v>
      </c>
      <c r="Z23">
        <v>0.41621621621621624</v>
      </c>
      <c r="AA23">
        <v>38.248648648648647</v>
      </c>
      <c r="AB23">
        <v>0.35675675675675678</v>
      </c>
      <c r="AC23">
        <v>260253.78783783791</v>
      </c>
      <c r="AD23">
        <v>1.3532972972972979</v>
      </c>
      <c r="AE23">
        <v>136.27567567567567</v>
      </c>
      <c r="AF23">
        <v>0.6216216216216216</v>
      </c>
      <c r="AG23">
        <v>0.29729729729729731</v>
      </c>
      <c r="AH23">
        <v>127.47027027027028</v>
      </c>
      <c r="AI23">
        <v>0.2810810810810811</v>
      </c>
    </row>
    <row r="24" spans="1:35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140834.65622222226</v>
      </c>
      <c r="P24">
        <f t="shared" si="1"/>
        <v>135499.9895652174</v>
      </c>
      <c r="Q24">
        <f t="shared" si="2"/>
        <v>25720.373567567498</v>
      </c>
      <c r="R24">
        <f t="shared" si="3"/>
        <v>3</v>
      </c>
      <c r="S24">
        <v>3</v>
      </c>
      <c r="T24">
        <f t="shared" si="4"/>
        <v>1</v>
      </c>
    </row>
    <row r="25" spans="1:35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62004.600666666673</v>
      </c>
      <c r="P25">
        <f t="shared" si="1"/>
        <v>214678.7997101449</v>
      </c>
      <c r="Q25">
        <f t="shared" si="2"/>
        <v>104890.12221621614</v>
      </c>
      <c r="R25">
        <f t="shared" si="3"/>
        <v>1</v>
      </c>
      <c r="S25">
        <v>1</v>
      </c>
      <c r="T25">
        <f t="shared" si="4"/>
        <v>1</v>
      </c>
    </row>
    <row r="26" spans="1:35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166159.28822222221</v>
      </c>
      <c r="P26">
        <f t="shared" si="1"/>
        <v>109822.57913043481</v>
      </c>
      <c r="Q26">
        <f t="shared" si="2"/>
        <v>672.16427027030886</v>
      </c>
      <c r="R26">
        <f t="shared" si="3"/>
        <v>3</v>
      </c>
      <c r="S26">
        <v>3</v>
      </c>
      <c r="T26">
        <f t="shared" si="4"/>
        <v>1</v>
      </c>
      <c r="V26" t="s">
        <v>13</v>
      </c>
      <c r="W26">
        <v>60.488888888888887</v>
      </c>
      <c r="X26">
        <v>0.44444444444444442</v>
      </c>
      <c r="Y26">
        <v>564.51111111111106</v>
      </c>
      <c r="Z26">
        <v>0.44444444444444442</v>
      </c>
      <c r="AA26">
        <v>39.666666666666664</v>
      </c>
      <c r="AB26">
        <v>0.37777777777777777</v>
      </c>
      <c r="AC26">
        <v>429355.55555555556</v>
      </c>
      <c r="AD26">
        <v>1.4673333333333329</v>
      </c>
      <c r="AE26">
        <v>137.53333333333333</v>
      </c>
      <c r="AF26">
        <v>0.57777777777777772</v>
      </c>
      <c r="AG26">
        <v>0.33333333333333331</v>
      </c>
      <c r="AH26">
        <v>136.02222222222221</v>
      </c>
      <c r="AI26">
        <v>0.35555555555555557</v>
      </c>
    </row>
    <row r="27" spans="1:35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280916.27711111115</v>
      </c>
      <c r="P27">
        <f t="shared" si="1"/>
        <v>5239.3727536231936</v>
      </c>
      <c r="Q27">
        <f t="shared" si="2"/>
        <v>115466.44805405413</v>
      </c>
      <c r="R27">
        <f t="shared" si="3"/>
        <v>2</v>
      </c>
      <c r="S27">
        <v>2</v>
      </c>
      <c r="T27">
        <f t="shared" si="4"/>
        <v>1</v>
      </c>
      <c r="V27" t="s">
        <v>14</v>
      </c>
      <c r="W27">
        <v>62.550724637681157</v>
      </c>
      <c r="X27">
        <v>0.50724637681159424</v>
      </c>
      <c r="Y27">
        <v>423.20289855072463</v>
      </c>
      <c r="Z27">
        <v>0.37681159420289856</v>
      </c>
      <c r="AA27">
        <v>36.753623188405797</v>
      </c>
      <c r="AB27">
        <v>0.33333333333333331</v>
      </c>
      <c r="AC27">
        <v>153827.53623188406</v>
      </c>
      <c r="AD27">
        <v>1.4547826086956521</v>
      </c>
      <c r="AE27">
        <v>136.82608695652175</v>
      </c>
      <c r="AF27">
        <v>0.75362318840579712</v>
      </c>
      <c r="AG27">
        <v>0.36231884057971014</v>
      </c>
      <c r="AH27">
        <v>130.37681159420291</v>
      </c>
      <c r="AI27">
        <v>0.40579710144927539</v>
      </c>
    </row>
    <row r="28" spans="1:35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233959.04511111113</v>
      </c>
      <c r="P28">
        <f t="shared" si="1"/>
        <v>42630.614202898541</v>
      </c>
      <c r="Q28">
        <f t="shared" si="2"/>
        <v>68512.076270270351</v>
      </c>
      <c r="R28">
        <f t="shared" si="3"/>
        <v>2</v>
      </c>
      <c r="S28">
        <v>2</v>
      </c>
      <c r="T28">
        <f t="shared" si="4"/>
        <v>1</v>
      </c>
      <c r="V28" t="s">
        <v>15</v>
      </c>
      <c r="W28">
        <v>60.281081081081084</v>
      </c>
      <c r="X28">
        <v>0.4</v>
      </c>
      <c r="Y28">
        <v>645.22162162162158</v>
      </c>
      <c r="Z28">
        <v>0.42702702702702705</v>
      </c>
      <c r="AA28">
        <v>38.194594594594598</v>
      </c>
      <c r="AB28">
        <v>0.35135135135135137</v>
      </c>
      <c r="AC28">
        <v>263832.16621621628</v>
      </c>
      <c r="AD28">
        <v>1.3532972972972976</v>
      </c>
      <c r="AE28">
        <v>136.32972972972973</v>
      </c>
      <c r="AF28">
        <v>0.62702702702702706</v>
      </c>
      <c r="AG28">
        <v>0.30270270270270272</v>
      </c>
      <c r="AH28">
        <v>128.81621621621622</v>
      </c>
      <c r="AI28">
        <v>0.2810810810810811</v>
      </c>
    </row>
    <row r="29" spans="1:35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145927.98955555557</v>
      </c>
      <c r="P29">
        <f t="shared" si="1"/>
        <v>130597.99536231885</v>
      </c>
      <c r="Q29">
        <f t="shared" si="2"/>
        <v>20814.189783783713</v>
      </c>
      <c r="R29">
        <f t="shared" si="3"/>
        <v>3</v>
      </c>
      <c r="S29">
        <v>3</v>
      </c>
      <c r="T29">
        <f t="shared" si="4"/>
        <v>1</v>
      </c>
    </row>
    <row r="30" spans="1:35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276984.88822222222</v>
      </c>
      <c r="P30">
        <f t="shared" si="1"/>
        <v>1310.4901449275419</v>
      </c>
      <c r="Q30">
        <f t="shared" si="2"/>
        <v>111532.22913513519</v>
      </c>
      <c r="R30">
        <f t="shared" si="3"/>
        <v>2</v>
      </c>
      <c r="S30">
        <v>2</v>
      </c>
      <c r="T30">
        <f t="shared" si="4"/>
        <v>1</v>
      </c>
    </row>
    <row r="31" spans="1:35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230000.17844444446</v>
      </c>
      <c r="P31">
        <f t="shared" si="1"/>
        <v>46664.269275362312</v>
      </c>
      <c r="Q31">
        <f t="shared" si="2"/>
        <v>64547.714108108179</v>
      </c>
      <c r="R31">
        <f t="shared" si="3"/>
        <v>2</v>
      </c>
      <c r="S31">
        <v>2</v>
      </c>
      <c r="T31">
        <f t="shared" si="4"/>
        <v>1</v>
      </c>
    </row>
    <row r="32" spans="1:35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166166.13266666667</v>
      </c>
      <c r="P32">
        <f t="shared" si="1"/>
        <v>109831.56463768119</v>
      </c>
      <c r="Q32">
        <f t="shared" si="2"/>
        <v>678.91021621625487</v>
      </c>
      <c r="R32">
        <f t="shared" si="3"/>
        <v>3</v>
      </c>
      <c r="S32">
        <v>3</v>
      </c>
      <c r="T32">
        <f t="shared" si="4"/>
        <v>1</v>
      </c>
    </row>
    <row r="33" spans="1:20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70044.666000000012</v>
      </c>
      <c r="P33">
        <f t="shared" si="1"/>
        <v>206714.53072463768</v>
      </c>
      <c r="Q33">
        <f t="shared" si="2"/>
        <v>96930.945351351271</v>
      </c>
      <c r="R33">
        <f t="shared" si="3"/>
        <v>1</v>
      </c>
      <c r="S33">
        <v>1</v>
      </c>
      <c r="T33">
        <f t="shared" si="4"/>
        <v>1</v>
      </c>
    </row>
    <row r="34" spans="1:20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110807.53400000001</v>
      </c>
      <c r="P34">
        <f t="shared" si="1"/>
        <v>165476.12144927535</v>
      </c>
      <c r="Q34">
        <f t="shared" si="2"/>
        <v>55690.50059459453</v>
      </c>
      <c r="R34">
        <f t="shared" si="3"/>
        <v>3</v>
      </c>
      <c r="S34">
        <v>3</v>
      </c>
      <c r="T34">
        <f t="shared" si="4"/>
        <v>1</v>
      </c>
    </row>
    <row r="35" spans="1:20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127891.734</v>
      </c>
      <c r="P35">
        <f t="shared" si="1"/>
        <v>148561.74753623188</v>
      </c>
      <c r="Q35">
        <f t="shared" si="2"/>
        <v>38776.905999999937</v>
      </c>
      <c r="R35">
        <f t="shared" si="3"/>
        <v>3</v>
      </c>
      <c r="S35">
        <v>3</v>
      </c>
      <c r="T35">
        <f t="shared" si="4"/>
        <v>1</v>
      </c>
    </row>
    <row r="36" spans="1:20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241953.88955555559</v>
      </c>
      <c r="P36">
        <f t="shared" si="1"/>
        <v>34625.367826086942</v>
      </c>
      <c r="Q36">
        <f t="shared" si="2"/>
        <v>76506.768162162232</v>
      </c>
      <c r="R36">
        <f t="shared" si="3"/>
        <v>2</v>
      </c>
      <c r="S36">
        <v>2</v>
      </c>
      <c r="T36">
        <f t="shared" si="4"/>
        <v>1</v>
      </c>
    </row>
    <row r="37" spans="1:20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201500.58822222226</v>
      </c>
      <c r="P37">
        <f t="shared" si="1"/>
        <v>74447.378550724636</v>
      </c>
      <c r="Q37">
        <f t="shared" si="2"/>
        <v>36013.312918918993</v>
      </c>
      <c r="R37">
        <f t="shared" si="3"/>
        <v>3</v>
      </c>
      <c r="S37">
        <v>3</v>
      </c>
      <c r="T37">
        <f t="shared" si="4"/>
        <v>1</v>
      </c>
    </row>
    <row r="38" spans="1:20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204012.82288888891</v>
      </c>
      <c r="P38">
        <f t="shared" si="1"/>
        <v>72682.672173913044</v>
      </c>
      <c r="Q38">
        <f t="shared" si="2"/>
        <v>38563.330324324401</v>
      </c>
      <c r="R38">
        <f t="shared" si="3"/>
        <v>3</v>
      </c>
      <c r="S38">
        <v>3</v>
      </c>
      <c r="T38">
        <f t="shared" si="4"/>
        <v>1</v>
      </c>
    </row>
    <row r="39" spans="1:20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108795.13400000001</v>
      </c>
      <c r="P39">
        <f t="shared" si="1"/>
        <v>167749.45478260872</v>
      </c>
      <c r="Q39">
        <f t="shared" si="2"/>
        <v>57522.44654054047</v>
      </c>
      <c r="R39">
        <f t="shared" si="3"/>
        <v>3</v>
      </c>
      <c r="S39">
        <v>3</v>
      </c>
      <c r="T39">
        <f t="shared" si="4"/>
        <v>1</v>
      </c>
    </row>
    <row r="40" spans="1:20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126567.07711111111</v>
      </c>
      <c r="P40">
        <f t="shared" si="1"/>
        <v>153518.43942028983</v>
      </c>
      <c r="Q40">
        <f t="shared" si="2"/>
        <v>43289.802108108051</v>
      </c>
      <c r="R40">
        <f t="shared" si="3"/>
        <v>3</v>
      </c>
      <c r="S40">
        <v>3</v>
      </c>
      <c r="T40">
        <f t="shared" si="4"/>
        <v>1</v>
      </c>
    </row>
    <row r="41" spans="1:20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100802.17711111112</v>
      </c>
      <c r="P41">
        <f t="shared" si="1"/>
        <v>175474.73362318843</v>
      </c>
      <c r="Q41">
        <f t="shared" si="2"/>
        <v>65687.637243243182</v>
      </c>
      <c r="R41">
        <f t="shared" si="3"/>
        <v>3</v>
      </c>
      <c r="S41">
        <v>3</v>
      </c>
      <c r="T41">
        <f t="shared" si="4"/>
        <v>1</v>
      </c>
    </row>
    <row r="42" spans="1:20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166156.35488888886</v>
      </c>
      <c r="P42">
        <f t="shared" si="1"/>
        <v>109819.10086956526</v>
      </c>
      <c r="Q42">
        <f t="shared" si="2"/>
        <v>669.15886486490353</v>
      </c>
      <c r="R42">
        <f t="shared" si="3"/>
        <v>3</v>
      </c>
      <c r="S42">
        <v>3</v>
      </c>
      <c r="T42">
        <f t="shared" si="4"/>
        <v>1</v>
      </c>
    </row>
    <row r="43" spans="1:20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276925.55622222228</v>
      </c>
      <c r="P43">
        <f t="shared" si="1"/>
        <v>1249.2837681159476</v>
      </c>
      <c r="Q43">
        <f t="shared" si="2"/>
        <v>111472.82762162169</v>
      </c>
      <c r="R43">
        <f t="shared" si="3"/>
        <v>2</v>
      </c>
      <c r="S43">
        <v>2</v>
      </c>
      <c r="T43">
        <f t="shared" si="4"/>
        <v>1</v>
      </c>
    </row>
    <row r="44" spans="1:20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244485.00066666669</v>
      </c>
      <c r="P44">
        <f t="shared" si="1"/>
        <v>31439.037391304348</v>
      </c>
      <c r="Q44">
        <f t="shared" si="2"/>
        <v>79024.962756756824</v>
      </c>
      <c r="R44">
        <f t="shared" si="3"/>
        <v>2</v>
      </c>
      <c r="S44">
        <v>2</v>
      </c>
      <c r="T44">
        <f t="shared" si="4"/>
        <v>1</v>
      </c>
    </row>
    <row r="45" spans="1:20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211924.66733333335</v>
      </c>
      <c r="P45">
        <f t="shared" si="1"/>
        <v>64594.831594202878</v>
      </c>
      <c r="Q45">
        <f t="shared" si="2"/>
        <v>46474.989783783865</v>
      </c>
      <c r="R45">
        <f t="shared" si="3"/>
        <v>3</v>
      </c>
      <c r="S45">
        <v>3</v>
      </c>
      <c r="T45">
        <f t="shared" si="4"/>
        <v>1</v>
      </c>
    </row>
    <row r="46" spans="1:20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235510.76733333335</v>
      </c>
      <c r="P46">
        <f t="shared" si="1"/>
        <v>40469.122898550719</v>
      </c>
      <c r="Q46">
        <f t="shared" si="2"/>
        <v>70016.387081081164</v>
      </c>
      <c r="R46">
        <f t="shared" si="3"/>
        <v>2</v>
      </c>
      <c r="S46">
        <v>2</v>
      </c>
      <c r="T46">
        <f t="shared" si="4"/>
        <v>1</v>
      </c>
    </row>
    <row r="47" spans="1:20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119492.29933333334</v>
      </c>
      <c r="P47">
        <f t="shared" si="1"/>
        <v>156445.64811594202</v>
      </c>
      <c r="Q47">
        <f t="shared" si="2"/>
        <v>46340.337243243179</v>
      </c>
      <c r="R47">
        <f t="shared" si="3"/>
        <v>3</v>
      </c>
      <c r="S47">
        <v>3</v>
      </c>
      <c r="T47">
        <f t="shared" si="4"/>
        <v>1</v>
      </c>
    </row>
    <row r="48" spans="1:20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159304.23400000005</v>
      </c>
      <c r="P48">
        <f t="shared" si="1"/>
        <v>118255.07652173913</v>
      </c>
      <c r="Q48">
        <f t="shared" si="2"/>
        <v>8025.5573513512854</v>
      </c>
      <c r="R48">
        <f t="shared" si="3"/>
        <v>3</v>
      </c>
      <c r="S48">
        <v>3</v>
      </c>
      <c r="T48">
        <f t="shared" si="4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21764.800666666662</v>
      </c>
      <c r="P49">
        <f t="shared" si="1"/>
        <v>297430.7388405797</v>
      </c>
      <c r="Q49">
        <f t="shared" si="2"/>
        <v>187326.18167567562</v>
      </c>
      <c r="R49">
        <f t="shared" si="3"/>
        <v>1</v>
      </c>
      <c r="S49">
        <v>1</v>
      </c>
      <c r="T49">
        <f t="shared" si="4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289511.75488888891</v>
      </c>
      <c r="P50">
        <f t="shared" si="1"/>
        <v>14090.423478260875</v>
      </c>
      <c r="Q50">
        <f t="shared" si="2"/>
        <v>124059.56427027033</v>
      </c>
      <c r="R50">
        <f t="shared" si="3"/>
        <v>2</v>
      </c>
      <c r="S50">
        <v>2</v>
      </c>
      <c r="T50">
        <f t="shared" si="4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34904.111777777784</v>
      </c>
      <c r="P51">
        <f t="shared" si="1"/>
        <v>241573.88956521743</v>
      </c>
      <c r="Q51">
        <f t="shared" si="2"/>
        <v>131789.3978918918</v>
      </c>
      <c r="R51">
        <f t="shared" si="3"/>
        <v>1</v>
      </c>
      <c r="S51">
        <v>1</v>
      </c>
      <c r="T51">
        <f t="shared" si="4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263487.20066666667</v>
      </c>
      <c r="P52">
        <f t="shared" si="1"/>
        <v>12435.208405797095</v>
      </c>
      <c r="Q52">
        <f t="shared" si="2"/>
        <v>98012.211405405484</v>
      </c>
      <c r="R52">
        <f t="shared" si="3"/>
        <v>2</v>
      </c>
      <c r="S52">
        <v>2</v>
      </c>
      <c r="T52">
        <f t="shared" si="4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11953.956222222228</v>
      </c>
      <c r="P53">
        <f t="shared" si="1"/>
        <v>264623.82289855072</v>
      </c>
      <c r="Q53">
        <f t="shared" si="2"/>
        <v>154839.38859459452</v>
      </c>
      <c r="R53">
        <f t="shared" si="3"/>
        <v>1</v>
      </c>
      <c r="S53">
        <v>1</v>
      </c>
      <c r="T53">
        <f t="shared" si="4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169529.59155555555</v>
      </c>
      <c r="P54">
        <f t="shared" si="1"/>
        <v>113204.15782608697</v>
      </c>
      <c r="Q54">
        <f t="shared" si="2"/>
        <v>3920.9072432432818</v>
      </c>
      <c r="R54">
        <f t="shared" si="3"/>
        <v>3</v>
      </c>
      <c r="S54">
        <v>3</v>
      </c>
      <c r="T54">
        <f t="shared" si="4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78970.222888888908</v>
      </c>
      <c r="P55">
        <f t="shared" si="1"/>
        <v>197640.51275362319</v>
      </c>
      <c r="Q55">
        <f t="shared" si="2"/>
        <v>87856.549243243193</v>
      </c>
      <c r="R55">
        <f t="shared" si="3"/>
        <v>1</v>
      </c>
      <c r="S55">
        <v>1</v>
      </c>
      <c r="T55">
        <f t="shared" si="4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174762.88822222225</v>
      </c>
      <c r="P56">
        <f t="shared" si="1"/>
        <v>101433.84666666666</v>
      </c>
      <c r="Q56">
        <f t="shared" si="2"/>
        <v>9310.4237297297987</v>
      </c>
      <c r="R56">
        <f t="shared" si="3"/>
        <v>3</v>
      </c>
      <c r="S56">
        <v>3</v>
      </c>
      <c r="T56">
        <f t="shared" si="4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31976.999333333326</v>
      </c>
      <c r="P57">
        <f t="shared" si="1"/>
        <v>307352.02347826085</v>
      </c>
      <c r="Q57">
        <f t="shared" si="2"/>
        <v>197571.53454054051</v>
      </c>
      <c r="R57">
        <f t="shared" si="3"/>
        <v>1</v>
      </c>
      <c r="S57">
        <v>1</v>
      </c>
      <c r="T57">
        <f t="shared" si="4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206945.78822222227</v>
      </c>
      <c r="P58">
        <f t="shared" si="1"/>
        <v>69611.158260869575</v>
      </c>
      <c r="Q58">
        <f t="shared" si="2"/>
        <v>41495.864270270336</v>
      </c>
      <c r="R58">
        <f t="shared" si="3"/>
        <v>3</v>
      </c>
      <c r="S58">
        <v>3</v>
      </c>
      <c r="T58">
        <f t="shared" si="4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213485.04511111113</v>
      </c>
      <c r="P59">
        <f t="shared" si="1"/>
        <v>62442.956231884047</v>
      </c>
      <c r="Q59">
        <f t="shared" si="2"/>
        <v>47952.443837837905</v>
      </c>
      <c r="R59">
        <f t="shared" si="3"/>
        <v>3</v>
      </c>
      <c r="S59">
        <v>3</v>
      </c>
      <c r="T59">
        <f t="shared" si="4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110697.36733333334</v>
      </c>
      <c r="P60">
        <f t="shared" si="1"/>
        <v>165648.15188405797</v>
      </c>
      <c r="Q60">
        <f t="shared" si="2"/>
        <v>55418.751945945878</v>
      </c>
      <c r="R60">
        <f t="shared" si="3"/>
        <v>3</v>
      </c>
      <c r="S60">
        <v>3</v>
      </c>
      <c r="T60">
        <f t="shared" si="4"/>
        <v>1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175669.32288888891</v>
      </c>
      <c r="P61">
        <f t="shared" si="1"/>
        <v>100333.50260869565</v>
      </c>
      <c r="Q61">
        <f t="shared" si="2"/>
        <v>10216.911405405475</v>
      </c>
      <c r="R61">
        <f t="shared" si="3"/>
        <v>3</v>
      </c>
      <c r="S61">
        <v>3</v>
      </c>
      <c r="T61">
        <f t="shared" si="4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46604.178444444457</v>
      </c>
      <c r="P62">
        <f t="shared" si="1"/>
        <v>243556.57072463768</v>
      </c>
      <c r="Q62">
        <f t="shared" si="2"/>
        <v>133327.94383783775</v>
      </c>
      <c r="R62">
        <f t="shared" si="3"/>
        <v>1</v>
      </c>
      <c r="S62">
        <v>1</v>
      </c>
      <c r="T62">
        <f t="shared" si="4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213699.34377777777</v>
      </c>
      <c r="P63">
        <f t="shared" si="1"/>
        <v>62373.772753623176</v>
      </c>
      <c r="Q63">
        <f t="shared" si="2"/>
        <v>48249.691297297373</v>
      </c>
      <c r="R63">
        <f t="shared" si="3"/>
        <v>3</v>
      </c>
      <c r="S63">
        <v>3</v>
      </c>
      <c r="T63">
        <f t="shared" si="4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175901.78955555556</v>
      </c>
      <c r="P64">
        <f t="shared" si="1"/>
        <v>100571.38376811595</v>
      </c>
      <c r="Q64">
        <f t="shared" si="2"/>
        <v>10451.133027027094</v>
      </c>
      <c r="R64">
        <f t="shared" si="3"/>
        <v>3</v>
      </c>
      <c r="S64">
        <v>3</v>
      </c>
      <c r="T64">
        <f t="shared" si="4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44478.822888888899</v>
      </c>
      <c r="P65">
        <f t="shared" si="1"/>
        <v>231430.99101449276</v>
      </c>
      <c r="Q65">
        <f t="shared" si="2"/>
        <v>121328.94383783778</v>
      </c>
      <c r="R65">
        <f t="shared" si="3"/>
        <v>1</v>
      </c>
      <c r="S65">
        <v>1</v>
      </c>
      <c r="T65">
        <f t="shared" si="4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si="0"/>
        <v>166147.21288888887</v>
      </c>
      <c r="P66">
        <f t="shared" si="1"/>
        <v>109820.65260869567</v>
      </c>
      <c r="Q66">
        <f t="shared" si="2"/>
        <v>663.49329729733608</v>
      </c>
      <c r="R66">
        <f t="shared" si="3"/>
        <v>3</v>
      </c>
      <c r="S66">
        <v>3</v>
      </c>
      <c r="T66">
        <f t="shared" si="4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ref="O67:O130" si="5">ABS(A67-$W$26)+ABS(B67-$X$26)+ABS(C67-$Y$26)+ABS(D67-$Z$26)+ABS(E67-$AA$26)+ABS(F67-$AB$26)+ABS(G67-$AC$26)+ABS(H67-$AD$26)+ABS(I67-$AE$26)+ABS(J67-$AF$26)+ABS(K67-$AG$26)+ABS(L67-$AH$26)+ABS(M67-$AI$26)</f>
        <v>310959.2104444445</v>
      </c>
      <c r="P67">
        <f t="shared" ref="P67:P130" si="6">ABS(A67-$W$27)+ABS(B67-$X$27)+ABS(C67-$Y$27)+ABS(D67-$Z$27)+ABS(E67-$AA$27)+ABS(F67-$AB$27)+ABS(G67-$AC$27)+ABS(H67-$AD$27)+ABS(I67-$AE$27)+ABS(J67-$AF$27)+ABS(K67-$AG$27)+ABS(L67-$AH$27)+ABS(M67-$AI$27)</f>
        <v>35282.387246376813</v>
      </c>
      <c r="Q67">
        <f t="shared" ref="Q67:Q130" si="7">ABS(A67-$W$28)+ABS(B67-$X$28)+ABS(C67-$Y$28)+ABS(D67-$Z$28)+ABS(E67-$AA$28)+ABS(F67-$AB$28)+ABS(G67-$AC$28)+ABS(H67-$AD$28)+ABS(I67-$AE$28)+ABS(J67-$AF$28)+ABS(K67-$AG$28)+ABS(L67-$AH$28)+ABS(M67-$AI$28)</f>
        <v>145506.52372972982</v>
      </c>
      <c r="R67">
        <f t="shared" ref="R67:S130" si="8">IF(AND(O67&lt;P67, O67&lt;Q67), 1, IF(AND(P67&lt;O67, P67&lt;Q67), 2, 3))</f>
        <v>2</v>
      </c>
      <c r="S67">
        <v>2</v>
      </c>
      <c r="T67">
        <f t="shared" ref="T67:T130" si="9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5"/>
        <v>216788.9895555556</v>
      </c>
      <c r="P68">
        <f t="shared" si="6"/>
        <v>59457.488115942018</v>
      </c>
      <c r="Q68">
        <f t="shared" si="7"/>
        <v>51336.235729729793</v>
      </c>
      <c r="R68">
        <f t="shared" si="8"/>
        <v>3</v>
      </c>
      <c r="S68">
        <v>3</v>
      </c>
      <c r="T68">
        <f t="shared" si="9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5"/>
        <v>155913.31177777782</v>
      </c>
      <c r="P69">
        <f t="shared" si="6"/>
        <v>120578.55623188405</v>
      </c>
      <c r="Q69">
        <f t="shared" si="7"/>
        <v>10798.976270270205</v>
      </c>
      <c r="R69">
        <f t="shared" si="8"/>
        <v>3</v>
      </c>
      <c r="S69">
        <v>3</v>
      </c>
      <c r="T69">
        <f t="shared" si="9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5"/>
        <v>185860.82288888891</v>
      </c>
      <c r="P70">
        <f t="shared" si="6"/>
        <v>90526.602608695626</v>
      </c>
      <c r="Q70">
        <f t="shared" si="7"/>
        <v>20410.768162162229</v>
      </c>
      <c r="R70">
        <f t="shared" si="8"/>
        <v>3</v>
      </c>
      <c r="S70">
        <v>3</v>
      </c>
      <c r="T70">
        <f t="shared" si="9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5"/>
        <v>68189.829333333328</v>
      </c>
      <c r="P71">
        <f t="shared" si="6"/>
        <v>343565.11434782611</v>
      </c>
      <c r="Q71">
        <f t="shared" si="7"/>
        <v>233784.31048648644</v>
      </c>
      <c r="R71">
        <f t="shared" si="8"/>
        <v>1</v>
      </c>
      <c r="S71">
        <v>1</v>
      </c>
      <c r="T71">
        <f t="shared" si="9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5"/>
        <v>55865.756222222226</v>
      </c>
      <c r="P72">
        <f t="shared" si="6"/>
        <v>220541.17652173914</v>
      </c>
      <c r="Q72">
        <f t="shared" si="7"/>
        <v>110753.71140540534</v>
      </c>
      <c r="R72">
        <f t="shared" si="8"/>
        <v>1</v>
      </c>
      <c r="S72">
        <v>1</v>
      </c>
      <c r="T72">
        <f t="shared" si="9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5"/>
        <v>307450.07844444446</v>
      </c>
      <c r="P73">
        <f t="shared" si="6"/>
        <v>32057.49681159421</v>
      </c>
      <c r="Q73">
        <f t="shared" si="7"/>
        <v>141964.47897297304</v>
      </c>
      <c r="R73">
        <f t="shared" si="8"/>
        <v>2</v>
      </c>
      <c r="S73">
        <v>2</v>
      </c>
      <c r="T73">
        <f t="shared" si="9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5"/>
        <v>191775.24511111111</v>
      </c>
      <c r="P74">
        <f t="shared" si="6"/>
        <v>94721.817101449284</v>
      </c>
      <c r="Q74">
        <f t="shared" si="7"/>
        <v>26161.324918918985</v>
      </c>
      <c r="R74">
        <f t="shared" si="8"/>
        <v>3</v>
      </c>
      <c r="S74">
        <v>3</v>
      </c>
      <c r="T74">
        <f t="shared" si="9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5"/>
        <v>280778.45622222224</v>
      </c>
      <c r="P75">
        <f t="shared" si="6"/>
        <v>5103.8939130434828</v>
      </c>
      <c r="Q75">
        <f t="shared" si="7"/>
        <v>115330.12762162169</v>
      </c>
      <c r="R75">
        <f t="shared" si="8"/>
        <v>2</v>
      </c>
      <c r="S75">
        <v>2</v>
      </c>
      <c r="T75">
        <f t="shared" si="9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5"/>
        <v>163471.0451111111</v>
      </c>
      <c r="P76">
        <f t="shared" si="6"/>
        <v>112417.61710144929</v>
      </c>
      <c r="Q76">
        <f t="shared" si="7"/>
        <v>2319.235729729663</v>
      </c>
      <c r="R76">
        <f t="shared" si="8"/>
        <v>3</v>
      </c>
      <c r="S76">
        <v>3</v>
      </c>
      <c r="T76">
        <f t="shared" si="9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5"/>
        <v>225961.58955555558</v>
      </c>
      <c r="P77">
        <f t="shared" si="6"/>
        <v>50630.957681159416</v>
      </c>
      <c r="Q77">
        <f t="shared" si="7"/>
        <v>60511.170864864929</v>
      </c>
      <c r="R77">
        <f t="shared" si="8"/>
        <v>2</v>
      </c>
      <c r="S77">
        <v>2</v>
      </c>
      <c r="T77">
        <f t="shared" si="9"/>
        <v>1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5"/>
        <v>112926.17844444445</v>
      </c>
      <c r="P78">
        <f t="shared" si="6"/>
        <v>163597.91565217392</v>
      </c>
      <c r="Q78">
        <f t="shared" si="7"/>
        <v>53814.70059459452</v>
      </c>
      <c r="R78">
        <f t="shared" si="8"/>
        <v>3</v>
      </c>
      <c r="S78">
        <v>3</v>
      </c>
      <c r="T78">
        <f t="shared" si="9"/>
        <v>1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5"/>
        <v>192904.13400000002</v>
      </c>
      <c r="P79">
        <f t="shared" si="6"/>
        <v>83579.74753623188</v>
      </c>
      <c r="Q79">
        <f t="shared" si="7"/>
        <v>27456.39518918925</v>
      </c>
      <c r="R79">
        <f t="shared" si="8"/>
        <v>3</v>
      </c>
      <c r="S79">
        <v>3</v>
      </c>
      <c r="T79">
        <f t="shared" si="9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5"/>
        <v>146805.84511111112</v>
      </c>
      <c r="P80">
        <f t="shared" si="6"/>
        <v>129472.49246376814</v>
      </c>
      <c r="Q80">
        <f t="shared" si="7"/>
        <v>19689.041135135067</v>
      </c>
      <c r="R80">
        <f t="shared" si="8"/>
        <v>3</v>
      </c>
      <c r="S80">
        <v>3</v>
      </c>
      <c r="T80">
        <f t="shared" si="9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5"/>
        <v>105662.72288888889</v>
      </c>
      <c r="P81">
        <f t="shared" si="6"/>
        <v>170338.64173913046</v>
      </c>
      <c r="Q81">
        <f t="shared" si="7"/>
        <v>60550.768162162101</v>
      </c>
      <c r="R81">
        <f t="shared" si="8"/>
        <v>3</v>
      </c>
      <c r="S81">
        <v>3</v>
      </c>
      <c r="T81">
        <f t="shared" si="9"/>
        <v>1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5"/>
        <v>136926.23266666668</v>
      </c>
      <c r="P82">
        <f t="shared" si="6"/>
        <v>139596.5495652174</v>
      </c>
      <c r="Q82">
        <f t="shared" si="7"/>
        <v>29812.461567567501</v>
      </c>
      <c r="R82">
        <f t="shared" si="8"/>
        <v>3</v>
      </c>
      <c r="S82">
        <v>3</v>
      </c>
      <c r="T82">
        <f t="shared" si="9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5"/>
        <v>166095.41288888888</v>
      </c>
      <c r="P83">
        <f t="shared" si="6"/>
        <v>109764.31927536236</v>
      </c>
      <c r="Q83">
        <f t="shared" si="7"/>
        <v>612.07167567571446</v>
      </c>
      <c r="R83">
        <f t="shared" si="8"/>
        <v>3</v>
      </c>
      <c r="S83">
        <v>3</v>
      </c>
      <c r="T83">
        <f t="shared" si="9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5"/>
        <v>233927.85488888892</v>
      </c>
      <c r="P84">
        <f t="shared" si="6"/>
        <v>42596.378550724628</v>
      </c>
      <c r="Q84">
        <f t="shared" si="7"/>
        <v>68475.329135135195</v>
      </c>
      <c r="R84">
        <f t="shared" si="8"/>
        <v>2</v>
      </c>
      <c r="S84">
        <v>2</v>
      </c>
      <c r="T84">
        <f t="shared" si="9"/>
        <v>1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5"/>
        <v>257959.53266666667</v>
      </c>
      <c r="P85">
        <f t="shared" si="6"/>
        <v>18629.461159420283</v>
      </c>
      <c r="Q85">
        <f t="shared" si="7"/>
        <v>92510.137243243284</v>
      </c>
      <c r="R85">
        <f t="shared" si="8"/>
        <v>2</v>
      </c>
      <c r="S85">
        <v>2</v>
      </c>
      <c r="T85">
        <f t="shared" si="9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5"/>
        <v>127721.46733333333</v>
      </c>
      <c r="P86">
        <f t="shared" si="6"/>
        <v>148391.46927536232</v>
      </c>
      <c r="Q86">
        <f t="shared" si="7"/>
        <v>38606.841135135066</v>
      </c>
      <c r="R86">
        <f t="shared" si="8"/>
        <v>3</v>
      </c>
      <c r="S86">
        <v>3</v>
      </c>
      <c r="T86">
        <f t="shared" si="9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5"/>
        <v>23924.522888888892</v>
      </c>
      <c r="P87">
        <f t="shared" si="6"/>
        <v>252600.00115942027</v>
      </c>
      <c r="Q87">
        <f t="shared" si="7"/>
        <v>142812.41681081074</v>
      </c>
      <c r="R87">
        <f t="shared" si="8"/>
        <v>1</v>
      </c>
      <c r="S87">
        <v>1</v>
      </c>
      <c r="T87">
        <f t="shared" si="9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5"/>
        <v>256943.76733333335</v>
      </c>
      <c r="P88">
        <f t="shared" si="6"/>
        <v>19612.441739130431</v>
      </c>
      <c r="Q88">
        <f t="shared" si="7"/>
        <v>91492.035729729789</v>
      </c>
      <c r="R88">
        <f t="shared" si="8"/>
        <v>2</v>
      </c>
      <c r="S88">
        <v>2</v>
      </c>
      <c r="T88">
        <f t="shared" si="9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5"/>
        <v>125939.91177777776</v>
      </c>
      <c r="P89">
        <f t="shared" si="6"/>
        <v>150611.36492753623</v>
      </c>
      <c r="Q89">
        <f t="shared" si="7"/>
        <v>40828.397891891829</v>
      </c>
      <c r="R89">
        <f t="shared" si="8"/>
        <v>3</v>
      </c>
      <c r="S89">
        <v>3</v>
      </c>
      <c r="T89">
        <f t="shared" si="9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5"/>
        <v>194914.87844444448</v>
      </c>
      <c r="P90">
        <f t="shared" si="6"/>
        <v>81590.580869565223</v>
      </c>
      <c r="Q90">
        <f t="shared" si="7"/>
        <v>29467.19248648655</v>
      </c>
      <c r="R90">
        <f t="shared" si="8"/>
        <v>3</v>
      </c>
      <c r="S90">
        <v>3</v>
      </c>
      <c r="T90">
        <f t="shared" si="9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5"/>
        <v>248889.81177777782</v>
      </c>
      <c r="P91">
        <f t="shared" si="6"/>
        <v>27559.427246376807</v>
      </c>
      <c r="Q91">
        <f t="shared" si="7"/>
        <v>83439.235729729786</v>
      </c>
      <c r="R91">
        <f t="shared" si="8"/>
        <v>2</v>
      </c>
      <c r="S91">
        <v>2</v>
      </c>
      <c r="T91">
        <f t="shared" si="9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5"/>
        <v>180929.95622222224</v>
      </c>
      <c r="P92">
        <f t="shared" si="6"/>
        <v>95599.973623188416</v>
      </c>
      <c r="Q92">
        <f t="shared" si="7"/>
        <v>15480.287081081149</v>
      </c>
      <c r="R92">
        <f t="shared" si="8"/>
        <v>3</v>
      </c>
      <c r="S92">
        <v>3</v>
      </c>
      <c r="T92">
        <f t="shared" si="9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5"/>
        <v>132757.37844444448</v>
      </c>
      <c r="P93">
        <f t="shared" si="6"/>
        <v>143714.19391304345</v>
      </c>
      <c r="Q93">
        <f t="shared" si="7"/>
        <v>33481.478972972916</v>
      </c>
      <c r="R93">
        <f t="shared" si="8"/>
        <v>3</v>
      </c>
      <c r="S93">
        <v>3</v>
      </c>
      <c r="T93">
        <f t="shared" si="9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5"/>
        <v>166111.21288888887</v>
      </c>
      <c r="P94">
        <f t="shared" si="6"/>
        <v>109784.65260869567</v>
      </c>
      <c r="Q94">
        <f t="shared" si="7"/>
        <v>627.49329729733608</v>
      </c>
      <c r="R94">
        <f t="shared" si="8"/>
        <v>3</v>
      </c>
      <c r="S94">
        <v>3</v>
      </c>
      <c r="T94">
        <f t="shared" si="9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5"/>
        <v>219840.78822222227</v>
      </c>
      <c r="P95">
        <f t="shared" si="6"/>
        <v>56508.824927536218</v>
      </c>
      <c r="Q95">
        <f t="shared" si="7"/>
        <v>54388.129135135205</v>
      </c>
      <c r="R95">
        <f t="shared" si="8"/>
        <v>3</v>
      </c>
      <c r="S95">
        <v>3</v>
      </c>
      <c r="T95">
        <f t="shared" si="9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5"/>
        <v>102841.36733333333</v>
      </c>
      <c r="P96">
        <f t="shared" si="6"/>
        <v>173514.08811594202</v>
      </c>
      <c r="Q96">
        <f t="shared" si="7"/>
        <v>63726.50329729724</v>
      </c>
      <c r="R96">
        <f t="shared" si="8"/>
        <v>3</v>
      </c>
      <c r="S96">
        <v>3</v>
      </c>
      <c r="T96">
        <f t="shared" si="9"/>
        <v>1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5"/>
        <v>210869.57844444449</v>
      </c>
      <c r="P97">
        <f t="shared" si="6"/>
        <v>65545.01999999999</v>
      </c>
      <c r="Q97">
        <f t="shared" si="7"/>
        <v>45421.946540540615</v>
      </c>
      <c r="R97">
        <f t="shared" si="8"/>
        <v>3</v>
      </c>
      <c r="S97">
        <v>3</v>
      </c>
      <c r="T97">
        <f t="shared" si="9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5"/>
        <v>175482.81177777782</v>
      </c>
      <c r="P98">
        <f t="shared" si="6"/>
        <v>100328.61855072464</v>
      </c>
      <c r="Q98">
        <f t="shared" si="7"/>
        <v>10030.278972973041</v>
      </c>
      <c r="R98">
        <f t="shared" si="8"/>
        <v>3</v>
      </c>
      <c r="S98">
        <v>3</v>
      </c>
      <c r="T98">
        <f t="shared" si="9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5"/>
        <v>174946.47844444445</v>
      </c>
      <c r="P99">
        <f t="shared" si="6"/>
        <v>101616.64463768117</v>
      </c>
      <c r="Q99">
        <f t="shared" si="7"/>
        <v>9496.900594594661</v>
      </c>
      <c r="R99">
        <f t="shared" si="8"/>
        <v>3</v>
      </c>
      <c r="S99">
        <v>3</v>
      </c>
      <c r="T99">
        <f t="shared" si="9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5"/>
        <v>111834.04511111112</v>
      </c>
      <c r="P100">
        <f t="shared" si="6"/>
        <v>164503.08086956519</v>
      </c>
      <c r="Q100">
        <f t="shared" si="7"/>
        <v>54718.203297297237</v>
      </c>
      <c r="R100">
        <f t="shared" si="8"/>
        <v>3</v>
      </c>
      <c r="S100">
        <v>3</v>
      </c>
      <c r="T100">
        <f t="shared" si="9"/>
        <v>1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5"/>
        <v>208917.5228888889</v>
      </c>
      <c r="P101">
        <f t="shared" si="6"/>
        <v>67589.23884057971</v>
      </c>
      <c r="Q101">
        <f t="shared" si="7"/>
        <v>43470.387081081157</v>
      </c>
      <c r="R101">
        <f t="shared" si="8"/>
        <v>3</v>
      </c>
      <c r="S101">
        <v>3</v>
      </c>
      <c r="T101">
        <f t="shared" si="9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5"/>
        <v>131689.58955555561</v>
      </c>
      <c r="P102">
        <f t="shared" si="6"/>
        <v>144354.99246376808</v>
      </c>
      <c r="Q102">
        <f t="shared" si="7"/>
        <v>34575.04383783778</v>
      </c>
      <c r="R102">
        <f t="shared" si="8"/>
        <v>3</v>
      </c>
      <c r="S102">
        <v>3</v>
      </c>
      <c r="T102">
        <f t="shared" si="9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5"/>
        <v>166087.32399999999</v>
      </c>
      <c r="P103">
        <f t="shared" si="6"/>
        <v>109756.37724637684</v>
      </c>
      <c r="Q103">
        <f t="shared" si="7"/>
        <v>603.97437837841721</v>
      </c>
      <c r="R103">
        <f t="shared" si="8"/>
        <v>3</v>
      </c>
      <c r="S103">
        <v>3</v>
      </c>
      <c r="T103">
        <f t="shared" si="9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5"/>
        <v>280781.78955555562</v>
      </c>
      <c r="P104">
        <f t="shared" si="6"/>
        <v>5384.9489855072516</v>
      </c>
      <c r="Q104">
        <f t="shared" si="7"/>
        <v>115170.12762162169</v>
      </c>
      <c r="R104">
        <f t="shared" si="8"/>
        <v>2</v>
      </c>
      <c r="S104">
        <v>2</v>
      </c>
      <c r="T104">
        <f t="shared" si="9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5"/>
        <v>208082.86733333336</v>
      </c>
      <c r="P105">
        <f t="shared" si="6"/>
        <v>77035.0779710145</v>
      </c>
      <c r="Q105">
        <f t="shared" si="7"/>
        <v>42470.789783783854</v>
      </c>
      <c r="R105">
        <f t="shared" si="8"/>
        <v>3</v>
      </c>
      <c r="S105">
        <v>3</v>
      </c>
      <c r="T105">
        <f t="shared" si="9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5"/>
        <v>143935.98822222222</v>
      </c>
      <c r="P106">
        <f t="shared" si="6"/>
        <v>132611.93217391305</v>
      </c>
      <c r="Q106">
        <f t="shared" si="7"/>
        <v>22824.261567567501</v>
      </c>
      <c r="R106">
        <f t="shared" si="8"/>
        <v>3</v>
      </c>
      <c r="S106">
        <v>3</v>
      </c>
      <c r="T106">
        <f t="shared" si="9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5"/>
        <v>191954.36600000001</v>
      </c>
      <c r="P107">
        <f t="shared" si="6"/>
        <v>467331.18724637682</v>
      </c>
      <c r="Q107">
        <f t="shared" si="7"/>
        <v>357551.52102702693</v>
      </c>
      <c r="R107">
        <f t="shared" si="8"/>
        <v>1</v>
      </c>
      <c r="S107">
        <v>1</v>
      </c>
      <c r="T107">
        <f t="shared" si="9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5"/>
        <v>166600.96733333336</v>
      </c>
      <c r="P108">
        <f t="shared" si="6"/>
        <v>109557.99536231883</v>
      </c>
      <c r="Q108">
        <f t="shared" si="7"/>
        <v>990.70600000006675</v>
      </c>
      <c r="R108">
        <f t="shared" si="8"/>
        <v>3</v>
      </c>
      <c r="S108">
        <v>3</v>
      </c>
      <c r="T108">
        <f t="shared" si="9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5"/>
        <v>204738.85622222227</v>
      </c>
      <c r="P109">
        <f t="shared" si="6"/>
        <v>73691.134492753627</v>
      </c>
      <c r="Q109">
        <f t="shared" si="7"/>
        <v>39126.841135135212</v>
      </c>
      <c r="R109">
        <f t="shared" si="8"/>
        <v>3</v>
      </c>
      <c r="S109">
        <v>3</v>
      </c>
      <c r="T109">
        <f t="shared" si="9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5"/>
        <v>125786.85622222222</v>
      </c>
      <c r="P110">
        <f t="shared" si="6"/>
        <v>150736.02144927534</v>
      </c>
      <c r="Q110">
        <f t="shared" si="7"/>
        <v>40508.454648648592</v>
      </c>
      <c r="R110">
        <f t="shared" si="8"/>
        <v>3</v>
      </c>
      <c r="S110">
        <v>3</v>
      </c>
      <c r="T110">
        <f t="shared" si="9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5"/>
        <v>420992.58955555561</v>
      </c>
      <c r="P111">
        <f t="shared" si="6"/>
        <v>696373.4301449277</v>
      </c>
      <c r="Q111">
        <f t="shared" si="7"/>
        <v>586588.7465405406</v>
      </c>
      <c r="R111">
        <f t="shared" si="8"/>
        <v>1</v>
      </c>
      <c r="S111">
        <v>1</v>
      </c>
      <c r="T111">
        <f t="shared" si="9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5"/>
        <v>123890.73400000003</v>
      </c>
      <c r="P112">
        <f t="shared" si="6"/>
        <v>152560.5156521739</v>
      </c>
      <c r="Q112">
        <f t="shared" si="7"/>
        <v>42776.846540540479</v>
      </c>
      <c r="R112">
        <f t="shared" si="8"/>
        <v>3</v>
      </c>
      <c r="S112">
        <v>3</v>
      </c>
      <c r="T112">
        <f t="shared" si="9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5"/>
        <v>201921.7562222222</v>
      </c>
      <c r="P113">
        <f t="shared" si="6"/>
        <v>74589.935942028998</v>
      </c>
      <c r="Q113">
        <f t="shared" si="7"/>
        <v>36468.692486486565</v>
      </c>
      <c r="R113">
        <f t="shared" si="8"/>
        <v>3</v>
      </c>
      <c r="S113">
        <v>3</v>
      </c>
      <c r="T113">
        <f t="shared" si="9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5"/>
        <v>177626.39933333336</v>
      </c>
      <c r="P114">
        <f t="shared" si="6"/>
        <v>98294.797391304353</v>
      </c>
      <c r="Q114">
        <f t="shared" si="7"/>
        <v>12173.537243243311</v>
      </c>
      <c r="R114">
        <f t="shared" si="8"/>
        <v>3</v>
      </c>
      <c r="S114">
        <v>3</v>
      </c>
      <c r="T114">
        <f t="shared" si="9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5"/>
        <v>78856.567333333354</v>
      </c>
      <c r="P115">
        <f t="shared" si="6"/>
        <v>197526.98086956525</v>
      </c>
      <c r="Q115">
        <f t="shared" si="7"/>
        <v>87744.146540540489</v>
      </c>
      <c r="R115">
        <f t="shared" si="8"/>
        <v>1</v>
      </c>
      <c r="S115">
        <v>1</v>
      </c>
      <c r="T115">
        <f t="shared" si="9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5"/>
        <v>101605.534</v>
      </c>
      <c r="P116">
        <f t="shared" si="6"/>
        <v>174562.31275362315</v>
      </c>
      <c r="Q116">
        <f t="shared" si="7"/>
        <v>64329.776270270217</v>
      </c>
      <c r="R116">
        <f t="shared" si="8"/>
        <v>3</v>
      </c>
      <c r="S116">
        <v>3</v>
      </c>
      <c r="T116">
        <f t="shared" si="9"/>
        <v>1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5"/>
        <v>265572.48955555557</v>
      </c>
      <c r="P117">
        <f t="shared" si="6"/>
        <v>10248.193913043473</v>
      </c>
      <c r="Q117">
        <f t="shared" si="7"/>
        <v>100124.90329729738</v>
      </c>
      <c r="R117">
        <f t="shared" si="8"/>
        <v>2</v>
      </c>
      <c r="S117">
        <v>2</v>
      </c>
      <c r="T117">
        <f t="shared" si="9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5"/>
        <v>158892.21177777779</v>
      </c>
      <c r="P118">
        <f t="shared" si="6"/>
        <v>117566.72579710145</v>
      </c>
      <c r="Q118">
        <f t="shared" si="7"/>
        <v>7777.9735675675001</v>
      </c>
      <c r="R118">
        <f t="shared" si="8"/>
        <v>3</v>
      </c>
      <c r="S118">
        <v>3</v>
      </c>
      <c r="T118">
        <f t="shared" si="9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5"/>
        <v>78198.665999999983</v>
      </c>
      <c r="P119">
        <f t="shared" si="6"/>
        <v>353581.38289855071</v>
      </c>
      <c r="Q119">
        <f t="shared" si="7"/>
        <v>243798.50210810802</v>
      </c>
      <c r="R119">
        <f t="shared" si="8"/>
        <v>1</v>
      </c>
      <c r="S119">
        <v>1</v>
      </c>
      <c r="T119">
        <f t="shared" si="9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5"/>
        <v>226879.96733333336</v>
      </c>
      <c r="P120">
        <f t="shared" si="6"/>
        <v>49551.772173913036</v>
      </c>
      <c r="Q120">
        <f t="shared" si="7"/>
        <v>61432.884378378447</v>
      </c>
      <c r="R120">
        <f t="shared" si="8"/>
        <v>2</v>
      </c>
      <c r="S120">
        <v>2</v>
      </c>
      <c r="T120">
        <f t="shared" si="9"/>
        <v>1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5"/>
        <v>166089.93266666663</v>
      </c>
      <c r="P121">
        <f t="shared" si="6"/>
        <v>109755.49217391307</v>
      </c>
      <c r="Q121">
        <f t="shared" si="7"/>
        <v>602.7210270270657</v>
      </c>
      <c r="R121">
        <f t="shared" si="8"/>
        <v>3</v>
      </c>
      <c r="S121">
        <v>3</v>
      </c>
      <c r="T121">
        <f t="shared" si="9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5"/>
        <v>219595.52155555555</v>
      </c>
      <c r="P122">
        <f t="shared" si="6"/>
        <v>56552.132173913036</v>
      </c>
      <c r="Q122">
        <f t="shared" si="7"/>
        <v>53984.35075675683</v>
      </c>
      <c r="R122">
        <f t="shared" si="8"/>
        <v>3</v>
      </c>
      <c r="S122">
        <v>3</v>
      </c>
      <c r="T122">
        <f t="shared" si="9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5"/>
        <v>267905.26733333332</v>
      </c>
      <c r="P123">
        <f t="shared" si="6"/>
        <v>8572.3243478260829</v>
      </c>
      <c r="Q123">
        <f t="shared" si="7"/>
        <v>102452.8330270271</v>
      </c>
      <c r="R123">
        <f t="shared" si="8"/>
        <v>2</v>
      </c>
      <c r="S123">
        <v>2</v>
      </c>
      <c r="T123">
        <f t="shared" si="9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5"/>
        <v>201873.07288888891</v>
      </c>
      <c r="P124">
        <f t="shared" si="6"/>
        <v>74545.704782608678</v>
      </c>
      <c r="Q124">
        <f t="shared" si="7"/>
        <v>36422.488432432503</v>
      </c>
      <c r="R124">
        <f t="shared" si="8"/>
        <v>3</v>
      </c>
      <c r="S124">
        <v>3</v>
      </c>
      <c r="T124">
        <f t="shared" si="9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5"/>
        <v>302435.14511111111</v>
      </c>
      <c r="P125">
        <f t="shared" si="6"/>
        <v>27042.801159420294</v>
      </c>
      <c r="Q125">
        <f t="shared" si="7"/>
        <v>136949.68978378383</v>
      </c>
      <c r="R125">
        <f t="shared" si="8"/>
        <v>2</v>
      </c>
      <c r="S125">
        <v>2</v>
      </c>
      <c r="T125">
        <f t="shared" si="9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5"/>
        <v>212422.32155555559</v>
      </c>
      <c r="P126">
        <f t="shared" si="6"/>
        <v>63378.926376811578</v>
      </c>
      <c r="Q126">
        <f t="shared" si="7"/>
        <v>46937.539945946017</v>
      </c>
      <c r="R126">
        <f t="shared" si="8"/>
        <v>3</v>
      </c>
      <c r="S126">
        <v>3</v>
      </c>
      <c r="T126">
        <f t="shared" si="9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5"/>
        <v>192634.25622222223</v>
      </c>
      <c r="P127">
        <f t="shared" si="6"/>
        <v>83308.546086956514</v>
      </c>
      <c r="Q127">
        <f t="shared" si="7"/>
        <v>27184.262756756823</v>
      </c>
      <c r="R127">
        <f t="shared" si="8"/>
        <v>3</v>
      </c>
      <c r="S127">
        <v>3</v>
      </c>
      <c r="T127">
        <f t="shared" si="9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5"/>
        <v>158842.58822222226</v>
      </c>
      <c r="P128">
        <f t="shared" si="6"/>
        <v>117511.32637681157</v>
      </c>
      <c r="Q128">
        <f t="shared" si="7"/>
        <v>7725.6939999999331</v>
      </c>
      <c r="R128">
        <f t="shared" si="8"/>
        <v>3</v>
      </c>
      <c r="S128">
        <v>3</v>
      </c>
      <c r="T128">
        <f t="shared" si="9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5"/>
        <v>129778.86733333334</v>
      </c>
      <c r="P129">
        <f t="shared" si="6"/>
        <v>146453.64028985507</v>
      </c>
      <c r="Q129">
        <f t="shared" si="7"/>
        <v>36665.916810810748</v>
      </c>
      <c r="R129">
        <f t="shared" si="8"/>
        <v>3</v>
      </c>
      <c r="S129">
        <v>3</v>
      </c>
      <c r="T129">
        <f t="shared" si="9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si="5"/>
        <v>162719.5228888889</v>
      </c>
      <c r="P130">
        <f t="shared" si="6"/>
        <v>113386.76927536234</v>
      </c>
      <c r="Q130">
        <f t="shared" si="7"/>
        <v>3602.5951891891223</v>
      </c>
      <c r="R130">
        <f t="shared" si="8"/>
        <v>3</v>
      </c>
      <c r="S130">
        <v>3</v>
      </c>
      <c r="T130">
        <f t="shared" si="9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ref="O131:O194" si="10">ABS(A131-$W$26)+ABS(B131-$X$26)+ABS(C131-$Y$26)+ABS(D131-$Z$26)+ABS(E131-$AA$26)+ABS(F131-$AB$26)+ABS(G131-$AC$26)+ABS(H131-$AD$26)+ABS(I131-$AE$26)+ABS(J131-$AF$26)+ABS(K131-$AG$26)+ABS(L131-$AH$26)+ABS(M131-$AI$26)</f>
        <v>202705.24377777783</v>
      </c>
      <c r="P131">
        <f t="shared" ref="P131:P194" si="11">ABS(A131-$W$27)+ABS(B131-$X$27)+ABS(C131-$Y$27)+ABS(D131-$Z$27)+ABS(E131-$AA$27)+ABS(F131-$AB$27)+ABS(G131-$AC$27)+ABS(H131-$AD$27)+ABS(I131-$AE$27)+ABS(J131-$AF$27)+ABS(K131-$AG$27)+ABS(L131-$AH$27)+ABS(M131-$AI$27)</f>
        <v>73374.930724637685</v>
      </c>
      <c r="Q131">
        <f t="shared" ref="Q131:Q194" si="12">ABS(A131-$W$28)+ABS(B131-$X$28)+ABS(C131-$Y$28)+ABS(D131-$Z$28)+ABS(E131-$AA$28)+ABS(F131-$AB$28)+ABS(G131-$AC$28)+ABS(H131-$AD$28)+ABS(I131-$AE$28)+ABS(J131-$AF$28)+ABS(K131-$AG$28)+ABS(L131-$AH$28)+ABS(M131-$AI$28)</f>
        <v>37254.877783783857</v>
      </c>
      <c r="R131">
        <f t="shared" ref="R131:S194" si="13">IF(AND(O131&lt;P131, O131&lt;Q131), 1, IF(AND(P131&lt;O131, P131&lt;Q131), 2, 3))</f>
        <v>3</v>
      </c>
      <c r="S131">
        <v>3</v>
      </c>
      <c r="T131">
        <f t="shared" ref="T131:T194" si="14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10"/>
        <v>181661.18955555555</v>
      </c>
      <c r="P132">
        <f t="shared" si="11"/>
        <v>96619.189565217399</v>
      </c>
      <c r="Q132">
        <f t="shared" si="12"/>
        <v>16052.197891891959</v>
      </c>
      <c r="R132">
        <f t="shared" si="13"/>
        <v>3</v>
      </c>
      <c r="S132">
        <v>3</v>
      </c>
      <c r="T132">
        <f t="shared" si="14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10"/>
        <v>179921.65488888891</v>
      </c>
      <c r="P133">
        <f t="shared" si="11"/>
        <v>96878.369855072466</v>
      </c>
      <c r="Q133">
        <f t="shared" si="12"/>
        <v>14310.404810810878</v>
      </c>
      <c r="R133">
        <f t="shared" si="13"/>
        <v>3</v>
      </c>
      <c r="S133">
        <v>3</v>
      </c>
      <c r="T133">
        <f t="shared" si="14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10"/>
        <v>166199.45733333332</v>
      </c>
      <c r="P134">
        <f t="shared" si="11"/>
        <v>109872.985942029</v>
      </c>
      <c r="Q134">
        <f t="shared" si="12"/>
        <v>589.34735135139022</v>
      </c>
      <c r="R134">
        <f t="shared" si="13"/>
        <v>3</v>
      </c>
      <c r="S134">
        <v>3</v>
      </c>
      <c r="T134">
        <f t="shared" si="14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10"/>
        <v>134789.52288888893</v>
      </c>
      <c r="P135">
        <f t="shared" si="11"/>
        <v>141460.90840579709</v>
      </c>
      <c r="Q135">
        <f t="shared" si="12"/>
        <v>31677.946540540474</v>
      </c>
      <c r="R135">
        <f t="shared" si="13"/>
        <v>3</v>
      </c>
      <c r="S135">
        <v>3</v>
      </c>
      <c r="T135">
        <f t="shared" si="14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10"/>
        <v>202388.77622222222</v>
      </c>
      <c r="P136">
        <f t="shared" si="11"/>
        <v>81335.796521739147</v>
      </c>
      <c r="Q136">
        <f t="shared" si="12"/>
        <v>36776.047621621692</v>
      </c>
      <c r="R136">
        <f t="shared" si="13"/>
        <v>3</v>
      </c>
      <c r="S136">
        <v>3</v>
      </c>
      <c r="T136">
        <f t="shared" si="14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10"/>
        <v>166062.07955555557</v>
      </c>
      <c r="P137">
        <f t="shared" si="11"/>
        <v>109731.04391304351</v>
      </c>
      <c r="Q137">
        <f t="shared" si="12"/>
        <v>578.67708108111992</v>
      </c>
      <c r="R137">
        <f t="shared" si="13"/>
        <v>3</v>
      </c>
      <c r="S137">
        <v>3</v>
      </c>
      <c r="T137">
        <f t="shared" si="14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10"/>
        <v>257918.78955555556</v>
      </c>
      <c r="P138">
        <f t="shared" si="11"/>
        <v>18589.438840579704</v>
      </c>
      <c r="Q138">
        <f t="shared" si="12"/>
        <v>92470.587081081147</v>
      </c>
      <c r="R138">
        <f t="shared" si="13"/>
        <v>2</v>
      </c>
      <c r="S138">
        <v>2</v>
      </c>
      <c r="T138">
        <f t="shared" si="14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10"/>
        <v>124497.89933333333</v>
      </c>
      <c r="P139">
        <f t="shared" si="11"/>
        <v>151444.52927536229</v>
      </c>
      <c r="Q139">
        <f t="shared" si="12"/>
        <v>41219.753459459404</v>
      </c>
      <c r="R139">
        <f t="shared" si="13"/>
        <v>3</v>
      </c>
      <c r="S139">
        <v>3</v>
      </c>
      <c r="T139">
        <f t="shared" si="14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10"/>
        <v>208677.9117777778</v>
      </c>
      <c r="P140">
        <f t="shared" si="11"/>
        <v>67343.614202898549</v>
      </c>
      <c r="Q140">
        <f t="shared" si="12"/>
        <v>43225.335729729806</v>
      </c>
      <c r="R140">
        <f t="shared" si="13"/>
        <v>3</v>
      </c>
      <c r="S140">
        <v>3</v>
      </c>
      <c r="T140">
        <f t="shared" si="14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10"/>
        <v>219390.97844444451</v>
      </c>
      <c r="P141">
        <f t="shared" si="11"/>
        <v>58343.335942028971</v>
      </c>
      <c r="Q141">
        <f t="shared" si="12"/>
        <v>53778.892486486555</v>
      </c>
      <c r="R141">
        <f t="shared" si="13"/>
        <v>3</v>
      </c>
      <c r="S141">
        <v>3</v>
      </c>
      <c r="T141">
        <f t="shared" si="14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10"/>
        <v>166292.78177777777</v>
      </c>
      <c r="P142">
        <f t="shared" si="11"/>
        <v>109957.96449275366</v>
      </c>
      <c r="Q142">
        <f t="shared" si="12"/>
        <v>678.80032432436315</v>
      </c>
      <c r="R142">
        <f t="shared" si="13"/>
        <v>3</v>
      </c>
      <c r="S142">
        <v>3</v>
      </c>
      <c r="T142">
        <f t="shared" si="14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10"/>
        <v>81680.92288888889</v>
      </c>
      <c r="P143">
        <f t="shared" si="11"/>
        <v>194350.80115942031</v>
      </c>
      <c r="Q143">
        <f t="shared" si="12"/>
        <v>84566.060054053989</v>
      </c>
      <c r="R143">
        <f t="shared" si="13"/>
        <v>1</v>
      </c>
      <c r="S143">
        <v>1</v>
      </c>
      <c r="T143">
        <f t="shared" si="14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10"/>
        <v>100493.98955555557</v>
      </c>
      <c r="P144">
        <f t="shared" si="11"/>
        <v>175280.30840579708</v>
      </c>
      <c r="Q144">
        <f t="shared" si="12"/>
        <v>65376.6654594594</v>
      </c>
      <c r="R144">
        <f t="shared" si="13"/>
        <v>3</v>
      </c>
      <c r="S144">
        <v>3</v>
      </c>
      <c r="T144">
        <f t="shared" si="14"/>
        <v>1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10"/>
        <v>200869.85622222224</v>
      </c>
      <c r="P145">
        <f t="shared" si="11"/>
        <v>75544.627246376811</v>
      </c>
      <c r="Q145">
        <f t="shared" si="12"/>
        <v>35422.738432432503</v>
      </c>
      <c r="R145">
        <f t="shared" si="13"/>
        <v>3</v>
      </c>
      <c r="S145">
        <v>3</v>
      </c>
      <c r="T145">
        <f t="shared" si="14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10"/>
        <v>91790.299333333329</v>
      </c>
      <c r="P146">
        <f t="shared" si="11"/>
        <v>184738.27420289858</v>
      </c>
      <c r="Q146">
        <f t="shared" si="12"/>
        <v>74514.823729729673</v>
      </c>
      <c r="R146">
        <f t="shared" si="13"/>
        <v>3</v>
      </c>
      <c r="S146">
        <v>3</v>
      </c>
      <c r="T146">
        <f t="shared" si="14"/>
        <v>1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10"/>
        <v>163786.18955555555</v>
      </c>
      <c r="P147">
        <f t="shared" si="11"/>
        <v>112455.78376811594</v>
      </c>
      <c r="Q147">
        <f t="shared" si="12"/>
        <v>2671.2005945945275</v>
      </c>
      <c r="R147">
        <f t="shared" si="13"/>
        <v>3</v>
      </c>
      <c r="S147">
        <v>3</v>
      </c>
      <c r="T147">
        <f t="shared" si="14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10"/>
        <v>211835.2562222222</v>
      </c>
      <c r="P148">
        <f t="shared" si="11"/>
        <v>64503.435942028977</v>
      </c>
      <c r="Q148">
        <f t="shared" si="12"/>
        <v>46382.192486486565</v>
      </c>
      <c r="R148">
        <f t="shared" si="13"/>
        <v>3</v>
      </c>
      <c r="S148">
        <v>3</v>
      </c>
      <c r="T148">
        <f t="shared" si="14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10"/>
        <v>188451.28955555559</v>
      </c>
      <c r="P149">
        <f t="shared" si="11"/>
        <v>89404.193913043477</v>
      </c>
      <c r="Q149">
        <f t="shared" si="12"/>
        <v>22841.443837837902</v>
      </c>
      <c r="R149">
        <f t="shared" si="13"/>
        <v>3</v>
      </c>
      <c r="S149">
        <v>3</v>
      </c>
      <c r="T149">
        <f t="shared" si="14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10"/>
        <v>204426.91822222224</v>
      </c>
      <c r="P150">
        <f t="shared" si="11"/>
        <v>71373.447681159421</v>
      </c>
      <c r="Q150">
        <f t="shared" si="12"/>
        <v>38939.696972973048</v>
      </c>
      <c r="R150">
        <f t="shared" si="13"/>
        <v>3</v>
      </c>
      <c r="S150">
        <v>3</v>
      </c>
      <c r="T150">
        <f t="shared" si="14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10"/>
        <v>203082.94511111116</v>
      </c>
      <c r="P151">
        <f t="shared" si="11"/>
        <v>76033.888115942042</v>
      </c>
      <c r="Q151">
        <f t="shared" si="12"/>
        <v>37468.451945946021</v>
      </c>
      <c r="R151">
        <f t="shared" si="13"/>
        <v>3</v>
      </c>
      <c r="S151">
        <v>3</v>
      </c>
      <c r="T151">
        <f t="shared" si="14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10"/>
        <v>194731.56600000002</v>
      </c>
      <c r="P152">
        <f t="shared" si="11"/>
        <v>81401.87130434782</v>
      </c>
      <c r="Q152">
        <f t="shared" si="12"/>
        <v>29282.329135135202</v>
      </c>
      <c r="R152">
        <f t="shared" si="13"/>
        <v>3</v>
      </c>
      <c r="S152">
        <v>3</v>
      </c>
      <c r="T152">
        <f t="shared" si="14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10"/>
        <v>185935.7006666667</v>
      </c>
      <c r="P153">
        <f t="shared" si="11"/>
        <v>90608.380869565226</v>
      </c>
      <c r="Q153">
        <f t="shared" si="12"/>
        <v>20488.430324324385</v>
      </c>
      <c r="R153">
        <f t="shared" si="13"/>
        <v>3</v>
      </c>
      <c r="S153">
        <v>3</v>
      </c>
      <c r="T153">
        <f t="shared" si="14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10"/>
        <v>245845.96733333333</v>
      </c>
      <c r="P154">
        <f t="shared" si="11"/>
        <v>30520.0620289855</v>
      </c>
      <c r="Q154">
        <f t="shared" si="12"/>
        <v>80395.900594594656</v>
      </c>
      <c r="R154">
        <f t="shared" si="13"/>
        <v>2</v>
      </c>
      <c r="S154">
        <v>2</v>
      </c>
      <c r="T154">
        <f t="shared" si="14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10"/>
        <v>167314.83511111111</v>
      </c>
      <c r="P155">
        <f t="shared" si="11"/>
        <v>110982.17434782613</v>
      </c>
      <c r="Q155">
        <f t="shared" si="12"/>
        <v>1701.7257297297685</v>
      </c>
      <c r="R155">
        <f t="shared" si="13"/>
        <v>3</v>
      </c>
      <c r="S155">
        <v>3</v>
      </c>
      <c r="T155">
        <f t="shared" si="14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10"/>
        <v>194615.35622222224</v>
      </c>
      <c r="P156">
        <f t="shared" si="11"/>
        <v>81279.785217391298</v>
      </c>
      <c r="Q156">
        <f t="shared" si="12"/>
        <v>29162.887081081146</v>
      </c>
      <c r="R156">
        <f t="shared" si="13"/>
        <v>3</v>
      </c>
      <c r="S156">
        <v>3</v>
      </c>
      <c r="T156">
        <f t="shared" si="14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10"/>
        <v>235725.54377777784</v>
      </c>
      <c r="P157">
        <f t="shared" si="11"/>
        <v>40395.230724637666</v>
      </c>
      <c r="Q157">
        <f t="shared" si="12"/>
        <v>70275.177783783845</v>
      </c>
      <c r="R157">
        <f t="shared" si="13"/>
        <v>2</v>
      </c>
      <c r="S157">
        <v>2</v>
      </c>
      <c r="T157">
        <f t="shared" si="14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10"/>
        <v>152895.48955555557</v>
      </c>
      <c r="P158">
        <f t="shared" si="11"/>
        <v>123563.95333333334</v>
      </c>
      <c r="Q158">
        <f t="shared" si="12"/>
        <v>13778.312918918853</v>
      </c>
      <c r="R158">
        <f t="shared" si="13"/>
        <v>3</v>
      </c>
      <c r="S158">
        <v>3</v>
      </c>
      <c r="T158">
        <f t="shared" si="14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10"/>
        <v>167715.95622222222</v>
      </c>
      <c r="P159">
        <f t="shared" si="11"/>
        <v>108384.135942029</v>
      </c>
      <c r="Q159">
        <f t="shared" si="12"/>
        <v>2262.892486486553</v>
      </c>
      <c r="R159">
        <f t="shared" si="13"/>
        <v>3</v>
      </c>
      <c r="S159">
        <v>3</v>
      </c>
      <c r="T159">
        <f t="shared" si="14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10"/>
        <v>194757.10066666669</v>
      </c>
      <c r="P160">
        <f t="shared" si="11"/>
        <v>81709.531594202912</v>
      </c>
      <c r="Q160">
        <f t="shared" si="12"/>
        <v>29146.00329729736</v>
      </c>
      <c r="R160">
        <f t="shared" si="13"/>
        <v>3</v>
      </c>
      <c r="S160">
        <v>3</v>
      </c>
      <c r="T160">
        <f t="shared" si="14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10"/>
        <v>67817.811777777766</v>
      </c>
      <c r="P161">
        <f t="shared" si="11"/>
        <v>208493.19536231883</v>
      </c>
      <c r="Q161">
        <f t="shared" si="12"/>
        <v>98705.90870270264</v>
      </c>
      <c r="R161">
        <f t="shared" si="13"/>
        <v>1</v>
      </c>
      <c r="S161">
        <v>1</v>
      </c>
      <c r="T161">
        <f t="shared" si="14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10"/>
        <v>187875.46733333333</v>
      </c>
      <c r="P162">
        <f t="shared" si="11"/>
        <v>88545.370724637687</v>
      </c>
      <c r="Q162">
        <f t="shared" si="12"/>
        <v>22425.8438378379</v>
      </c>
      <c r="R162">
        <f t="shared" si="13"/>
        <v>3</v>
      </c>
      <c r="S162">
        <v>3</v>
      </c>
      <c r="T162">
        <f t="shared" si="14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10"/>
        <v>255830.2006666667</v>
      </c>
      <c r="P163">
        <f t="shared" si="11"/>
        <v>20499.669275362317</v>
      </c>
      <c r="Q163">
        <f t="shared" si="12"/>
        <v>90379.633027027099</v>
      </c>
      <c r="R163">
        <f t="shared" si="13"/>
        <v>2</v>
      </c>
      <c r="S163">
        <v>2</v>
      </c>
      <c r="T163">
        <f t="shared" si="14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10"/>
        <v>18681.722888888882</v>
      </c>
      <c r="P164">
        <f t="shared" si="11"/>
        <v>294345.55478260864</v>
      </c>
      <c r="Q164">
        <f t="shared" si="12"/>
        <v>184245.24924324319</v>
      </c>
      <c r="R164">
        <f t="shared" si="13"/>
        <v>1</v>
      </c>
      <c r="S164">
        <v>1</v>
      </c>
      <c r="T164">
        <f t="shared" si="14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10"/>
        <v>356158.30066666671</v>
      </c>
      <c r="P165">
        <f t="shared" si="11"/>
        <v>80765.902608695644</v>
      </c>
      <c r="Q165">
        <f t="shared" si="12"/>
        <v>190546.53302702706</v>
      </c>
      <c r="R165">
        <f t="shared" si="13"/>
        <v>2</v>
      </c>
      <c r="S165">
        <v>2</v>
      </c>
      <c r="T165">
        <f t="shared" si="14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10"/>
        <v>97269.833999999988</v>
      </c>
      <c r="P166">
        <f t="shared" si="11"/>
        <v>182222.13739130434</v>
      </c>
      <c r="Q166">
        <f t="shared" si="12"/>
        <v>71993.914108108045</v>
      </c>
      <c r="R166">
        <f t="shared" si="13"/>
        <v>3</v>
      </c>
      <c r="S166">
        <v>3</v>
      </c>
      <c r="T166">
        <f t="shared" si="14"/>
        <v>1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10"/>
        <v>237600.12288888893</v>
      </c>
      <c r="P167">
        <f t="shared" si="11"/>
        <v>38549.821449275354</v>
      </c>
      <c r="Q167">
        <f t="shared" si="12"/>
        <v>71988.695189189253</v>
      </c>
      <c r="R167">
        <f t="shared" si="13"/>
        <v>2</v>
      </c>
      <c r="S167">
        <v>2</v>
      </c>
      <c r="T167">
        <f t="shared" si="14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10"/>
        <v>209761.92288888889</v>
      </c>
      <c r="P168">
        <f t="shared" si="11"/>
        <v>66443.175072463782</v>
      </c>
      <c r="Q168">
        <f t="shared" si="12"/>
        <v>44322.170864864936</v>
      </c>
      <c r="R168">
        <f t="shared" si="13"/>
        <v>3</v>
      </c>
      <c r="S168">
        <v>3</v>
      </c>
      <c r="T168">
        <f t="shared" si="14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10"/>
        <v>359883.48822222225</v>
      </c>
      <c r="P169">
        <f t="shared" si="11"/>
        <v>84216.104637681157</v>
      </c>
      <c r="Q169">
        <f t="shared" si="12"/>
        <v>194443.14264864873</v>
      </c>
      <c r="R169">
        <f t="shared" si="13"/>
        <v>2</v>
      </c>
      <c r="S169">
        <v>2</v>
      </c>
      <c r="T169">
        <f t="shared" si="14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10"/>
        <v>159385.4451111111</v>
      </c>
      <c r="P170">
        <f t="shared" si="11"/>
        <v>116351.19391304346</v>
      </c>
      <c r="Q170">
        <f t="shared" si="12"/>
        <v>6253.3222162161492</v>
      </c>
      <c r="R170">
        <f t="shared" si="13"/>
        <v>3</v>
      </c>
      <c r="S170">
        <v>3</v>
      </c>
      <c r="T170">
        <f t="shared" si="14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10"/>
        <v>124657.17844444445</v>
      </c>
      <c r="P171">
        <f t="shared" si="11"/>
        <v>151615.64028985507</v>
      </c>
      <c r="Q171">
        <f t="shared" si="12"/>
        <v>41393.278972972905</v>
      </c>
      <c r="R171">
        <f t="shared" si="13"/>
        <v>3</v>
      </c>
      <c r="S171">
        <v>3</v>
      </c>
      <c r="T171">
        <f t="shared" si="14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10"/>
        <v>166042.64711111106</v>
      </c>
      <c r="P172">
        <f t="shared" si="11"/>
        <v>109720.82884057975</v>
      </c>
      <c r="Q172">
        <f t="shared" si="12"/>
        <v>569.36940540544401</v>
      </c>
      <c r="R172">
        <f t="shared" si="13"/>
        <v>3</v>
      </c>
      <c r="S172">
        <v>3</v>
      </c>
      <c r="T172">
        <f t="shared" si="14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10"/>
        <v>107781.58955555556</v>
      </c>
      <c r="P173">
        <f t="shared" si="11"/>
        <v>174750.91710144927</v>
      </c>
      <c r="Q173">
        <f t="shared" si="12"/>
        <v>64522.535729729658</v>
      </c>
      <c r="R173">
        <f t="shared" si="13"/>
        <v>3</v>
      </c>
      <c r="S173">
        <v>3</v>
      </c>
      <c r="T173">
        <f t="shared" si="14"/>
        <v>1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10"/>
        <v>253799.78955555553</v>
      </c>
      <c r="P174">
        <f t="shared" si="11"/>
        <v>22482.340289855067</v>
      </c>
      <c r="Q174">
        <f t="shared" si="12"/>
        <v>88367.046540540599</v>
      </c>
      <c r="R174">
        <f t="shared" si="13"/>
        <v>2</v>
      </c>
      <c r="S174">
        <v>2</v>
      </c>
      <c r="T174">
        <f t="shared" si="14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10"/>
        <v>240849.82288888891</v>
      </c>
      <c r="P175">
        <f t="shared" si="11"/>
        <v>35530.640289855066</v>
      </c>
      <c r="Q175">
        <f t="shared" si="12"/>
        <v>75413.606000000058</v>
      </c>
      <c r="R175">
        <f t="shared" si="13"/>
        <v>2</v>
      </c>
      <c r="S175">
        <v>2</v>
      </c>
      <c r="T175">
        <f t="shared" si="14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10"/>
        <v>148745.38955555554</v>
      </c>
      <c r="P176">
        <f t="shared" si="11"/>
        <v>127421.3084057971</v>
      </c>
      <c r="Q176">
        <f t="shared" si="12"/>
        <v>17644.249243243175</v>
      </c>
      <c r="R176">
        <f t="shared" si="13"/>
        <v>3</v>
      </c>
      <c r="S176">
        <v>3</v>
      </c>
      <c r="T176">
        <f t="shared" si="14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10"/>
        <v>92859.622888888887</v>
      </c>
      <c r="P177">
        <f t="shared" si="11"/>
        <v>183546.20840579708</v>
      </c>
      <c r="Q177">
        <f t="shared" si="12"/>
        <v>73762.078972972915</v>
      </c>
      <c r="R177">
        <f t="shared" si="13"/>
        <v>3</v>
      </c>
      <c r="S177">
        <v>3</v>
      </c>
      <c r="T177">
        <f t="shared" si="14"/>
        <v>1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10"/>
        <v>325235.5784444444</v>
      </c>
      <c r="P178">
        <f t="shared" si="11"/>
        <v>49854.440289855076</v>
      </c>
      <c r="Q178">
        <f t="shared" si="12"/>
        <v>159638.86545945954</v>
      </c>
      <c r="R178">
        <f t="shared" si="13"/>
        <v>2</v>
      </c>
      <c r="S178">
        <v>2</v>
      </c>
      <c r="T178">
        <f t="shared" si="14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10"/>
        <v>297889.4451111111</v>
      </c>
      <c r="P179">
        <f t="shared" si="11"/>
        <v>22231.512753623192</v>
      </c>
      <c r="Q179">
        <f t="shared" si="12"/>
        <v>132456.2708648649</v>
      </c>
      <c r="R179">
        <f t="shared" si="13"/>
        <v>2</v>
      </c>
      <c r="S179">
        <v>2</v>
      </c>
      <c r="T179">
        <f t="shared" si="14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10"/>
        <v>162842.22288888888</v>
      </c>
      <c r="P180">
        <f t="shared" si="11"/>
        <v>113524.87797101449</v>
      </c>
      <c r="Q180">
        <f t="shared" si="12"/>
        <v>3745.0681621620952</v>
      </c>
      <c r="R180">
        <f t="shared" si="13"/>
        <v>3</v>
      </c>
      <c r="S180">
        <v>3</v>
      </c>
      <c r="T180">
        <f t="shared" si="14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10"/>
        <v>150648.78955555553</v>
      </c>
      <c r="P181">
        <f t="shared" si="11"/>
        <v>125618.11710144927</v>
      </c>
      <c r="Q181">
        <f t="shared" si="12"/>
        <v>15389.735729729662</v>
      </c>
      <c r="R181">
        <f t="shared" si="13"/>
        <v>3</v>
      </c>
      <c r="S181">
        <v>3</v>
      </c>
      <c r="T181">
        <f t="shared" si="14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10"/>
        <v>126488.78955555556</v>
      </c>
      <c r="P182">
        <f t="shared" si="11"/>
        <v>149278.04753623184</v>
      </c>
      <c r="Q182">
        <f t="shared" si="12"/>
        <v>39385.778972972912</v>
      </c>
      <c r="R182">
        <f t="shared" si="13"/>
        <v>3</v>
      </c>
      <c r="S182">
        <v>3</v>
      </c>
      <c r="T182">
        <f t="shared" si="14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10"/>
        <v>208779.42288888889</v>
      </c>
      <c r="P183">
        <f t="shared" si="11"/>
        <v>67458.802608695652</v>
      </c>
      <c r="Q183">
        <f t="shared" si="12"/>
        <v>43341.043837837897</v>
      </c>
      <c r="R183">
        <f t="shared" si="13"/>
        <v>3</v>
      </c>
      <c r="S183">
        <v>3</v>
      </c>
      <c r="T183">
        <f t="shared" si="14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10"/>
        <v>164567.13399999999</v>
      </c>
      <c r="P184">
        <f t="shared" si="11"/>
        <v>111242.51565217391</v>
      </c>
      <c r="Q184">
        <f t="shared" si="12"/>
        <v>1464.7492432431766</v>
      </c>
      <c r="R184">
        <f t="shared" si="13"/>
        <v>3</v>
      </c>
      <c r="S184">
        <v>3</v>
      </c>
      <c r="T184">
        <f t="shared" si="14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10"/>
        <v>205870.69933333335</v>
      </c>
      <c r="P185">
        <f t="shared" si="11"/>
        <v>70548.610434782604</v>
      </c>
      <c r="Q185">
        <f t="shared" si="12"/>
        <v>40432.831837837904</v>
      </c>
      <c r="R185">
        <f t="shared" si="13"/>
        <v>3</v>
      </c>
      <c r="S185">
        <v>3</v>
      </c>
      <c r="T185">
        <f t="shared" si="14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10"/>
        <v>210830.11177777775</v>
      </c>
      <c r="P186">
        <f t="shared" si="11"/>
        <v>65509.704057971016</v>
      </c>
      <c r="Q186">
        <f t="shared" si="12"/>
        <v>45393.038432432491</v>
      </c>
      <c r="R186">
        <f t="shared" si="13"/>
        <v>3</v>
      </c>
      <c r="S186">
        <v>3</v>
      </c>
      <c r="T186">
        <f t="shared" si="14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10"/>
        <v>40865.677111111116</v>
      </c>
      <c r="P187">
        <f t="shared" si="11"/>
        <v>235544.11768115941</v>
      </c>
      <c r="Q187">
        <f t="shared" si="12"/>
        <v>125763.54805405397</v>
      </c>
      <c r="R187">
        <f t="shared" si="13"/>
        <v>1</v>
      </c>
      <c r="S187">
        <v>1</v>
      </c>
      <c r="T187">
        <f t="shared" si="14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10"/>
        <v>276437.06733333337</v>
      </c>
      <c r="P188">
        <f t="shared" si="11"/>
        <v>1060.3620289855128</v>
      </c>
      <c r="Q188">
        <f t="shared" si="12"/>
        <v>110966.56816216222</v>
      </c>
      <c r="R188">
        <f t="shared" si="13"/>
        <v>2</v>
      </c>
      <c r="S188">
        <v>2</v>
      </c>
      <c r="T188">
        <f t="shared" si="14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10"/>
        <v>65748.210444444456</v>
      </c>
      <c r="P189">
        <f t="shared" si="11"/>
        <v>212712.18144927538</v>
      </c>
      <c r="Q189">
        <f t="shared" si="12"/>
        <v>102486.66156756751</v>
      </c>
      <c r="R189">
        <f t="shared" si="13"/>
        <v>1</v>
      </c>
      <c r="S189">
        <v>1</v>
      </c>
      <c r="T189">
        <f t="shared" si="14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10"/>
        <v>228810.88955555554</v>
      </c>
      <c r="P190">
        <f t="shared" si="11"/>
        <v>47495.672173913037</v>
      </c>
      <c r="Q190">
        <f t="shared" si="12"/>
        <v>63375.811405405475</v>
      </c>
      <c r="R190">
        <f t="shared" si="13"/>
        <v>2</v>
      </c>
      <c r="S190">
        <v>2</v>
      </c>
      <c r="T190">
        <f t="shared" si="14"/>
        <v>1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10"/>
        <v>154745.67844444443</v>
      </c>
      <c r="P191">
        <f t="shared" si="11"/>
        <v>121432.88811594201</v>
      </c>
      <c r="Q191">
        <f t="shared" si="12"/>
        <v>11648.13572972966</v>
      </c>
      <c r="R191">
        <f t="shared" si="13"/>
        <v>3</v>
      </c>
      <c r="S191">
        <v>3</v>
      </c>
      <c r="T191">
        <f t="shared" si="14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10"/>
        <v>79441.854888888891</v>
      </c>
      <c r="P192">
        <f t="shared" si="11"/>
        <v>196400.03652173909</v>
      </c>
      <c r="Q192">
        <f t="shared" si="12"/>
        <v>86304.51021621612</v>
      </c>
      <c r="R192">
        <f t="shared" si="13"/>
        <v>1</v>
      </c>
      <c r="S192">
        <v>1</v>
      </c>
      <c r="T192">
        <f t="shared" si="14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10"/>
        <v>120925.09933333335</v>
      </c>
      <c r="P193">
        <f t="shared" si="11"/>
        <v>155606.58144927534</v>
      </c>
      <c r="Q193">
        <f t="shared" si="12"/>
        <v>45825.829135135071</v>
      </c>
      <c r="R193">
        <f t="shared" si="13"/>
        <v>3</v>
      </c>
      <c r="S193">
        <v>3</v>
      </c>
      <c r="T193">
        <f t="shared" si="14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si="10"/>
        <v>169859.76733333332</v>
      </c>
      <c r="P194">
        <f t="shared" si="11"/>
        <v>106545.1315942029</v>
      </c>
      <c r="Q194">
        <f t="shared" si="12"/>
        <v>4424.1222162162821</v>
      </c>
      <c r="R194">
        <f t="shared" si="13"/>
        <v>3</v>
      </c>
      <c r="S194">
        <v>3</v>
      </c>
      <c r="T194">
        <f t="shared" si="14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ref="O195:O258" si="15">ABS(A195-$W$26)+ABS(B195-$X$26)+ABS(C195-$Y$26)+ABS(D195-$Z$26)+ABS(E195-$AA$26)+ABS(F195-$AB$26)+ABS(G195-$AC$26)+ABS(H195-$AD$26)+ABS(I195-$AE$26)+ABS(J195-$AF$26)+ABS(K195-$AG$26)+ABS(L195-$AH$26)+ABS(M195-$AI$26)</f>
        <v>269762.90955555555</v>
      </c>
      <c r="P195">
        <f t="shared" ref="P195:P258" si="16">ABS(A195-$W$27)+ABS(B195-$X$27)+ABS(C195-$Y$27)+ABS(D195-$Z$27)+ABS(E195-$AA$27)+ABS(F195-$AB$27)+ABS(G195-$AC$27)+ABS(H195-$AD$27)+ABS(I195-$AE$27)+ABS(J195-$AF$27)+ABS(K195-$AG$27)+ABS(L195-$AH$27)+ABS(M195-$AI$27)</f>
        <v>6439.6805797101379</v>
      </c>
      <c r="Q195">
        <f t="shared" ref="Q195:Q258" si="17">ABS(A195-$W$28)+ABS(B195-$X$28)+ABS(C195-$Y$28)+ABS(D195-$Z$28)+ABS(E195-$AA$28)+ABS(F195-$AB$28)+ABS(G195-$AC$28)+ABS(H195-$AD$28)+ABS(I195-$AE$28)+ABS(J195-$AF$28)+ABS(K195-$AG$28)+ABS(L195-$AH$28)+ABS(M195-$AI$28)</f>
        <v>104327.20437837845</v>
      </c>
      <c r="R195">
        <f t="shared" ref="R195:S258" si="18">IF(AND(O195&lt;P195, O195&lt;Q195), 1, IF(AND(P195&lt;O195, P195&lt;Q195), 2, 3))</f>
        <v>2</v>
      </c>
      <c r="S195">
        <v>2</v>
      </c>
      <c r="T195">
        <f t="shared" ref="T195:T258" si="19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5"/>
        <v>303457.7548888888</v>
      </c>
      <c r="P196">
        <f t="shared" si="16"/>
        <v>28074.985797101457</v>
      </c>
      <c r="Q196">
        <f t="shared" si="17"/>
        <v>137984.49400000009</v>
      </c>
      <c r="R196">
        <f t="shared" si="18"/>
        <v>2</v>
      </c>
      <c r="S196">
        <v>2</v>
      </c>
      <c r="T196">
        <f t="shared" si="19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5"/>
        <v>206578.46600000001</v>
      </c>
      <c r="P197">
        <f t="shared" si="16"/>
        <v>69260.910434782592</v>
      </c>
      <c r="Q197">
        <f t="shared" si="17"/>
        <v>41145.985891891956</v>
      </c>
      <c r="R197">
        <f t="shared" si="18"/>
        <v>3</v>
      </c>
      <c r="S197">
        <v>3</v>
      </c>
      <c r="T197">
        <f t="shared" si="19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5"/>
        <v>166084.85733333329</v>
      </c>
      <c r="P198">
        <f t="shared" si="16"/>
        <v>109766.47869565219</v>
      </c>
      <c r="Q198">
        <f t="shared" si="17"/>
        <v>612.6932972973359</v>
      </c>
      <c r="R198">
        <f t="shared" si="18"/>
        <v>3</v>
      </c>
      <c r="S198">
        <v>3</v>
      </c>
      <c r="T198">
        <f t="shared" si="19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5"/>
        <v>170820.88955555556</v>
      </c>
      <c r="P199">
        <f t="shared" si="16"/>
        <v>105498.06057971012</v>
      </c>
      <c r="Q199">
        <f t="shared" si="17"/>
        <v>5385.0978918919582</v>
      </c>
      <c r="R199">
        <f t="shared" si="18"/>
        <v>3</v>
      </c>
      <c r="S199">
        <v>3</v>
      </c>
      <c r="T199">
        <f t="shared" si="19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5"/>
        <v>150460.17844444443</v>
      </c>
      <c r="P200">
        <f t="shared" si="16"/>
        <v>125422.77362318839</v>
      </c>
      <c r="Q200">
        <f t="shared" si="17"/>
        <v>15322.430324324256</v>
      </c>
      <c r="R200">
        <f t="shared" si="18"/>
        <v>3</v>
      </c>
      <c r="S200">
        <v>3</v>
      </c>
      <c r="T200">
        <f t="shared" si="19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5"/>
        <v>166726.83599999995</v>
      </c>
      <c r="P201">
        <f t="shared" si="16"/>
        <v>110405.14333333338</v>
      </c>
      <c r="Q201">
        <f t="shared" si="17"/>
        <v>1127.026162162201</v>
      </c>
      <c r="R201">
        <f t="shared" si="18"/>
        <v>3</v>
      </c>
      <c r="S201">
        <v>3</v>
      </c>
      <c r="T201">
        <f t="shared" si="19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5"/>
        <v>357619.65622222214</v>
      </c>
      <c r="P202">
        <f t="shared" si="16"/>
        <v>82238.798260869575</v>
      </c>
      <c r="Q202">
        <f t="shared" si="17"/>
        <v>192024.31140540546</v>
      </c>
      <c r="R202">
        <f t="shared" si="18"/>
        <v>2</v>
      </c>
      <c r="S202">
        <v>2</v>
      </c>
      <c r="T202">
        <f t="shared" si="19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5"/>
        <v>52702.60066666668</v>
      </c>
      <c r="P203">
        <f t="shared" si="16"/>
        <v>223388.17942028982</v>
      </c>
      <c r="Q203">
        <f t="shared" si="17"/>
        <v>113602.587081081</v>
      </c>
      <c r="R203">
        <f t="shared" si="18"/>
        <v>1</v>
      </c>
      <c r="S203">
        <v>1</v>
      </c>
      <c r="T203">
        <f t="shared" si="19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5"/>
        <v>209906.54511111113</v>
      </c>
      <c r="P204">
        <f t="shared" si="16"/>
        <v>66589.279420289851</v>
      </c>
      <c r="Q204">
        <f t="shared" si="17"/>
        <v>44473.651945946011</v>
      </c>
      <c r="R204">
        <f t="shared" si="18"/>
        <v>3</v>
      </c>
      <c r="S204">
        <v>3</v>
      </c>
      <c r="T204">
        <f t="shared" si="19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5"/>
        <v>217933.72155555553</v>
      </c>
      <c r="P205">
        <f t="shared" si="16"/>
        <v>58613.306086956523</v>
      </c>
      <c r="Q205">
        <f t="shared" si="17"/>
        <v>52495.350756756823</v>
      </c>
      <c r="R205">
        <f t="shared" si="18"/>
        <v>3</v>
      </c>
      <c r="S205">
        <v>3</v>
      </c>
      <c r="T205">
        <f t="shared" si="19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5"/>
        <v>152929.01177777775</v>
      </c>
      <c r="P206">
        <f t="shared" si="16"/>
        <v>123610.40695652174</v>
      </c>
      <c r="Q206">
        <f t="shared" si="17"/>
        <v>13830.816810810744</v>
      </c>
      <c r="R206">
        <f t="shared" si="18"/>
        <v>3</v>
      </c>
      <c r="S206">
        <v>3</v>
      </c>
      <c r="T206">
        <f t="shared" si="19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5"/>
        <v>67824.622888888902</v>
      </c>
      <c r="P207">
        <f t="shared" si="16"/>
        <v>208510.33884057967</v>
      </c>
      <c r="Q207">
        <f t="shared" si="17"/>
        <v>98724.74383783777</v>
      </c>
      <c r="R207">
        <f t="shared" si="18"/>
        <v>1</v>
      </c>
      <c r="S207">
        <v>1</v>
      </c>
      <c r="T207">
        <f t="shared" si="19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5"/>
        <v>203897.64511111111</v>
      </c>
      <c r="P208">
        <f t="shared" si="16"/>
        <v>72584.640289855044</v>
      </c>
      <c r="Q208">
        <f t="shared" si="17"/>
        <v>38464.470864864925</v>
      </c>
      <c r="R208">
        <f t="shared" si="18"/>
        <v>3</v>
      </c>
      <c r="S208">
        <v>3</v>
      </c>
      <c r="T208">
        <f t="shared" si="19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5"/>
        <v>243789.70066666667</v>
      </c>
      <c r="P209">
        <f t="shared" si="16"/>
        <v>32467.598260869556</v>
      </c>
      <c r="Q209">
        <f t="shared" si="17"/>
        <v>78351.403297297336</v>
      </c>
      <c r="R209">
        <f t="shared" si="18"/>
        <v>2</v>
      </c>
      <c r="S209">
        <v>2</v>
      </c>
      <c r="T209">
        <f t="shared" si="19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5"/>
        <v>148130.53399999999</v>
      </c>
      <c r="P210">
        <f t="shared" si="16"/>
        <v>131100.28086956518</v>
      </c>
      <c r="Q210">
        <f t="shared" si="17"/>
        <v>20871.641135135073</v>
      </c>
      <c r="R210">
        <f t="shared" si="18"/>
        <v>3</v>
      </c>
      <c r="S210">
        <v>3</v>
      </c>
      <c r="T210">
        <f t="shared" si="19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5"/>
        <v>161841.26733333332</v>
      </c>
      <c r="P211">
        <f t="shared" si="16"/>
        <v>114803.98811594202</v>
      </c>
      <c r="Q211">
        <f t="shared" si="17"/>
        <v>4576.9870810810135</v>
      </c>
      <c r="R211">
        <f t="shared" si="18"/>
        <v>3</v>
      </c>
      <c r="S211">
        <v>3</v>
      </c>
      <c r="T211">
        <f t="shared" si="19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5"/>
        <v>40797.289555555566</v>
      </c>
      <c r="P212">
        <f t="shared" si="16"/>
        <v>235472.8605797101</v>
      </c>
      <c r="Q212">
        <f t="shared" si="17"/>
        <v>125694.80870270263</v>
      </c>
      <c r="R212">
        <f t="shared" si="18"/>
        <v>1</v>
      </c>
      <c r="S212">
        <v>1</v>
      </c>
      <c r="T212">
        <f t="shared" si="19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5"/>
        <v>282467.93400000001</v>
      </c>
      <c r="P213">
        <f t="shared" si="16"/>
        <v>7092.4228985507289</v>
      </c>
      <c r="Q213">
        <f t="shared" si="17"/>
        <v>116999.70870270277</v>
      </c>
      <c r="R213">
        <f t="shared" si="18"/>
        <v>2</v>
      </c>
      <c r="S213">
        <v>2</v>
      </c>
      <c r="T213">
        <f t="shared" si="19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5"/>
        <v>52072.022888888881</v>
      </c>
      <c r="P214">
        <f t="shared" si="16"/>
        <v>327465.72144927538</v>
      </c>
      <c r="Q214">
        <f t="shared" si="17"/>
        <v>217686.01021621615</v>
      </c>
      <c r="R214">
        <f t="shared" si="18"/>
        <v>1</v>
      </c>
      <c r="S214">
        <v>1</v>
      </c>
      <c r="T214">
        <f t="shared" si="19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5"/>
        <v>185879.15488888888</v>
      </c>
      <c r="P215">
        <f t="shared" si="16"/>
        <v>90559.05826086954</v>
      </c>
      <c r="Q215">
        <f t="shared" si="17"/>
        <v>20441.094000000066</v>
      </c>
      <c r="R215">
        <f t="shared" si="18"/>
        <v>3</v>
      </c>
      <c r="S215">
        <v>3</v>
      </c>
      <c r="T215">
        <f t="shared" si="19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5"/>
        <v>139859.15622222223</v>
      </c>
      <c r="P216">
        <f t="shared" si="16"/>
        <v>136534.52434782605</v>
      </c>
      <c r="Q216">
        <f t="shared" si="17"/>
        <v>26756.668162162092</v>
      </c>
      <c r="R216">
        <f t="shared" si="18"/>
        <v>3</v>
      </c>
      <c r="S216">
        <v>3</v>
      </c>
      <c r="T216">
        <f t="shared" si="19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5"/>
        <v>226455.5228888889</v>
      </c>
      <c r="P217">
        <f t="shared" si="16"/>
        <v>49413.63304347825</v>
      </c>
      <c r="Q217">
        <f t="shared" si="17"/>
        <v>60982.300594594664</v>
      </c>
      <c r="R217">
        <f t="shared" si="18"/>
        <v>2</v>
      </c>
      <c r="S217">
        <v>2</v>
      </c>
      <c r="T217">
        <f t="shared" si="19"/>
        <v>1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5"/>
        <v>72079.678444444449</v>
      </c>
      <c r="P218">
        <f t="shared" si="16"/>
        <v>205045.38086956521</v>
      </c>
      <c r="Q218">
        <f t="shared" si="17"/>
        <v>94821.130324324258</v>
      </c>
      <c r="R218">
        <f t="shared" si="18"/>
        <v>1</v>
      </c>
      <c r="S218">
        <v>1</v>
      </c>
      <c r="T218">
        <f t="shared" si="19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5"/>
        <v>278601.11044444441</v>
      </c>
      <c r="P219">
        <f t="shared" si="16"/>
        <v>2949.719130434788</v>
      </c>
      <c r="Q219">
        <f t="shared" si="17"/>
        <v>113167.29940540547</v>
      </c>
      <c r="R219">
        <f t="shared" si="18"/>
        <v>2</v>
      </c>
      <c r="S219">
        <v>2</v>
      </c>
      <c r="T219">
        <f t="shared" si="19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5"/>
        <v>158891.70066666667</v>
      </c>
      <c r="P220">
        <f t="shared" si="16"/>
        <v>117849.73159420291</v>
      </c>
      <c r="Q220">
        <f t="shared" si="17"/>
        <v>7627.7735675675012</v>
      </c>
      <c r="R220">
        <f t="shared" si="18"/>
        <v>3</v>
      </c>
      <c r="S220">
        <v>3</v>
      </c>
      <c r="T220">
        <f t="shared" si="19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5"/>
        <v>58450.300666666684</v>
      </c>
      <c r="P221">
        <f t="shared" si="16"/>
        <v>217414.43594202897</v>
      </c>
      <c r="Q221">
        <f t="shared" si="17"/>
        <v>107314.87086486479</v>
      </c>
      <c r="R221">
        <f t="shared" si="18"/>
        <v>1</v>
      </c>
      <c r="S221">
        <v>1</v>
      </c>
      <c r="T221">
        <f t="shared" si="19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5"/>
        <v>166115.73266666662</v>
      </c>
      <c r="P222">
        <f t="shared" si="16"/>
        <v>109789.73855072467</v>
      </c>
      <c r="Q222">
        <f t="shared" si="17"/>
        <v>642.83454054057938</v>
      </c>
      <c r="R222">
        <f t="shared" si="18"/>
        <v>3</v>
      </c>
      <c r="S222">
        <v>3</v>
      </c>
      <c r="T222">
        <f t="shared" si="19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5"/>
        <v>235891.43399999998</v>
      </c>
      <c r="P223">
        <f t="shared" si="16"/>
        <v>40574.021449275358</v>
      </c>
      <c r="Q223">
        <f t="shared" si="17"/>
        <v>70458.549243243309</v>
      </c>
      <c r="R223">
        <f t="shared" si="18"/>
        <v>2</v>
      </c>
      <c r="S223">
        <v>2</v>
      </c>
      <c r="T223">
        <f t="shared" si="19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5"/>
        <v>64926.856222222232</v>
      </c>
      <c r="P224">
        <f t="shared" si="16"/>
        <v>211607.6156521739</v>
      </c>
      <c r="Q224">
        <f t="shared" si="17"/>
        <v>101826.36816216209</v>
      </c>
      <c r="R224">
        <f t="shared" si="18"/>
        <v>1</v>
      </c>
      <c r="S224">
        <v>1</v>
      </c>
      <c r="T224">
        <f t="shared" si="19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5"/>
        <v>299472.75622222217</v>
      </c>
      <c r="P225">
        <f t="shared" si="16"/>
        <v>24089.973623188413</v>
      </c>
      <c r="Q225">
        <f t="shared" si="17"/>
        <v>133999.06545945953</v>
      </c>
      <c r="R225">
        <f t="shared" si="18"/>
        <v>2</v>
      </c>
      <c r="S225">
        <v>2</v>
      </c>
      <c r="T225">
        <f t="shared" si="19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5"/>
        <v>74751.489555555527</v>
      </c>
      <c r="P226">
        <f t="shared" si="16"/>
        <v>350426.29536231887</v>
      </c>
      <c r="Q226">
        <f t="shared" si="17"/>
        <v>240327.01951351343</v>
      </c>
      <c r="R226">
        <f t="shared" si="18"/>
        <v>1</v>
      </c>
      <c r="S226">
        <v>1</v>
      </c>
      <c r="T226">
        <f t="shared" si="19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5"/>
        <v>164585.11177777775</v>
      </c>
      <c r="P227">
        <f t="shared" si="16"/>
        <v>111549.44608695652</v>
      </c>
      <c r="Q227">
        <f t="shared" si="17"/>
        <v>1324.2318378377711</v>
      </c>
      <c r="R227">
        <f t="shared" si="18"/>
        <v>3</v>
      </c>
      <c r="S227">
        <v>3</v>
      </c>
      <c r="T227">
        <f t="shared" si="19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5"/>
        <v>240957.72288888888</v>
      </c>
      <c r="P228">
        <f t="shared" si="16"/>
        <v>35637.067826086954</v>
      </c>
      <c r="Q228">
        <f t="shared" si="17"/>
        <v>75519.160054054111</v>
      </c>
      <c r="R228">
        <f t="shared" si="18"/>
        <v>2</v>
      </c>
      <c r="S228">
        <v>2</v>
      </c>
      <c r="T228">
        <f t="shared" si="19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5"/>
        <v>290670.84511111106</v>
      </c>
      <c r="P229">
        <f t="shared" si="16"/>
        <v>15289.44028985508</v>
      </c>
      <c r="Q229">
        <f t="shared" si="17"/>
        <v>125073.26005405412</v>
      </c>
      <c r="R229">
        <f t="shared" si="18"/>
        <v>2</v>
      </c>
      <c r="S229">
        <v>2</v>
      </c>
      <c r="T229">
        <f t="shared" si="19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5"/>
        <v>192967.82155555554</v>
      </c>
      <c r="P230">
        <f t="shared" si="16"/>
        <v>83643.603188405788</v>
      </c>
      <c r="Q230">
        <f t="shared" si="17"/>
        <v>27529.850756756823</v>
      </c>
      <c r="R230">
        <f t="shared" si="18"/>
        <v>3</v>
      </c>
      <c r="S230">
        <v>3</v>
      </c>
      <c r="T230">
        <f t="shared" si="19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5"/>
        <v>155812.55622222219</v>
      </c>
      <c r="P231">
        <f t="shared" si="16"/>
        <v>120488.31275362318</v>
      </c>
      <c r="Q231">
        <f t="shared" si="17"/>
        <v>10710.024918918851</v>
      </c>
      <c r="R231">
        <f t="shared" si="18"/>
        <v>3</v>
      </c>
      <c r="S231">
        <v>3</v>
      </c>
      <c r="T231">
        <f t="shared" si="19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5"/>
        <v>367848.78822222224</v>
      </c>
      <c r="P232">
        <f t="shared" si="16"/>
        <v>92183.665507246362</v>
      </c>
      <c r="Q232">
        <f t="shared" si="17"/>
        <v>202410.5507567568</v>
      </c>
      <c r="R232">
        <f t="shared" si="18"/>
        <v>2</v>
      </c>
      <c r="S232">
        <v>2</v>
      </c>
      <c r="T232">
        <f t="shared" si="19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5"/>
        <v>244919.83399999997</v>
      </c>
      <c r="P233">
        <f t="shared" si="16"/>
        <v>31595.180869565207</v>
      </c>
      <c r="Q233">
        <f t="shared" si="17"/>
        <v>79481.597891891943</v>
      </c>
      <c r="R233">
        <f t="shared" si="18"/>
        <v>2</v>
      </c>
      <c r="S233">
        <v>2</v>
      </c>
      <c r="T233">
        <f t="shared" si="19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5"/>
        <v>174892.78955555556</v>
      </c>
      <c r="P234">
        <f t="shared" si="16"/>
        <v>101572.54028985507</v>
      </c>
      <c r="Q234">
        <f t="shared" si="17"/>
        <v>9455.5060000000649</v>
      </c>
      <c r="R234">
        <f t="shared" si="18"/>
        <v>3</v>
      </c>
      <c r="S234">
        <v>3</v>
      </c>
      <c r="T234">
        <f t="shared" si="19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5"/>
        <v>99583.60066666668</v>
      </c>
      <c r="P235">
        <f t="shared" si="16"/>
        <v>176548.40260869564</v>
      </c>
      <c r="Q235">
        <f t="shared" si="17"/>
        <v>66320.718324324262</v>
      </c>
      <c r="R235">
        <f t="shared" si="18"/>
        <v>3</v>
      </c>
      <c r="S235">
        <v>3</v>
      </c>
      <c r="T235">
        <f t="shared" si="19"/>
        <v>1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5"/>
        <v>124462.56733333334</v>
      </c>
      <c r="P236">
        <f t="shared" si="16"/>
        <v>151430.70260869563</v>
      </c>
      <c r="Q236">
        <f t="shared" si="17"/>
        <v>41328.978972972902</v>
      </c>
      <c r="R236">
        <f t="shared" si="18"/>
        <v>3</v>
      </c>
      <c r="S236">
        <v>3</v>
      </c>
      <c r="T236">
        <f t="shared" si="19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5"/>
        <v>23914.522888888892</v>
      </c>
      <c r="P237">
        <f t="shared" si="16"/>
        <v>252596.06492753621</v>
      </c>
      <c r="Q237">
        <f t="shared" si="17"/>
        <v>142816.31951351342</v>
      </c>
      <c r="R237">
        <f t="shared" si="18"/>
        <v>1</v>
      </c>
      <c r="S237">
        <v>1</v>
      </c>
      <c r="T237">
        <f t="shared" si="19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5"/>
        <v>181912.34511111112</v>
      </c>
      <c r="P238">
        <f t="shared" si="16"/>
        <v>94595.079420289854</v>
      </c>
      <c r="Q238">
        <f t="shared" si="17"/>
        <v>16479.451945946013</v>
      </c>
      <c r="R238">
        <f t="shared" si="18"/>
        <v>3</v>
      </c>
      <c r="S238">
        <v>3</v>
      </c>
      <c r="T238">
        <f t="shared" si="19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5"/>
        <v>256789.40066666665</v>
      </c>
      <c r="P239">
        <f t="shared" si="16"/>
        <v>19464.805507246369</v>
      </c>
      <c r="Q239">
        <f t="shared" si="17"/>
        <v>91351.103297297333</v>
      </c>
      <c r="R239">
        <f t="shared" si="18"/>
        <v>2</v>
      </c>
      <c r="S239">
        <v>2</v>
      </c>
      <c r="T239">
        <f t="shared" si="19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5"/>
        <v>172594.62288888887</v>
      </c>
      <c r="P240">
        <f t="shared" si="16"/>
        <v>103558.83159420289</v>
      </c>
      <c r="Q240">
        <f t="shared" si="17"/>
        <v>6998.0708648649306</v>
      </c>
      <c r="R240">
        <f t="shared" si="18"/>
        <v>3</v>
      </c>
      <c r="S240">
        <v>3</v>
      </c>
      <c r="T240">
        <f t="shared" si="19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5"/>
        <v>166471.4795555555</v>
      </c>
      <c r="P241">
        <f t="shared" si="16"/>
        <v>109873.05840579713</v>
      </c>
      <c r="Q241">
        <f t="shared" si="17"/>
        <v>1037.2014054054441</v>
      </c>
      <c r="R241">
        <f t="shared" si="18"/>
        <v>3</v>
      </c>
      <c r="S241">
        <v>3</v>
      </c>
      <c r="T241">
        <f t="shared" si="19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5"/>
        <v>104222.63399999998</v>
      </c>
      <c r="P242">
        <f t="shared" si="16"/>
        <v>379611.14028985507</v>
      </c>
      <c r="Q242">
        <f t="shared" si="17"/>
        <v>269833.7087027026</v>
      </c>
      <c r="R242">
        <f t="shared" si="18"/>
        <v>1</v>
      </c>
      <c r="S242">
        <v>1</v>
      </c>
      <c r="T242">
        <f t="shared" si="19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5"/>
        <v>180467.72288888888</v>
      </c>
      <c r="P243">
        <f t="shared" si="16"/>
        <v>95425.821449275361</v>
      </c>
      <c r="Q243">
        <f t="shared" si="17"/>
        <v>14994.543837837906</v>
      </c>
      <c r="R243">
        <f t="shared" si="18"/>
        <v>3</v>
      </c>
      <c r="S243">
        <v>3</v>
      </c>
      <c r="T243">
        <f t="shared" si="19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5"/>
        <v>174935.81177777774</v>
      </c>
      <c r="P244">
        <f t="shared" si="16"/>
        <v>101615.28231884059</v>
      </c>
      <c r="Q244">
        <f t="shared" si="17"/>
        <v>9497.1600540541203</v>
      </c>
      <c r="R244">
        <f t="shared" si="18"/>
        <v>3</v>
      </c>
      <c r="S244">
        <v>3</v>
      </c>
      <c r="T244">
        <f t="shared" si="19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5"/>
        <v>210072.78955555556</v>
      </c>
      <c r="P245">
        <f t="shared" si="16"/>
        <v>67038.36637681158</v>
      </c>
      <c r="Q245">
        <f t="shared" si="17"/>
        <v>44478.662756756821</v>
      </c>
      <c r="R245">
        <f t="shared" si="18"/>
        <v>3</v>
      </c>
      <c r="S245">
        <v>3</v>
      </c>
      <c r="T245">
        <f t="shared" si="19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5"/>
        <v>165464.53266666667</v>
      </c>
      <c r="P246">
        <f t="shared" si="16"/>
        <v>110429.33072463769</v>
      </c>
      <c r="Q246">
        <f t="shared" si="17"/>
        <v>326.77237837831166</v>
      </c>
      <c r="R246">
        <f t="shared" si="18"/>
        <v>3</v>
      </c>
      <c r="S246">
        <v>3</v>
      </c>
      <c r="T246">
        <f t="shared" si="19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5"/>
        <v>147922.42288888889</v>
      </c>
      <c r="P247">
        <f t="shared" si="16"/>
        <v>128603.77942028985</v>
      </c>
      <c r="Q247">
        <f t="shared" si="17"/>
        <v>18821.350756756692</v>
      </c>
      <c r="R247">
        <f t="shared" si="18"/>
        <v>3</v>
      </c>
      <c r="S247">
        <v>3</v>
      </c>
      <c r="T247">
        <f t="shared" si="19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5"/>
        <v>116909.67844444443</v>
      </c>
      <c r="P248">
        <f t="shared" si="16"/>
        <v>161873.13739130434</v>
      </c>
      <c r="Q248">
        <f t="shared" si="17"/>
        <v>51647.768162162094</v>
      </c>
      <c r="R248">
        <f t="shared" si="18"/>
        <v>3</v>
      </c>
      <c r="S248">
        <v>3</v>
      </c>
      <c r="T248">
        <f t="shared" si="19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5"/>
        <v>183879.06599999999</v>
      </c>
      <c r="P249">
        <f t="shared" si="16"/>
        <v>92554.495942028982</v>
      </c>
      <c r="Q249">
        <f t="shared" si="17"/>
        <v>18440.996702702767</v>
      </c>
      <c r="R249">
        <f t="shared" si="18"/>
        <v>3</v>
      </c>
      <c r="S249">
        <v>3</v>
      </c>
      <c r="T249">
        <f t="shared" si="19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5"/>
        <v>128525.82288888888</v>
      </c>
      <c r="P250">
        <f t="shared" si="16"/>
        <v>147489.32434782607</v>
      </c>
      <c r="Q250">
        <f t="shared" si="17"/>
        <v>37306.268162162094</v>
      </c>
      <c r="R250">
        <f t="shared" si="18"/>
        <v>3</v>
      </c>
      <c r="S250">
        <v>3</v>
      </c>
      <c r="T250">
        <f t="shared" si="19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5"/>
        <v>206809.31177777774</v>
      </c>
      <c r="P251">
        <f t="shared" si="16"/>
        <v>69495.153333333321</v>
      </c>
      <c r="Q251">
        <f t="shared" si="17"/>
        <v>41373.676270270342</v>
      </c>
      <c r="R251">
        <f t="shared" si="18"/>
        <v>3</v>
      </c>
      <c r="S251">
        <v>3</v>
      </c>
      <c r="T251">
        <f t="shared" si="19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5"/>
        <v>27416.389555555561</v>
      </c>
      <c r="P252">
        <f t="shared" si="16"/>
        <v>252380.3895652174</v>
      </c>
      <c r="Q252">
        <f t="shared" si="17"/>
        <v>142154.48167567558</v>
      </c>
      <c r="R252">
        <f t="shared" si="18"/>
        <v>1</v>
      </c>
      <c r="S252">
        <v>1</v>
      </c>
      <c r="T252">
        <f t="shared" si="19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5"/>
        <v>198460.95622222224</v>
      </c>
      <c r="P253">
        <f t="shared" si="16"/>
        <v>77425.002608695635</v>
      </c>
      <c r="Q253">
        <f t="shared" si="17"/>
        <v>33009.806000000062</v>
      </c>
      <c r="R253">
        <f t="shared" si="18"/>
        <v>3</v>
      </c>
      <c r="S253">
        <v>3</v>
      </c>
      <c r="T253">
        <f t="shared" si="19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5"/>
        <v>155777.48955555554</v>
      </c>
      <c r="P254">
        <f t="shared" si="16"/>
        <v>120462.93304347826</v>
      </c>
      <c r="Q254">
        <f t="shared" si="17"/>
        <v>10677.441135135066</v>
      </c>
      <c r="R254">
        <f t="shared" si="18"/>
        <v>3</v>
      </c>
      <c r="S254">
        <v>3</v>
      </c>
      <c r="T254">
        <f t="shared" si="19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5"/>
        <v>193933.91177777774</v>
      </c>
      <c r="P255">
        <f t="shared" si="16"/>
        <v>82609.892463768105</v>
      </c>
      <c r="Q255">
        <f t="shared" si="17"/>
        <v>28495.800594594661</v>
      </c>
      <c r="R255">
        <f t="shared" si="18"/>
        <v>3</v>
      </c>
      <c r="S255">
        <v>3</v>
      </c>
      <c r="T255">
        <f t="shared" si="19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5"/>
        <v>166227.50399999999</v>
      </c>
      <c r="P256">
        <f t="shared" si="16"/>
        <v>109675.89057971016</v>
      </c>
      <c r="Q256">
        <f t="shared" si="17"/>
        <v>794.28410810814694</v>
      </c>
      <c r="R256">
        <f t="shared" si="18"/>
        <v>3</v>
      </c>
      <c r="S256">
        <v>3</v>
      </c>
      <c r="T256">
        <f t="shared" si="19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5"/>
        <v>95835.311777777766</v>
      </c>
      <c r="P257">
        <f t="shared" si="16"/>
        <v>180516.29536231881</v>
      </c>
      <c r="Q257">
        <f t="shared" si="17"/>
        <v>70734.91140540535</v>
      </c>
      <c r="R257">
        <f t="shared" si="18"/>
        <v>3</v>
      </c>
      <c r="S257">
        <v>3</v>
      </c>
      <c r="T257">
        <f t="shared" si="19"/>
        <v>1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si="15"/>
        <v>135688.4548888889</v>
      </c>
      <c r="P258">
        <f t="shared" si="16"/>
        <v>140368.14376811596</v>
      </c>
      <c r="Q258">
        <f t="shared" si="17"/>
        <v>30588.558864864801</v>
      </c>
      <c r="R258">
        <f t="shared" si="18"/>
        <v>3</v>
      </c>
      <c r="S258">
        <v>3</v>
      </c>
      <c r="T258">
        <f t="shared" si="19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ref="O259:O300" si="20">ABS(A259-$W$26)+ABS(B259-$X$26)+ABS(C259-$Y$26)+ABS(D259-$Z$26)+ABS(E259-$AA$26)+ABS(F259-$AB$26)+ABS(G259-$AC$26)+ABS(H259-$AD$26)+ABS(I259-$AE$26)+ABS(J259-$AF$26)+ABS(K259-$AG$26)+ABS(L259-$AH$26)+ABS(M259-$AI$26)</f>
        <v>176890.86733333336</v>
      </c>
      <c r="P259">
        <f t="shared" ref="P259:P300" si="21">ABS(A259-$W$27)+ABS(B259-$X$27)+ABS(C259-$Y$27)+ABS(D259-$Z$27)+ABS(E259-$AA$27)+ABS(F259-$AB$27)+ABS(G259-$AC$27)+ABS(H259-$AD$27)+ABS(I259-$AE$27)+ABS(J259-$AF$27)+ABS(K259-$AG$27)+ABS(L259-$AH$27)+ABS(M259-$AI$27)</f>
        <v>99574.527246376805</v>
      </c>
      <c r="Q259">
        <f t="shared" ref="Q259:Q300" si="22">ABS(A259-$W$28)+ABS(B259-$X$28)+ABS(C259-$Y$28)+ABS(D259-$Z$28)+ABS(E259-$AA$28)+ABS(F259-$AB$28)+ABS(G259-$AC$28)+ABS(H259-$AD$28)+ABS(I259-$AE$28)+ABS(J259-$AF$28)+ABS(K259-$AG$28)+ABS(L259-$AH$28)+ABS(M259-$AI$28)</f>
        <v>11454.649243243306</v>
      </c>
      <c r="R259">
        <f t="shared" ref="R259:S300" si="23">IF(AND(O259&lt;P259, O259&lt;Q259), 1, IF(AND(P259&lt;O259, P259&lt;Q259), 2, 3))</f>
        <v>3</v>
      </c>
      <c r="S259">
        <v>3</v>
      </c>
      <c r="T259">
        <f t="shared" ref="T259:T300" si="24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20"/>
        <v>196984.00066666669</v>
      </c>
      <c r="P260">
        <f t="shared" si="21"/>
        <v>79663.538840579713</v>
      </c>
      <c r="Q260">
        <f t="shared" si="22"/>
        <v>31545.41140540547</v>
      </c>
      <c r="R260">
        <f t="shared" si="23"/>
        <v>3</v>
      </c>
      <c r="S260">
        <v>3</v>
      </c>
      <c r="T260">
        <f t="shared" si="24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20"/>
        <v>121982.87844444446</v>
      </c>
      <c r="P261">
        <f t="shared" si="21"/>
        <v>154668.17507246372</v>
      </c>
      <c r="Q261">
        <f t="shared" si="22"/>
        <v>44882.838432432371</v>
      </c>
      <c r="R261">
        <f t="shared" si="23"/>
        <v>3</v>
      </c>
      <c r="S261">
        <v>3</v>
      </c>
      <c r="T261">
        <f t="shared" si="24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20"/>
        <v>226960.17844444446</v>
      </c>
      <c r="P262">
        <f t="shared" si="21"/>
        <v>49646.94753623187</v>
      </c>
      <c r="Q262">
        <f t="shared" si="22"/>
        <v>61526.81681081088</v>
      </c>
      <c r="R262">
        <f t="shared" si="23"/>
        <v>2</v>
      </c>
      <c r="S262">
        <v>2</v>
      </c>
      <c r="T262">
        <f t="shared" si="24"/>
        <v>1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20"/>
        <v>146552.81177777774</v>
      </c>
      <c r="P263">
        <f t="shared" si="21"/>
        <v>129517.98666666666</v>
      </c>
      <c r="Q263">
        <f t="shared" si="22"/>
        <v>19291.89248648642</v>
      </c>
      <c r="R263">
        <f t="shared" si="23"/>
        <v>3</v>
      </c>
      <c r="S263">
        <v>3</v>
      </c>
      <c r="T263">
        <f t="shared" si="24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20"/>
        <v>231791.71177777779</v>
      </c>
      <c r="P264">
        <f t="shared" si="21"/>
        <v>44467.025797101443</v>
      </c>
      <c r="Q264">
        <f t="shared" si="22"/>
        <v>66353.780486486547</v>
      </c>
      <c r="R264">
        <f t="shared" si="23"/>
        <v>2</v>
      </c>
      <c r="S264">
        <v>2</v>
      </c>
      <c r="T264">
        <f t="shared" si="24"/>
        <v>1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20"/>
        <v>221897.57844444443</v>
      </c>
      <c r="P265">
        <f t="shared" si="21"/>
        <v>54580.585217391301</v>
      </c>
      <c r="Q265">
        <f t="shared" si="22"/>
        <v>56464.854648648718</v>
      </c>
      <c r="R265">
        <f t="shared" si="23"/>
        <v>2</v>
      </c>
      <c r="S265">
        <v>3</v>
      </c>
      <c r="T265">
        <f t="shared" si="24"/>
        <v>0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20"/>
        <v>282482.42288888886</v>
      </c>
      <c r="P266">
        <f t="shared" si="21"/>
        <v>7102.6605797101502</v>
      </c>
      <c r="Q266">
        <f t="shared" si="22"/>
        <v>117011.58978378383</v>
      </c>
      <c r="R266">
        <f t="shared" si="23"/>
        <v>2</v>
      </c>
      <c r="S266">
        <v>2</v>
      </c>
      <c r="T266">
        <f t="shared" si="24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20"/>
        <v>67747.056222222222</v>
      </c>
      <c r="P267">
        <f t="shared" si="21"/>
        <v>208427.81565217391</v>
      </c>
      <c r="Q267">
        <f t="shared" si="22"/>
        <v>98646.56816216209</v>
      </c>
      <c r="R267">
        <f t="shared" si="23"/>
        <v>1</v>
      </c>
      <c r="S267">
        <v>1</v>
      </c>
      <c r="T267">
        <f t="shared" si="24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20"/>
        <v>166769.04377777773</v>
      </c>
      <c r="P268">
        <f t="shared" si="21"/>
        <v>110447.11536231887</v>
      </c>
      <c r="Q268">
        <f t="shared" si="22"/>
        <v>1169.3480540540929</v>
      </c>
      <c r="R268">
        <f t="shared" si="23"/>
        <v>3</v>
      </c>
      <c r="S268">
        <v>3</v>
      </c>
      <c r="T268">
        <f t="shared" si="24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20"/>
        <v>296904.49933333328</v>
      </c>
      <c r="P269">
        <f t="shared" si="21"/>
        <v>21243.042318840588</v>
      </c>
      <c r="Q269">
        <f t="shared" si="22"/>
        <v>131468.54535135141</v>
      </c>
      <c r="R269">
        <f t="shared" si="23"/>
        <v>2</v>
      </c>
      <c r="S269">
        <v>2</v>
      </c>
      <c r="T269">
        <f t="shared" si="24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20"/>
        <v>127503.85622222222</v>
      </c>
      <c r="P270">
        <f t="shared" si="21"/>
        <v>148470.39536231884</v>
      </c>
      <c r="Q270">
        <f t="shared" si="22"/>
        <v>38368.373567567498</v>
      </c>
      <c r="R270">
        <f t="shared" si="23"/>
        <v>3</v>
      </c>
      <c r="S270">
        <v>3</v>
      </c>
      <c r="T270">
        <f t="shared" si="24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20"/>
        <v>207514.66733333335</v>
      </c>
      <c r="P271">
        <f t="shared" si="21"/>
        <v>68476.947536231892</v>
      </c>
      <c r="Q271">
        <f t="shared" si="22"/>
        <v>42041.011405405479</v>
      </c>
      <c r="R271">
        <f t="shared" si="23"/>
        <v>3</v>
      </c>
      <c r="S271">
        <v>3</v>
      </c>
      <c r="T271">
        <f t="shared" si="24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20"/>
        <v>166159.8804444444</v>
      </c>
      <c r="P272">
        <f t="shared" si="21"/>
        <v>109838.2766666667</v>
      </c>
      <c r="Q272">
        <f t="shared" si="22"/>
        <v>686.5667027027414</v>
      </c>
      <c r="R272">
        <f t="shared" si="23"/>
        <v>3</v>
      </c>
      <c r="S272">
        <v>3</v>
      </c>
      <c r="T272">
        <f t="shared" si="24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20"/>
        <v>208497.58955555555</v>
      </c>
      <c r="P273">
        <f t="shared" si="21"/>
        <v>67466.047536231883</v>
      </c>
      <c r="Q273">
        <f t="shared" si="22"/>
        <v>43026.976270270337</v>
      </c>
      <c r="R273">
        <f t="shared" si="23"/>
        <v>3</v>
      </c>
      <c r="S273">
        <v>3</v>
      </c>
      <c r="T273">
        <f t="shared" si="24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20"/>
        <v>214831.55622222219</v>
      </c>
      <c r="P274">
        <f t="shared" si="21"/>
        <v>61509.805507246369</v>
      </c>
      <c r="Q274">
        <f t="shared" si="22"/>
        <v>49393.357351351427</v>
      </c>
      <c r="R274">
        <f t="shared" si="23"/>
        <v>3</v>
      </c>
      <c r="S274">
        <v>3</v>
      </c>
      <c r="T274">
        <f t="shared" si="24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20"/>
        <v>240989.47844444445</v>
      </c>
      <c r="P275">
        <f t="shared" si="21"/>
        <v>35676.247536231873</v>
      </c>
      <c r="Q275">
        <f t="shared" si="22"/>
        <v>75556.116810810854</v>
      </c>
      <c r="R275">
        <f t="shared" si="23"/>
        <v>2</v>
      </c>
      <c r="S275">
        <v>2</v>
      </c>
      <c r="T275">
        <f t="shared" si="24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20"/>
        <v>279786.13399999996</v>
      </c>
      <c r="P276">
        <f t="shared" si="21"/>
        <v>4121.0344927536289</v>
      </c>
      <c r="Q276">
        <f t="shared" si="22"/>
        <v>114348.94654054061</v>
      </c>
      <c r="R276">
        <f t="shared" si="23"/>
        <v>2</v>
      </c>
      <c r="S276">
        <v>2</v>
      </c>
      <c r="T276">
        <f t="shared" si="24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20"/>
        <v>7503.1562222222301</v>
      </c>
      <c r="P277">
        <f t="shared" si="21"/>
        <v>268468.58231884061</v>
      </c>
      <c r="Q277">
        <f t="shared" si="22"/>
        <v>158366.62491891882</v>
      </c>
      <c r="R277">
        <f t="shared" si="23"/>
        <v>1</v>
      </c>
      <c r="S277">
        <v>1</v>
      </c>
      <c r="T277">
        <f t="shared" si="24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20"/>
        <v>102539.56733333333</v>
      </c>
      <c r="P278">
        <f t="shared" si="21"/>
        <v>173499.35478260869</v>
      </c>
      <c r="Q278">
        <f t="shared" si="22"/>
        <v>63332.465459459396</v>
      </c>
      <c r="R278">
        <f t="shared" si="23"/>
        <v>3</v>
      </c>
      <c r="S278">
        <v>3</v>
      </c>
      <c r="T278">
        <f t="shared" si="24"/>
        <v>1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20"/>
        <v>404399.5228888889</v>
      </c>
      <c r="P279">
        <f t="shared" si="21"/>
        <v>129016.6591304348</v>
      </c>
      <c r="Q279">
        <f t="shared" si="22"/>
        <v>238928.68978378383</v>
      </c>
      <c r="R279">
        <f t="shared" si="23"/>
        <v>2</v>
      </c>
      <c r="S279">
        <v>2</v>
      </c>
      <c r="T279">
        <f t="shared" si="24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20"/>
        <v>197977.23399999997</v>
      </c>
      <c r="P280">
        <f t="shared" si="21"/>
        <v>78939.740289855064</v>
      </c>
      <c r="Q280">
        <f t="shared" si="22"/>
        <v>32377.322216216282</v>
      </c>
      <c r="R280">
        <f t="shared" si="23"/>
        <v>3</v>
      </c>
      <c r="S280">
        <v>3</v>
      </c>
      <c r="T280">
        <f t="shared" si="24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20"/>
        <v>22246.43399999999</v>
      </c>
      <c r="P281">
        <f t="shared" si="21"/>
        <v>297640.0533333334</v>
      </c>
      <c r="Q281">
        <f t="shared" si="22"/>
        <v>187854.63302702695</v>
      </c>
      <c r="R281">
        <f t="shared" si="23"/>
        <v>1</v>
      </c>
      <c r="S281">
        <v>1</v>
      </c>
      <c r="T281">
        <f t="shared" si="24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20"/>
        <v>190610.35622222221</v>
      </c>
      <c r="P282">
        <f t="shared" si="21"/>
        <v>89574.686666666661</v>
      </c>
      <c r="Q282">
        <f t="shared" si="22"/>
        <v>25014.957351351415</v>
      </c>
      <c r="R282">
        <f t="shared" si="23"/>
        <v>3</v>
      </c>
      <c r="S282">
        <v>3</v>
      </c>
      <c r="T282">
        <f t="shared" si="24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20"/>
        <v>378502.34377777774</v>
      </c>
      <c r="P283">
        <f t="shared" si="21"/>
        <v>103121.2307246377</v>
      </c>
      <c r="Q283">
        <f t="shared" si="22"/>
        <v>213032.30210810818</v>
      </c>
      <c r="R283">
        <f t="shared" si="23"/>
        <v>2</v>
      </c>
      <c r="S283">
        <v>2</v>
      </c>
      <c r="T283">
        <f t="shared" si="24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20"/>
        <v>215012.77711111106</v>
      </c>
      <c r="P284">
        <f t="shared" si="21"/>
        <v>61692.272753623183</v>
      </c>
      <c r="Q284">
        <f t="shared" si="22"/>
        <v>49574.353459459533</v>
      </c>
      <c r="R284">
        <f t="shared" si="23"/>
        <v>3</v>
      </c>
      <c r="S284">
        <v>3</v>
      </c>
      <c r="T284">
        <f t="shared" si="24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20"/>
        <v>167244.71511111106</v>
      </c>
      <c r="P285">
        <f t="shared" si="21"/>
        <v>110922.64565217395</v>
      </c>
      <c r="Q285">
        <f t="shared" si="22"/>
        <v>1647.4651891892279</v>
      </c>
      <c r="R285">
        <f t="shared" si="23"/>
        <v>3</v>
      </c>
      <c r="S285">
        <v>3</v>
      </c>
      <c r="T285">
        <f t="shared" si="24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20"/>
        <v>150997.48955555557</v>
      </c>
      <c r="P286">
        <f t="shared" si="21"/>
        <v>125684.13304347824</v>
      </c>
      <c r="Q286">
        <f t="shared" si="22"/>
        <v>15899.88437837831</v>
      </c>
      <c r="R286">
        <f t="shared" si="23"/>
        <v>3</v>
      </c>
      <c r="S286">
        <v>3</v>
      </c>
      <c r="T286">
        <f t="shared" si="24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20"/>
        <v>93875.267333333337</v>
      </c>
      <c r="P287">
        <f t="shared" si="21"/>
        <v>182560.63159420283</v>
      </c>
      <c r="Q287">
        <f t="shared" si="22"/>
        <v>72775.289783783694</v>
      </c>
      <c r="R287">
        <f t="shared" si="23"/>
        <v>3</v>
      </c>
      <c r="S287">
        <v>3</v>
      </c>
      <c r="T287">
        <f t="shared" si="24"/>
        <v>1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20"/>
        <v>150791.27711111112</v>
      </c>
      <c r="P288">
        <f t="shared" si="21"/>
        <v>125472.24521739129</v>
      </c>
      <c r="Q288">
        <f t="shared" si="22"/>
        <v>15690.866972972903</v>
      </c>
      <c r="R288">
        <f t="shared" si="23"/>
        <v>3</v>
      </c>
      <c r="S288">
        <v>3</v>
      </c>
      <c r="T288">
        <f t="shared" si="24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20"/>
        <v>113815.37844444445</v>
      </c>
      <c r="P289">
        <f t="shared" si="21"/>
        <v>389494.94753623195</v>
      </c>
      <c r="Q289">
        <f t="shared" si="22"/>
        <v>279391.54383783782</v>
      </c>
      <c r="R289">
        <f t="shared" si="23"/>
        <v>1</v>
      </c>
      <c r="S289">
        <v>1</v>
      </c>
      <c r="T289">
        <f t="shared" si="24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20"/>
        <v>166461.64844444441</v>
      </c>
      <c r="P290">
        <f t="shared" si="21"/>
        <v>110137.6311594203</v>
      </c>
      <c r="Q290">
        <f t="shared" si="22"/>
        <v>864.47059459463344</v>
      </c>
      <c r="R290">
        <f t="shared" si="23"/>
        <v>3</v>
      </c>
      <c r="S290">
        <v>3</v>
      </c>
      <c r="T290">
        <f t="shared" si="24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20"/>
        <v>39743.900666666676</v>
      </c>
      <c r="P291">
        <f t="shared" si="21"/>
        <v>236423.43884057971</v>
      </c>
      <c r="Q291">
        <f t="shared" si="22"/>
        <v>126643.8654594594</v>
      </c>
      <c r="R291">
        <f t="shared" si="23"/>
        <v>1</v>
      </c>
      <c r="S291">
        <v>1</v>
      </c>
      <c r="T291">
        <f t="shared" si="24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20"/>
        <v>207564.6228888889</v>
      </c>
      <c r="P292">
        <f t="shared" si="21"/>
        <v>68534.495362318819</v>
      </c>
      <c r="Q292">
        <f t="shared" si="22"/>
        <v>42030.416810810872</v>
      </c>
      <c r="R292">
        <f t="shared" si="23"/>
        <v>3</v>
      </c>
      <c r="S292">
        <v>3</v>
      </c>
      <c r="T292">
        <f t="shared" si="24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20"/>
        <v>296731.11177777773</v>
      </c>
      <c r="P293">
        <f t="shared" si="21"/>
        <v>21067.127246376818</v>
      </c>
      <c r="Q293">
        <f t="shared" si="22"/>
        <v>131294.89940540545</v>
      </c>
      <c r="R293">
        <f t="shared" si="23"/>
        <v>2</v>
      </c>
      <c r="S293">
        <v>2</v>
      </c>
      <c r="T293">
        <f t="shared" si="24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20"/>
        <v>47867.95622222223</v>
      </c>
      <c r="P294">
        <f t="shared" si="21"/>
        <v>228551.46927536229</v>
      </c>
      <c r="Q294">
        <f t="shared" si="22"/>
        <v>118767.41410810805</v>
      </c>
      <c r="R294">
        <f t="shared" si="23"/>
        <v>1</v>
      </c>
      <c r="S294">
        <v>1</v>
      </c>
      <c r="T294">
        <f t="shared" si="24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20"/>
        <v>250963.2562222222</v>
      </c>
      <c r="P295">
        <f t="shared" si="21"/>
        <v>25638.61275362318</v>
      </c>
      <c r="Q295">
        <f t="shared" si="22"/>
        <v>85525.143837837895</v>
      </c>
      <c r="R295">
        <f t="shared" si="23"/>
        <v>2</v>
      </c>
      <c r="S295">
        <v>2</v>
      </c>
      <c r="T295">
        <f t="shared" si="24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20"/>
        <v>275005.12288888893</v>
      </c>
      <c r="P296">
        <f t="shared" si="21"/>
        <v>1685.7026086956466</v>
      </c>
      <c r="Q296">
        <f t="shared" si="22"/>
        <v>109569.38167567574</v>
      </c>
      <c r="R296">
        <f t="shared" si="23"/>
        <v>2</v>
      </c>
      <c r="S296">
        <v>2</v>
      </c>
      <c r="T296">
        <f t="shared" si="24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20"/>
        <v>160757.4451111111</v>
      </c>
      <c r="P297">
        <f t="shared" si="21"/>
        <v>117723.84898550723</v>
      </c>
      <c r="Q297">
        <f t="shared" si="22"/>
        <v>7495.4843783783117</v>
      </c>
      <c r="R297">
        <f t="shared" si="23"/>
        <v>3</v>
      </c>
      <c r="S297">
        <v>3</v>
      </c>
      <c r="T297">
        <f t="shared" si="24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20"/>
        <v>314321.51177777775</v>
      </c>
      <c r="P298">
        <f t="shared" si="21"/>
        <v>590002.49536231882</v>
      </c>
      <c r="Q298">
        <f t="shared" si="22"/>
        <v>479773.64113513503</v>
      </c>
      <c r="R298">
        <f t="shared" si="23"/>
        <v>1</v>
      </c>
      <c r="S298">
        <v>1</v>
      </c>
      <c r="T298">
        <f t="shared" si="24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20"/>
        <v>291370.42288888886</v>
      </c>
      <c r="P299">
        <f t="shared" si="21"/>
        <v>15991.489565217396</v>
      </c>
      <c r="Q299">
        <f t="shared" si="22"/>
        <v>125772.85075675682</v>
      </c>
      <c r="R299">
        <f t="shared" si="23"/>
        <v>2</v>
      </c>
      <c r="S299">
        <v>2</v>
      </c>
      <c r="T299">
        <f t="shared" si="24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20"/>
        <v>34893.243777777781</v>
      </c>
      <c r="P300">
        <f t="shared" si="21"/>
        <v>241578.56550724636</v>
      </c>
      <c r="Q300">
        <f t="shared" si="22"/>
        <v>131793.43183783779</v>
      </c>
      <c r="R300">
        <f t="shared" si="23"/>
        <v>1</v>
      </c>
      <c r="S300">
        <v>1</v>
      </c>
      <c r="T300">
        <f t="shared" si="24"/>
        <v>1</v>
      </c>
    </row>
  </sheetData>
  <autoFilter ref="R1:R300" xr:uid="{51B26569-9BC7-4F77-AFDE-652D19BA6E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7085-1BBE-4E0E-AE1B-B54189E2E5D5}">
  <dimension ref="A1:AC46"/>
  <sheetViews>
    <sheetView workbookViewId="0">
      <selection activeCell="Q4" sqref="Q4:AC4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 s="1">
        <v>60</v>
      </c>
      <c r="B2" s="1">
        <v>1</v>
      </c>
      <c r="C2" s="1">
        <v>315</v>
      </c>
      <c r="D2" s="1">
        <v>1</v>
      </c>
      <c r="E2" s="1">
        <v>60</v>
      </c>
      <c r="F2" s="1">
        <v>0</v>
      </c>
      <c r="G2" s="1">
        <v>454000</v>
      </c>
      <c r="H2" s="1">
        <v>1.1000000000000001</v>
      </c>
      <c r="I2" s="1">
        <v>131</v>
      </c>
      <c r="J2">
        <v>1</v>
      </c>
      <c r="K2" s="1">
        <v>1</v>
      </c>
      <c r="L2" s="1">
        <v>10</v>
      </c>
      <c r="M2" s="1">
        <v>1</v>
      </c>
    </row>
    <row r="3" spans="1:29" x14ac:dyDescent="0.25">
      <c r="A3" s="1">
        <v>80</v>
      </c>
      <c r="B3" s="1">
        <v>1</v>
      </c>
      <c r="C3" s="1">
        <v>123</v>
      </c>
      <c r="D3" s="1">
        <v>0</v>
      </c>
      <c r="E3" s="1">
        <v>35</v>
      </c>
      <c r="F3" s="1">
        <v>1</v>
      </c>
      <c r="G3" s="1">
        <v>388000</v>
      </c>
      <c r="H3" s="1">
        <v>9.4</v>
      </c>
      <c r="I3" s="1">
        <v>133</v>
      </c>
      <c r="J3">
        <v>1</v>
      </c>
      <c r="K3" s="1">
        <v>1</v>
      </c>
      <c r="L3" s="1">
        <v>10</v>
      </c>
      <c r="M3" s="1">
        <v>1</v>
      </c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t="s">
        <v>9</v>
      </c>
      <c r="AA3" s="1" t="s">
        <v>10</v>
      </c>
      <c r="AB3" s="1" t="s">
        <v>11</v>
      </c>
      <c r="AC3" s="1" t="s">
        <v>12</v>
      </c>
    </row>
    <row r="4" spans="1:29" x14ac:dyDescent="0.25">
      <c r="A4" s="1">
        <v>75</v>
      </c>
      <c r="B4" s="1">
        <v>1</v>
      </c>
      <c r="C4" s="1">
        <v>81</v>
      </c>
      <c r="D4" s="1">
        <v>0</v>
      </c>
      <c r="E4" s="1">
        <v>38</v>
      </c>
      <c r="F4" s="1">
        <v>1</v>
      </c>
      <c r="G4" s="1">
        <v>368000</v>
      </c>
      <c r="H4" s="1">
        <v>4</v>
      </c>
      <c r="I4" s="1">
        <v>131</v>
      </c>
      <c r="J4">
        <v>1</v>
      </c>
      <c r="K4" s="1">
        <v>1</v>
      </c>
      <c r="L4" s="1">
        <v>10</v>
      </c>
      <c r="M4" s="1">
        <v>1</v>
      </c>
      <c r="Q4">
        <f>AVERAGE(A:A)</f>
        <v>60.488888888888887</v>
      </c>
      <c r="R4">
        <f t="shared" ref="R4:AC4" si="0">AVERAGE(B:B)</f>
        <v>0.44444444444444442</v>
      </c>
      <c r="S4">
        <f t="shared" si="0"/>
        <v>564.51111111111106</v>
      </c>
      <c r="T4">
        <f t="shared" si="0"/>
        <v>0.44444444444444442</v>
      </c>
      <c r="U4">
        <f t="shared" si="0"/>
        <v>39.666666666666664</v>
      </c>
      <c r="V4">
        <f t="shared" si="0"/>
        <v>0.37777777777777777</v>
      </c>
      <c r="W4">
        <f t="shared" si="0"/>
        <v>429355.55555555556</v>
      </c>
      <c r="X4">
        <f t="shared" si="0"/>
        <v>1.4673333333333329</v>
      </c>
      <c r="Y4">
        <f t="shared" si="0"/>
        <v>137.53333333333333</v>
      </c>
      <c r="Z4">
        <f t="shared" si="0"/>
        <v>0.57777777777777772</v>
      </c>
      <c r="AA4">
        <f t="shared" si="0"/>
        <v>0.33333333333333331</v>
      </c>
      <c r="AB4">
        <f t="shared" si="0"/>
        <v>136.02222222222221</v>
      </c>
      <c r="AC4">
        <f t="shared" si="0"/>
        <v>0.35555555555555557</v>
      </c>
    </row>
    <row r="5" spans="1:29" x14ac:dyDescent="0.25">
      <c r="A5" s="1">
        <v>49</v>
      </c>
      <c r="B5" s="1">
        <v>1</v>
      </c>
      <c r="C5" s="1">
        <v>80</v>
      </c>
      <c r="D5" s="1">
        <v>0</v>
      </c>
      <c r="E5" s="1">
        <v>30</v>
      </c>
      <c r="F5" s="1">
        <v>1</v>
      </c>
      <c r="G5" s="1">
        <v>427000</v>
      </c>
      <c r="H5" s="1">
        <v>1</v>
      </c>
      <c r="I5" s="1">
        <v>138</v>
      </c>
      <c r="J5">
        <v>0</v>
      </c>
      <c r="K5" s="1">
        <v>0</v>
      </c>
      <c r="L5" s="1">
        <v>12</v>
      </c>
      <c r="M5" s="1">
        <v>0</v>
      </c>
    </row>
    <row r="6" spans="1:29" x14ac:dyDescent="0.25">
      <c r="A6" s="1">
        <v>53</v>
      </c>
      <c r="B6" s="1">
        <v>0</v>
      </c>
      <c r="C6" s="1">
        <v>63</v>
      </c>
      <c r="D6" s="1">
        <v>1</v>
      </c>
      <c r="E6" s="1">
        <v>60</v>
      </c>
      <c r="F6" s="1">
        <v>0</v>
      </c>
      <c r="G6" s="1">
        <v>368000</v>
      </c>
      <c r="H6" s="1">
        <v>0.8</v>
      </c>
      <c r="I6" s="1">
        <v>135</v>
      </c>
      <c r="J6">
        <v>1</v>
      </c>
      <c r="K6" s="1">
        <v>0</v>
      </c>
      <c r="L6" s="1">
        <v>22</v>
      </c>
      <c r="M6" s="1">
        <v>0</v>
      </c>
    </row>
    <row r="7" spans="1:29" x14ac:dyDescent="0.25">
      <c r="A7" s="1">
        <v>85</v>
      </c>
      <c r="B7" s="1">
        <v>0</v>
      </c>
      <c r="C7" s="1">
        <v>23</v>
      </c>
      <c r="D7" s="1">
        <v>0</v>
      </c>
      <c r="E7" s="1">
        <v>45</v>
      </c>
      <c r="F7" s="1">
        <v>0</v>
      </c>
      <c r="G7" s="1">
        <v>360000</v>
      </c>
      <c r="H7" s="1">
        <v>3</v>
      </c>
      <c r="I7" s="1">
        <v>132</v>
      </c>
      <c r="J7">
        <v>1</v>
      </c>
      <c r="K7" s="1">
        <v>0</v>
      </c>
      <c r="L7" s="1">
        <v>28</v>
      </c>
      <c r="M7" s="1">
        <v>1</v>
      </c>
    </row>
    <row r="8" spans="1:29" x14ac:dyDescent="0.25">
      <c r="A8" s="1">
        <v>60</v>
      </c>
      <c r="B8" s="1">
        <v>0</v>
      </c>
      <c r="C8" s="1">
        <v>582</v>
      </c>
      <c r="D8" s="1">
        <v>1</v>
      </c>
      <c r="E8" s="1">
        <v>38</v>
      </c>
      <c r="F8" s="1">
        <v>1</v>
      </c>
      <c r="G8" s="1">
        <v>451000</v>
      </c>
      <c r="H8" s="1">
        <v>0.6</v>
      </c>
      <c r="I8" s="1">
        <v>138</v>
      </c>
      <c r="J8">
        <v>1</v>
      </c>
      <c r="K8" s="1">
        <v>1</v>
      </c>
      <c r="L8" s="1">
        <v>40</v>
      </c>
      <c r="M8" s="1">
        <v>1</v>
      </c>
    </row>
    <row r="9" spans="1:29" x14ac:dyDescent="0.25">
      <c r="A9" s="1">
        <v>57</v>
      </c>
      <c r="B9" s="1">
        <v>1</v>
      </c>
      <c r="C9" s="1">
        <v>129</v>
      </c>
      <c r="D9" s="1">
        <v>0</v>
      </c>
      <c r="E9" s="1">
        <v>30</v>
      </c>
      <c r="F9" s="1">
        <v>0</v>
      </c>
      <c r="G9" s="1">
        <v>395000</v>
      </c>
      <c r="H9" s="1">
        <v>1</v>
      </c>
      <c r="I9" s="1">
        <v>140</v>
      </c>
      <c r="J9">
        <v>0</v>
      </c>
      <c r="K9" s="1">
        <v>0</v>
      </c>
      <c r="L9" s="1">
        <v>42</v>
      </c>
      <c r="M9" s="1">
        <v>1</v>
      </c>
    </row>
    <row r="10" spans="1:29" x14ac:dyDescent="0.25">
      <c r="A10" s="1">
        <v>53</v>
      </c>
      <c r="B10" s="1">
        <v>1</v>
      </c>
      <c r="C10" s="1">
        <v>91</v>
      </c>
      <c r="D10" s="1">
        <v>0</v>
      </c>
      <c r="E10" s="1">
        <v>20</v>
      </c>
      <c r="F10" s="1">
        <v>1</v>
      </c>
      <c r="G10" s="1">
        <v>418000</v>
      </c>
      <c r="H10" s="1">
        <v>1.4</v>
      </c>
      <c r="I10" s="1">
        <v>139</v>
      </c>
      <c r="J10">
        <v>0</v>
      </c>
      <c r="K10" s="1">
        <v>0</v>
      </c>
      <c r="L10" s="1">
        <v>43</v>
      </c>
      <c r="M10" s="1">
        <v>1</v>
      </c>
    </row>
    <row r="11" spans="1:29" x14ac:dyDescent="0.25">
      <c r="A11" s="1">
        <v>70</v>
      </c>
      <c r="B11" s="1">
        <v>1</v>
      </c>
      <c r="C11" s="1">
        <v>69</v>
      </c>
      <c r="D11" s="1">
        <v>1</v>
      </c>
      <c r="E11" s="1">
        <v>50</v>
      </c>
      <c r="F11" s="1">
        <v>1</v>
      </c>
      <c r="G11" s="1">
        <v>351000</v>
      </c>
      <c r="H11" s="1">
        <v>1</v>
      </c>
      <c r="I11" s="1">
        <v>134</v>
      </c>
      <c r="J11">
        <v>0</v>
      </c>
      <c r="K11" s="1">
        <v>0</v>
      </c>
      <c r="L11" s="1">
        <v>44</v>
      </c>
      <c r="M11" s="1">
        <v>1</v>
      </c>
    </row>
    <row r="12" spans="1:29" x14ac:dyDescent="0.25">
      <c r="A12" s="1">
        <v>95</v>
      </c>
      <c r="B12" s="1">
        <v>1</v>
      </c>
      <c r="C12" s="1">
        <v>371</v>
      </c>
      <c r="D12" s="1">
        <v>0</v>
      </c>
      <c r="E12" s="1">
        <v>30</v>
      </c>
      <c r="F12" s="1">
        <v>0</v>
      </c>
      <c r="G12" s="1">
        <v>461000</v>
      </c>
      <c r="H12" s="1">
        <v>2</v>
      </c>
      <c r="I12" s="1">
        <v>132</v>
      </c>
      <c r="J12">
        <v>1</v>
      </c>
      <c r="K12" s="1">
        <v>0</v>
      </c>
      <c r="L12" s="1">
        <v>50</v>
      </c>
      <c r="M12" s="1">
        <v>1</v>
      </c>
    </row>
    <row r="13" spans="1:29" x14ac:dyDescent="0.25">
      <c r="A13" s="1">
        <v>45</v>
      </c>
      <c r="B13" s="1">
        <v>0</v>
      </c>
      <c r="C13" s="1">
        <v>7702</v>
      </c>
      <c r="D13" s="1">
        <v>1</v>
      </c>
      <c r="E13" s="1">
        <v>25</v>
      </c>
      <c r="F13" s="1">
        <v>1</v>
      </c>
      <c r="G13" s="1">
        <v>390000</v>
      </c>
      <c r="H13" s="1">
        <v>1</v>
      </c>
      <c r="I13" s="1">
        <v>139</v>
      </c>
      <c r="J13">
        <v>1</v>
      </c>
      <c r="K13" s="1">
        <v>0</v>
      </c>
      <c r="L13" s="1">
        <v>60</v>
      </c>
      <c r="M13" s="1">
        <v>1</v>
      </c>
    </row>
    <row r="14" spans="1:29" x14ac:dyDescent="0.25">
      <c r="A14" s="1">
        <v>45</v>
      </c>
      <c r="B14" s="1">
        <v>0</v>
      </c>
      <c r="C14" s="1">
        <v>582</v>
      </c>
      <c r="D14" s="1">
        <v>0</v>
      </c>
      <c r="E14" s="1">
        <v>35</v>
      </c>
      <c r="F14" s="1">
        <v>0</v>
      </c>
      <c r="G14" s="1">
        <v>385000</v>
      </c>
      <c r="H14" s="1">
        <v>1</v>
      </c>
      <c r="I14" s="1">
        <v>145</v>
      </c>
      <c r="J14">
        <v>1</v>
      </c>
      <c r="K14" s="1">
        <v>0</v>
      </c>
      <c r="L14" s="1">
        <v>61</v>
      </c>
      <c r="M14" s="1">
        <v>1</v>
      </c>
    </row>
    <row r="15" spans="1:29" x14ac:dyDescent="0.25">
      <c r="A15" s="1">
        <v>65</v>
      </c>
      <c r="B15" s="1">
        <v>0</v>
      </c>
      <c r="C15" s="1">
        <v>113</v>
      </c>
      <c r="D15" s="1">
        <v>1</v>
      </c>
      <c r="E15" s="1">
        <v>25</v>
      </c>
      <c r="F15" s="1">
        <v>0</v>
      </c>
      <c r="G15" s="1">
        <v>497000</v>
      </c>
      <c r="H15" s="1">
        <v>1.83</v>
      </c>
      <c r="I15" s="1">
        <v>135</v>
      </c>
      <c r="J15">
        <v>1</v>
      </c>
      <c r="K15" s="1">
        <v>0</v>
      </c>
      <c r="L15" s="1">
        <v>67</v>
      </c>
      <c r="M15" s="1">
        <v>1</v>
      </c>
    </row>
    <row r="16" spans="1:29" x14ac:dyDescent="0.25">
      <c r="A16" s="1">
        <v>41</v>
      </c>
      <c r="B16" s="1">
        <v>0</v>
      </c>
      <c r="C16" s="1">
        <v>148</v>
      </c>
      <c r="D16" s="1">
        <v>0</v>
      </c>
      <c r="E16" s="1">
        <v>40</v>
      </c>
      <c r="F16" s="1">
        <v>0</v>
      </c>
      <c r="G16" s="1">
        <v>374000</v>
      </c>
      <c r="H16" s="1">
        <v>0.8</v>
      </c>
      <c r="I16" s="1">
        <v>140</v>
      </c>
      <c r="J16">
        <v>1</v>
      </c>
      <c r="K16" s="1">
        <v>1</v>
      </c>
      <c r="L16" s="1">
        <v>68</v>
      </c>
      <c r="M16" s="1">
        <v>0</v>
      </c>
    </row>
    <row r="17" spans="1:13" x14ac:dyDescent="0.25">
      <c r="A17" s="1">
        <v>51</v>
      </c>
      <c r="B17" s="1">
        <v>0</v>
      </c>
      <c r="C17" s="1">
        <v>78</v>
      </c>
      <c r="D17" s="1">
        <v>0</v>
      </c>
      <c r="E17" s="1">
        <v>50</v>
      </c>
      <c r="F17" s="1">
        <v>0</v>
      </c>
      <c r="G17" s="1">
        <v>406000</v>
      </c>
      <c r="H17" s="1">
        <v>0.7</v>
      </c>
      <c r="I17" s="1">
        <v>140</v>
      </c>
      <c r="J17">
        <v>1</v>
      </c>
      <c r="K17" s="1">
        <v>0</v>
      </c>
      <c r="L17" s="1">
        <v>79</v>
      </c>
      <c r="M17" s="1">
        <v>0</v>
      </c>
    </row>
    <row r="18" spans="1:13" x14ac:dyDescent="0.25">
      <c r="A18" s="1">
        <v>72</v>
      </c>
      <c r="B18" s="1">
        <v>1</v>
      </c>
      <c r="C18" s="1">
        <v>328</v>
      </c>
      <c r="D18" s="1">
        <v>0</v>
      </c>
      <c r="E18" s="1">
        <v>30</v>
      </c>
      <c r="F18" s="1">
        <v>1</v>
      </c>
      <c r="G18" s="1">
        <v>621000</v>
      </c>
      <c r="H18" s="1">
        <v>1.7</v>
      </c>
      <c r="I18" s="1">
        <v>138</v>
      </c>
      <c r="J18">
        <v>0</v>
      </c>
      <c r="K18" s="1">
        <v>1</v>
      </c>
      <c r="L18" s="1">
        <v>88</v>
      </c>
      <c r="M18" s="1">
        <v>1</v>
      </c>
    </row>
    <row r="19" spans="1:13" x14ac:dyDescent="0.25">
      <c r="A19" s="1">
        <v>45</v>
      </c>
      <c r="B19" s="1">
        <v>0</v>
      </c>
      <c r="C19" s="1">
        <v>292</v>
      </c>
      <c r="D19" s="1">
        <v>1</v>
      </c>
      <c r="E19" s="1">
        <v>35</v>
      </c>
      <c r="F19" s="1">
        <v>0</v>
      </c>
      <c r="G19" s="1">
        <v>850000</v>
      </c>
      <c r="H19" s="1">
        <v>1.3</v>
      </c>
      <c r="I19" s="1">
        <v>142</v>
      </c>
      <c r="J19">
        <v>1</v>
      </c>
      <c r="K19" s="1">
        <v>1</v>
      </c>
      <c r="L19" s="1">
        <v>88</v>
      </c>
      <c r="M19" s="1">
        <v>0</v>
      </c>
    </row>
    <row r="20" spans="1:13" x14ac:dyDescent="0.25">
      <c r="A20" s="1">
        <v>70</v>
      </c>
      <c r="B20" s="1">
        <v>1</v>
      </c>
      <c r="C20" s="1">
        <v>143</v>
      </c>
      <c r="D20" s="1">
        <v>0</v>
      </c>
      <c r="E20" s="1">
        <v>60</v>
      </c>
      <c r="F20" s="1">
        <v>0</v>
      </c>
      <c r="G20" s="1">
        <v>351000</v>
      </c>
      <c r="H20" s="1">
        <v>1.3</v>
      </c>
      <c r="I20" s="1">
        <v>137</v>
      </c>
      <c r="J20">
        <v>0</v>
      </c>
      <c r="K20" s="1">
        <v>0</v>
      </c>
      <c r="L20" s="1">
        <v>90</v>
      </c>
      <c r="M20" s="1">
        <v>1</v>
      </c>
    </row>
    <row r="21" spans="1:13" x14ac:dyDescent="0.25">
      <c r="A21" s="1">
        <v>85</v>
      </c>
      <c r="B21" s="1">
        <v>1</v>
      </c>
      <c r="C21" s="1">
        <v>102</v>
      </c>
      <c r="D21" s="1">
        <v>0</v>
      </c>
      <c r="E21" s="1">
        <v>60</v>
      </c>
      <c r="F21" s="1">
        <v>0</v>
      </c>
      <c r="G21" s="1">
        <v>507000</v>
      </c>
      <c r="H21" s="1">
        <v>3.2</v>
      </c>
      <c r="I21" s="1">
        <v>138</v>
      </c>
      <c r="J21">
        <v>0</v>
      </c>
      <c r="K21" s="1">
        <v>0</v>
      </c>
      <c r="L21" s="1">
        <v>94</v>
      </c>
      <c r="M21" s="1">
        <v>0</v>
      </c>
    </row>
    <row r="22" spans="1:13" x14ac:dyDescent="0.25">
      <c r="A22" s="1">
        <v>46</v>
      </c>
      <c r="B22" s="1">
        <v>1</v>
      </c>
      <c r="C22" s="1">
        <v>291</v>
      </c>
      <c r="D22" s="1">
        <v>0</v>
      </c>
      <c r="E22" s="1">
        <v>35</v>
      </c>
      <c r="F22" s="1">
        <v>0</v>
      </c>
      <c r="G22" s="1">
        <v>348000</v>
      </c>
      <c r="H22" s="1">
        <v>0.9</v>
      </c>
      <c r="I22" s="1">
        <v>140</v>
      </c>
      <c r="J22">
        <v>0</v>
      </c>
      <c r="K22" s="1">
        <v>0</v>
      </c>
      <c r="L22" s="1">
        <v>109</v>
      </c>
      <c r="M22" s="1">
        <v>0</v>
      </c>
    </row>
    <row r="23" spans="1:13" x14ac:dyDescent="0.25">
      <c r="A23" s="1">
        <v>59</v>
      </c>
      <c r="B23" s="1">
        <v>1</v>
      </c>
      <c r="C23" s="1">
        <v>129</v>
      </c>
      <c r="D23" s="1">
        <v>0</v>
      </c>
      <c r="E23" s="1">
        <v>45</v>
      </c>
      <c r="F23" s="1">
        <v>1</v>
      </c>
      <c r="G23" s="1">
        <v>362000</v>
      </c>
      <c r="H23" s="1">
        <v>1.1000000000000001</v>
      </c>
      <c r="I23" s="1">
        <v>139</v>
      </c>
      <c r="J23">
        <v>1</v>
      </c>
      <c r="K23" s="1">
        <v>1</v>
      </c>
      <c r="L23" s="1">
        <v>121</v>
      </c>
      <c r="M23" s="1">
        <v>0</v>
      </c>
    </row>
    <row r="24" spans="1:13" x14ac:dyDescent="0.25">
      <c r="A24" s="1">
        <v>63</v>
      </c>
      <c r="B24" s="1">
        <v>1</v>
      </c>
      <c r="C24" s="1">
        <v>582</v>
      </c>
      <c r="D24" s="1">
        <v>0</v>
      </c>
      <c r="E24" s="1">
        <v>40</v>
      </c>
      <c r="F24" s="1">
        <v>0</v>
      </c>
      <c r="G24" s="1">
        <v>448000</v>
      </c>
      <c r="H24" s="1">
        <v>0.9</v>
      </c>
      <c r="I24" s="1">
        <v>137</v>
      </c>
      <c r="J24">
        <v>1</v>
      </c>
      <c r="K24" s="1">
        <v>1</v>
      </c>
      <c r="L24" s="1">
        <v>123</v>
      </c>
      <c r="M24" s="1">
        <v>0</v>
      </c>
    </row>
    <row r="25" spans="1:13" x14ac:dyDescent="0.25">
      <c r="A25" s="1">
        <v>61</v>
      </c>
      <c r="B25" s="1">
        <v>1</v>
      </c>
      <c r="C25" s="1">
        <v>104</v>
      </c>
      <c r="D25" s="1">
        <v>1</v>
      </c>
      <c r="E25" s="1">
        <v>30</v>
      </c>
      <c r="F25" s="1">
        <v>0</v>
      </c>
      <c r="G25" s="1">
        <v>389000</v>
      </c>
      <c r="H25" s="1">
        <v>1.5</v>
      </c>
      <c r="I25" s="1">
        <v>136</v>
      </c>
      <c r="J25">
        <v>1</v>
      </c>
      <c r="K25" s="1">
        <v>0</v>
      </c>
      <c r="L25" s="1">
        <v>171</v>
      </c>
      <c r="M25" s="1">
        <v>1</v>
      </c>
    </row>
    <row r="26" spans="1:13" x14ac:dyDescent="0.25">
      <c r="A26" s="1">
        <v>60</v>
      </c>
      <c r="B26" s="1">
        <v>0</v>
      </c>
      <c r="C26" s="1">
        <v>1896</v>
      </c>
      <c r="D26" s="1">
        <v>1</v>
      </c>
      <c r="E26" s="1">
        <v>25</v>
      </c>
      <c r="F26" s="1">
        <v>0</v>
      </c>
      <c r="G26" s="1">
        <v>365000</v>
      </c>
      <c r="H26" s="1">
        <v>2.1</v>
      </c>
      <c r="I26" s="1">
        <v>144</v>
      </c>
      <c r="J26">
        <v>0</v>
      </c>
      <c r="K26" s="1">
        <v>0</v>
      </c>
      <c r="L26" s="1">
        <v>172</v>
      </c>
      <c r="M26" s="1">
        <v>1</v>
      </c>
    </row>
    <row r="27" spans="1:13" x14ac:dyDescent="0.25">
      <c r="A27" s="1">
        <v>80</v>
      </c>
      <c r="B27" s="1">
        <v>0</v>
      </c>
      <c r="C27" s="1">
        <v>582</v>
      </c>
      <c r="D27" s="1">
        <v>1</v>
      </c>
      <c r="E27" s="1">
        <v>35</v>
      </c>
      <c r="F27" s="1">
        <v>0</v>
      </c>
      <c r="G27" s="1">
        <v>350000</v>
      </c>
      <c r="H27" s="1">
        <v>2.1</v>
      </c>
      <c r="I27" s="1">
        <v>134</v>
      </c>
      <c r="J27">
        <v>1</v>
      </c>
      <c r="K27" s="1">
        <v>0</v>
      </c>
      <c r="L27" s="1">
        <v>174</v>
      </c>
      <c r="M27" s="1">
        <v>0</v>
      </c>
    </row>
    <row r="28" spans="1:13" x14ac:dyDescent="0.25">
      <c r="A28" s="1">
        <v>45</v>
      </c>
      <c r="B28" s="1">
        <v>0</v>
      </c>
      <c r="C28" s="1">
        <v>308</v>
      </c>
      <c r="D28" s="1">
        <v>1</v>
      </c>
      <c r="E28" s="1">
        <v>60</v>
      </c>
      <c r="F28" s="1">
        <v>1</v>
      </c>
      <c r="G28" s="1">
        <v>377000</v>
      </c>
      <c r="H28" s="1">
        <v>1</v>
      </c>
      <c r="I28" s="1">
        <v>136</v>
      </c>
      <c r="J28">
        <v>1</v>
      </c>
      <c r="K28" s="1">
        <v>0</v>
      </c>
      <c r="L28" s="1">
        <v>186</v>
      </c>
      <c r="M28" s="1">
        <v>0</v>
      </c>
    </row>
    <row r="29" spans="1:13" x14ac:dyDescent="0.25">
      <c r="A29" s="1">
        <v>50</v>
      </c>
      <c r="B29" s="1">
        <v>1</v>
      </c>
      <c r="C29" s="1">
        <v>167</v>
      </c>
      <c r="D29" s="1">
        <v>1</v>
      </c>
      <c r="E29" s="1">
        <v>45</v>
      </c>
      <c r="F29" s="1">
        <v>0</v>
      </c>
      <c r="G29" s="1">
        <v>362000</v>
      </c>
      <c r="H29" s="1">
        <v>1</v>
      </c>
      <c r="I29" s="1">
        <v>136</v>
      </c>
      <c r="J29">
        <v>0</v>
      </c>
      <c r="K29" s="1">
        <v>0</v>
      </c>
      <c r="L29" s="1">
        <v>187</v>
      </c>
      <c r="M29" s="1">
        <v>0</v>
      </c>
    </row>
    <row r="30" spans="1:13" x14ac:dyDescent="0.25">
      <c r="A30" s="1">
        <v>70</v>
      </c>
      <c r="B30" s="1">
        <v>0</v>
      </c>
      <c r="C30" s="1">
        <v>212</v>
      </c>
      <c r="D30" s="1">
        <v>1</v>
      </c>
      <c r="E30" s="1">
        <v>17</v>
      </c>
      <c r="F30" s="1">
        <v>1</v>
      </c>
      <c r="G30" s="1">
        <v>389000</v>
      </c>
      <c r="H30" s="1">
        <v>1</v>
      </c>
      <c r="I30" s="1">
        <v>136</v>
      </c>
      <c r="J30">
        <v>1</v>
      </c>
      <c r="K30" s="1">
        <v>1</v>
      </c>
      <c r="L30" s="1">
        <v>188</v>
      </c>
      <c r="M30" s="1">
        <v>0</v>
      </c>
    </row>
    <row r="31" spans="1:13" x14ac:dyDescent="0.25">
      <c r="A31" s="1">
        <v>78</v>
      </c>
      <c r="B31" s="1">
        <v>0</v>
      </c>
      <c r="C31" s="1">
        <v>224</v>
      </c>
      <c r="D31" s="1">
        <v>0</v>
      </c>
      <c r="E31" s="1">
        <v>50</v>
      </c>
      <c r="F31" s="1">
        <v>0</v>
      </c>
      <c r="G31" s="1">
        <v>481000</v>
      </c>
      <c r="H31" s="1">
        <v>1.4</v>
      </c>
      <c r="I31" s="1">
        <v>138</v>
      </c>
      <c r="J31">
        <v>1</v>
      </c>
      <c r="K31" s="1">
        <v>1</v>
      </c>
      <c r="L31" s="1">
        <v>192</v>
      </c>
      <c r="M31" s="1">
        <v>0</v>
      </c>
    </row>
    <row r="32" spans="1:13" x14ac:dyDescent="0.25">
      <c r="A32" s="1">
        <v>70</v>
      </c>
      <c r="B32" s="1">
        <v>0</v>
      </c>
      <c r="C32" s="1">
        <v>1202</v>
      </c>
      <c r="D32" s="1">
        <v>0</v>
      </c>
      <c r="E32" s="1">
        <v>50</v>
      </c>
      <c r="F32" s="1">
        <v>1</v>
      </c>
      <c r="G32" s="1">
        <v>358000</v>
      </c>
      <c r="H32" s="1">
        <v>0.9</v>
      </c>
      <c r="I32" s="1">
        <v>141</v>
      </c>
      <c r="J32">
        <v>0</v>
      </c>
      <c r="K32" s="1">
        <v>0</v>
      </c>
      <c r="L32" s="1">
        <v>196</v>
      </c>
      <c r="M32" s="1">
        <v>0</v>
      </c>
    </row>
    <row r="33" spans="1:13" x14ac:dyDescent="0.25">
      <c r="A33" s="1">
        <v>55</v>
      </c>
      <c r="B33" s="1">
        <v>0</v>
      </c>
      <c r="C33" s="1">
        <v>582</v>
      </c>
      <c r="D33" s="1">
        <v>1</v>
      </c>
      <c r="E33" s="1">
        <v>35</v>
      </c>
      <c r="F33" s="1">
        <v>1</v>
      </c>
      <c r="G33" s="1">
        <v>371000</v>
      </c>
      <c r="H33" s="1">
        <v>0.7</v>
      </c>
      <c r="I33" s="1">
        <v>140</v>
      </c>
      <c r="J33">
        <v>0</v>
      </c>
      <c r="K33" s="1">
        <v>0</v>
      </c>
      <c r="L33" s="1">
        <v>197</v>
      </c>
      <c r="M33" s="1">
        <v>0</v>
      </c>
    </row>
    <row r="34" spans="1:13" x14ac:dyDescent="0.25">
      <c r="A34" s="1">
        <v>42</v>
      </c>
      <c r="B34" s="1">
        <v>1</v>
      </c>
      <c r="C34" s="1">
        <v>86</v>
      </c>
      <c r="D34" s="1">
        <v>0</v>
      </c>
      <c r="E34" s="1">
        <v>35</v>
      </c>
      <c r="F34" s="1">
        <v>0</v>
      </c>
      <c r="G34" s="1">
        <v>365000</v>
      </c>
      <c r="H34" s="1">
        <v>1.1000000000000001</v>
      </c>
      <c r="I34" s="1">
        <v>139</v>
      </c>
      <c r="J34">
        <v>1</v>
      </c>
      <c r="K34" s="1">
        <v>1</v>
      </c>
      <c r="L34" s="1">
        <v>201</v>
      </c>
      <c r="M34" s="1">
        <v>0</v>
      </c>
    </row>
    <row r="35" spans="1:13" x14ac:dyDescent="0.25">
      <c r="A35" s="1">
        <v>58</v>
      </c>
      <c r="B35" s="1">
        <v>0</v>
      </c>
      <c r="C35" s="1">
        <v>582</v>
      </c>
      <c r="D35" s="1">
        <v>1</v>
      </c>
      <c r="E35" s="1">
        <v>25</v>
      </c>
      <c r="F35" s="1">
        <v>0</v>
      </c>
      <c r="G35" s="1">
        <v>504000</v>
      </c>
      <c r="H35" s="1">
        <v>1</v>
      </c>
      <c r="I35" s="1">
        <v>138</v>
      </c>
      <c r="J35">
        <v>1</v>
      </c>
      <c r="K35" s="1">
        <v>0</v>
      </c>
      <c r="L35" s="1">
        <v>205</v>
      </c>
      <c r="M35" s="1">
        <v>0</v>
      </c>
    </row>
    <row r="36" spans="1:13" x14ac:dyDescent="0.25">
      <c r="A36" s="1">
        <v>77</v>
      </c>
      <c r="B36" s="1">
        <v>1</v>
      </c>
      <c r="C36" s="1">
        <v>109</v>
      </c>
      <c r="D36" s="1">
        <v>0</v>
      </c>
      <c r="E36" s="1">
        <v>50</v>
      </c>
      <c r="F36" s="1">
        <v>1</v>
      </c>
      <c r="G36" s="1">
        <v>406000</v>
      </c>
      <c r="H36" s="1">
        <v>1.1000000000000001</v>
      </c>
      <c r="I36" s="1">
        <v>137</v>
      </c>
      <c r="J36">
        <v>1</v>
      </c>
      <c r="K36" s="1">
        <v>0</v>
      </c>
      <c r="L36" s="1">
        <v>209</v>
      </c>
      <c r="M36" s="1">
        <v>0</v>
      </c>
    </row>
    <row r="37" spans="1:13" x14ac:dyDescent="0.25">
      <c r="A37" s="1">
        <v>70</v>
      </c>
      <c r="B37" s="1">
        <v>0</v>
      </c>
      <c r="C37" s="1">
        <v>81</v>
      </c>
      <c r="D37" s="1">
        <v>1</v>
      </c>
      <c r="E37" s="1">
        <v>35</v>
      </c>
      <c r="F37" s="1">
        <v>1</v>
      </c>
      <c r="G37" s="1">
        <v>533000</v>
      </c>
      <c r="H37" s="1">
        <v>1.3</v>
      </c>
      <c r="I37" s="1">
        <v>139</v>
      </c>
      <c r="J37">
        <v>0</v>
      </c>
      <c r="K37" s="1">
        <v>0</v>
      </c>
      <c r="L37" s="1">
        <v>212</v>
      </c>
      <c r="M37" s="1">
        <v>0</v>
      </c>
    </row>
    <row r="38" spans="1:13" x14ac:dyDescent="0.25">
      <c r="A38" s="1">
        <v>50</v>
      </c>
      <c r="B38" s="1">
        <v>0</v>
      </c>
      <c r="C38" s="1">
        <v>2522</v>
      </c>
      <c r="D38" s="1">
        <v>0</v>
      </c>
      <c r="E38" s="1">
        <v>30</v>
      </c>
      <c r="F38" s="1">
        <v>1</v>
      </c>
      <c r="G38" s="1">
        <v>404000</v>
      </c>
      <c r="H38" s="1">
        <v>0.5</v>
      </c>
      <c r="I38" s="1">
        <v>139</v>
      </c>
      <c r="J38">
        <v>0</v>
      </c>
      <c r="K38" s="1">
        <v>0</v>
      </c>
      <c r="L38" s="1">
        <v>214</v>
      </c>
      <c r="M38" s="1">
        <v>0</v>
      </c>
    </row>
    <row r="39" spans="1:13" x14ac:dyDescent="0.25">
      <c r="A39" s="1">
        <v>50</v>
      </c>
      <c r="B39" s="1">
        <v>1</v>
      </c>
      <c r="C39" s="1">
        <v>298</v>
      </c>
      <c r="D39" s="1">
        <v>0</v>
      </c>
      <c r="E39" s="1">
        <v>35</v>
      </c>
      <c r="F39" s="1">
        <v>0</v>
      </c>
      <c r="G39" s="1">
        <v>362000</v>
      </c>
      <c r="H39" s="1">
        <v>0.9</v>
      </c>
      <c r="I39" s="1">
        <v>140</v>
      </c>
      <c r="J39">
        <v>1</v>
      </c>
      <c r="K39" s="1">
        <v>1</v>
      </c>
      <c r="L39" s="1">
        <v>240</v>
      </c>
      <c r="M39" s="1">
        <v>0</v>
      </c>
    </row>
    <row r="40" spans="1:13" x14ac:dyDescent="0.25">
      <c r="A40" s="1">
        <v>45</v>
      </c>
      <c r="B40" s="1">
        <v>0</v>
      </c>
      <c r="C40" s="1">
        <v>582</v>
      </c>
      <c r="D40" s="1">
        <v>0</v>
      </c>
      <c r="E40" s="1">
        <v>38</v>
      </c>
      <c r="F40" s="1">
        <v>1</v>
      </c>
      <c r="G40" s="1">
        <v>422000</v>
      </c>
      <c r="H40" s="1">
        <v>0.8</v>
      </c>
      <c r="I40" s="1">
        <v>137</v>
      </c>
      <c r="J40">
        <v>0</v>
      </c>
      <c r="K40" s="1">
        <v>0</v>
      </c>
      <c r="L40" s="1">
        <v>245</v>
      </c>
      <c r="M40" s="1">
        <v>0</v>
      </c>
    </row>
    <row r="41" spans="1:13" x14ac:dyDescent="0.25">
      <c r="A41" s="1">
        <v>55</v>
      </c>
      <c r="B41" s="1">
        <v>0</v>
      </c>
      <c r="C41" s="1">
        <v>84</v>
      </c>
      <c r="D41" s="1">
        <v>1</v>
      </c>
      <c r="E41" s="1">
        <v>38</v>
      </c>
      <c r="F41" s="1">
        <v>0</v>
      </c>
      <c r="G41" s="1">
        <v>451000</v>
      </c>
      <c r="H41" s="1">
        <v>1.3</v>
      </c>
      <c r="I41" s="1">
        <v>136</v>
      </c>
      <c r="J41">
        <v>0</v>
      </c>
      <c r="K41" s="1">
        <v>0</v>
      </c>
      <c r="L41" s="1">
        <v>246</v>
      </c>
      <c r="M41" s="1">
        <v>0</v>
      </c>
    </row>
    <row r="42" spans="1:13" x14ac:dyDescent="0.25">
      <c r="A42" s="1">
        <v>45</v>
      </c>
      <c r="B42" s="1">
        <v>0</v>
      </c>
      <c r="C42" s="1">
        <v>582</v>
      </c>
      <c r="D42" s="1">
        <v>1</v>
      </c>
      <c r="E42" s="1">
        <v>55</v>
      </c>
      <c r="F42" s="1">
        <v>0</v>
      </c>
      <c r="G42" s="1">
        <v>543000</v>
      </c>
      <c r="H42" s="1">
        <v>1</v>
      </c>
      <c r="I42" s="1">
        <v>132</v>
      </c>
      <c r="J42">
        <v>0</v>
      </c>
      <c r="K42" s="1">
        <v>0</v>
      </c>
      <c r="L42" s="1">
        <v>250</v>
      </c>
      <c r="M42" s="1">
        <v>0</v>
      </c>
    </row>
    <row r="43" spans="1:13" x14ac:dyDescent="0.25">
      <c r="A43" s="1">
        <v>90</v>
      </c>
      <c r="B43" s="1">
        <v>1</v>
      </c>
      <c r="C43" s="1">
        <v>337</v>
      </c>
      <c r="D43" s="1">
        <v>0</v>
      </c>
      <c r="E43" s="1">
        <v>38</v>
      </c>
      <c r="F43" s="1">
        <v>0</v>
      </c>
      <c r="G43" s="1">
        <v>390000</v>
      </c>
      <c r="H43" s="1">
        <v>0.9</v>
      </c>
      <c r="I43" s="1">
        <v>144</v>
      </c>
      <c r="J43">
        <v>0</v>
      </c>
      <c r="K43" s="1">
        <v>0</v>
      </c>
      <c r="L43" s="1">
        <v>256</v>
      </c>
      <c r="M43" s="1">
        <v>0</v>
      </c>
    </row>
    <row r="44" spans="1:13" x14ac:dyDescent="0.25">
      <c r="A44" s="1">
        <v>52</v>
      </c>
      <c r="B44" s="1">
        <v>0</v>
      </c>
      <c r="C44" s="1">
        <v>190</v>
      </c>
      <c r="D44" s="1">
        <v>1</v>
      </c>
      <c r="E44" s="1">
        <v>38</v>
      </c>
      <c r="F44" s="1">
        <v>0</v>
      </c>
      <c r="G44" s="1">
        <v>382000</v>
      </c>
      <c r="H44" s="1">
        <v>1</v>
      </c>
      <c r="I44" s="1">
        <v>140</v>
      </c>
      <c r="J44">
        <v>1</v>
      </c>
      <c r="K44" s="1">
        <v>1</v>
      </c>
      <c r="L44" s="1">
        <v>258</v>
      </c>
      <c r="M44" s="1">
        <v>0</v>
      </c>
    </row>
    <row r="45" spans="1:13" x14ac:dyDescent="0.25">
      <c r="A45" s="1">
        <v>45</v>
      </c>
      <c r="B45" s="1">
        <v>0</v>
      </c>
      <c r="C45" s="1">
        <v>2060</v>
      </c>
      <c r="D45" s="1">
        <v>1</v>
      </c>
      <c r="E45" s="1">
        <v>60</v>
      </c>
      <c r="F45" s="1">
        <v>0</v>
      </c>
      <c r="G45" s="1">
        <v>742000</v>
      </c>
      <c r="H45" s="1">
        <v>0.8</v>
      </c>
      <c r="I45" s="1">
        <v>138</v>
      </c>
      <c r="J45">
        <v>0</v>
      </c>
      <c r="K45" s="1">
        <v>0</v>
      </c>
      <c r="L45" s="1">
        <v>278</v>
      </c>
      <c r="M45" s="1">
        <v>0</v>
      </c>
    </row>
    <row r="46" spans="1:13" x14ac:dyDescent="0.25">
      <c r="A46" s="1">
        <v>50</v>
      </c>
      <c r="B46" s="1">
        <v>0</v>
      </c>
      <c r="C46" s="1">
        <v>196</v>
      </c>
      <c r="D46" s="1">
        <v>0</v>
      </c>
      <c r="E46" s="1">
        <v>45</v>
      </c>
      <c r="F46" s="1">
        <v>0</v>
      </c>
      <c r="G46" s="1">
        <v>395000</v>
      </c>
      <c r="H46" s="1">
        <v>1.6</v>
      </c>
      <c r="I46" s="1">
        <v>136</v>
      </c>
      <c r="J46">
        <v>1</v>
      </c>
      <c r="K46" s="1">
        <v>1</v>
      </c>
      <c r="L46" s="1">
        <v>285</v>
      </c>
      <c r="M46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0E43-8746-4EA8-895E-B7A67E0B0480}">
  <dimension ref="A1:AC71"/>
  <sheetViews>
    <sheetView workbookViewId="0">
      <selection activeCell="Q5" sqref="Q5:AC5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</row>
    <row r="3" spans="1:29" x14ac:dyDescent="0.25">
      <c r="A3" s="1">
        <v>90</v>
      </c>
      <c r="B3" s="1">
        <v>1</v>
      </c>
      <c r="C3" s="1">
        <v>47</v>
      </c>
      <c r="D3" s="1">
        <v>0</v>
      </c>
      <c r="E3" s="1">
        <v>40</v>
      </c>
      <c r="F3" s="1">
        <v>1</v>
      </c>
      <c r="G3" s="1">
        <v>204000</v>
      </c>
      <c r="H3" s="1">
        <v>2.1</v>
      </c>
      <c r="I3" s="1">
        <v>132</v>
      </c>
      <c r="J3">
        <v>1</v>
      </c>
      <c r="K3" s="1">
        <v>1</v>
      </c>
      <c r="L3" s="1">
        <v>8</v>
      </c>
      <c r="M3" s="1">
        <v>1</v>
      </c>
    </row>
    <row r="4" spans="1:29" x14ac:dyDescent="0.25">
      <c r="A4" s="1">
        <v>75</v>
      </c>
      <c r="B4" s="1">
        <v>1</v>
      </c>
      <c r="C4" s="1">
        <v>246</v>
      </c>
      <c r="D4" s="1">
        <v>0</v>
      </c>
      <c r="E4" s="1">
        <v>15</v>
      </c>
      <c r="F4" s="1">
        <v>0</v>
      </c>
      <c r="G4" s="1">
        <v>127000</v>
      </c>
      <c r="H4" s="1">
        <v>1.2</v>
      </c>
      <c r="I4" s="1">
        <v>137</v>
      </c>
      <c r="J4">
        <v>1</v>
      </c>
      <c r="K4" s="1">
        <v>0</v>
      </c>
      <c r="L4" s="1">
        <v>10</v>
      </c>
      <c r="M4" s="1">
        <v>1</v>
      </c>
      <c r="Q4" s="1" t="s">
        <v>0</v>
      </c>
      <c r="R4" s="1" t="s">
        <v>1</v>
      </c>
      <c r="S4" s="1" t="s">
        <v>2</v>
      </c>
      <c r="T4" s="1" t="s">
        <v>3</v>
      </c>
      <c r="U4" s="1" t="s">
        <v>4</v>
      </c>
      <c r="V4" s="1" t="s">
        <v>5</v>
      </c>
      <c r="W4" s="1" t="s">
        <v>6</v>
      </c>
      <c r="X4" s="1" t="s">
        <v>7</v>
      </c>
      <c r="Y4" s="1" t="s">
        <v>8</v>
      </c>
      <c r="Z4" t="s">
        <v>9</v>
      </c>
      <c r="AA4" s="1" t="s">
        <v>10</v>
      </c>
      <c r="AB4" s="1" t="s">
        <v>11</v>
      </c>
      <c r="AC4" s="1" t="s">
        <v>12</v>
      </c>
    </row>
    <row r="5" spans="1:29" x14ac:dyDescent="0.25">
      <c r="A5" s="1">
        <v>45</v>
      </c>
      <c r="B5" s="1">
        <v>1</v>
      </c>
      <c r="C5" s="1">
        <v>981</v>
      </c>
      <c r="D5" s="1">
        <v>0</v>
      </c>
      <c r="E5" s="1">
        <v>30</v>
      </c>
      <c r="F5" s="1">
        <v>0</v>
      </c>
      <c r="G5" s="1">
        <v>136000</v>
      </c>
      <c r="H5" s="1">
        <v>1.1000000000000001</v>
      </c>
      <c r="I5" s="1">
        <v>137</v>
      </c>
      <c r="J5">
        <v>1</v>
      </c>
      <c r="K5" s="1">
        <v>0</v>
      </c>
      <c r="L5" s="1">
        <v>11</v>
      </c>
      <c r="M5" s="1">
        <v>1</v>
      </c>
      <c r="Q5">
        <f>AVERAGE(A:A)</f>
        <v>62.628571428571426</v>
      </c>
      <c r="R5">
        <f t="shared" ref="R5:AC5" si="0">AVERAGE(B:B)</f>
        <v>0.51428571428571423</v>
      </c>
      <c r="S5">
        <f t="shared" si="0"/>
        <v>419.4</v>
      </c>
      <c r="T5">
        <f t="shared" si="0"/>
        <v>0.38571428571428573</v>
      </c>
      <c r="U5">
        <f t="shared" si="0"/>
        <v>37.085714285714289</v>
      </c>
      <c r="V5">
        <f t="shared" si="0"/>
        <v>0.32857142857142857</v>
      </c>
      <c r="W5">
        <f t="shared" si="0"/>
        <v>154601.42857142858</v>
      </c>
      <c r="X5">
        <f t="shared" si="0"/>
        <v>1.4482857142857142</v>
      </c>
      <c r="Y5">
        <f t="shared" si="0"/>
        <v>136.87142857142857</v>
      </c>
      <c r="Z5">
        <f t="shared" si="0"/>
        <v>0.74285714285714288</v>
      </c>
      <c r="AA5">
        <f t="shared" si="0"/>
        <v>0.35714285714285715</v>
      </c>
      <c r="AB5">
        <f t="shared" si="0"/>
        <v>131.9</v>
      </c>
      <c r="AC5">
        <f t="shared" si="0"/>
        <v>0.4</v>
      </c>
    </row>
    <row r="6" spans="1:29" x14ac:dyDescent="0.25">
      <c r="A6" s="1">
        <v>82</v>
      </c>
      <c r="B6" s="1">
        <v>1</v>
      </c>
      <c r="C6" s="1">
        <v>379</v>
      </c>
      <c r="D6" s="1">
        <v>0</v>
      </c>
      <c r="E6" s="1">
        <v>50</v>
      </c>
      <c r="F6" s="1">
        <v>0</v>
      </c>
      <c r="G6" s="1">
        <v>47000</v>
      </c>
      <c r="H6" s="1">
        <v>1.3</v>
      </c>
      <c r="I6" s="1">
        <v>136</v>
      </c>
      <c r="J6">
        <v>1</v>
      </c>
      <c r="K6" s="1">
        <v>0</v>
      </c>
      <c r="L6" s="1">
        <v>13</v>
      </c>
      <c r="M6" s="1">
        <v>1</v>
      </c>
    </row>
    <row r="7" spans="1:29" x14ac:dyDescent="0.25">
      <c r="A7" s="1">
        <v>45</v>
      </c>
      <c r="B7" s="1">
        <v>0</v>
      </c>
      <c r="C7" s="1">
        <v>582</v>
      </c>
      <c r="D7" s="1">
        <v>0</v>
      </c>
      <c r="E7" s="1">
        <v>14</v>
      </c>
      <c r="F7" s="1">
        <v>0</v>
      </c>
      <c r="G7" s="1">
        <v>166000</v>
      </c>
      <c r="H7" s="1">
        <v>0.8</v>
      </c>
      <c r="I7" s="1">
        <v>127</v>
      </c>
      <c r="J7">
        <v>1</v>
      </c>
      <c r="K7" s="1">
        <v>0</v>
      </c>
      <c r="L7" s="1">
        <v>14</v>
      </c>
      <c r="M7" s="1">
        <v>1</v>
      </c>
    </row>
    <row r="8" spans="1:29" x14ac:dyDescent="0.25">
      <c r="A8" s="1">
        <v>48</v>
      </c>
      <c r="B8" s="1">
        <v>1</v>
      </c>
      <c r="C8" s="1">
        <v>582</v>
      </c>
      <c r="D8" s="1">
        <v>1</v>
      </c>
      <c r="E8" s="1">
        <v>55</v>
      </c>
      <c r="F8" s="1">
        <v>0</v>
      </c>
      <c r="G8" s="1">
        <v>87000</v>
      </c>
      <c r="H8" s="1">
        <v>1.9</v>
      </c>
      <c r="I8" s="1">
        <v>121</v>
      </c>
      <c r="J8">
        <v>0</v>
      </c>
      <c r="K8" s="1">
        <v>0</v>
      </c>
      <c r="L8" s="1">
        <v>15</v>
      </c>
      <c r="M8" s="1">
        <v>1</v>
      </c>
    </row>
    <row r="9" spans="1:29" x14ac:dyDescent="0.25">
      <c r="A9" s="1">
        <v>80</v>
      </c>
      <c r="B9" s="1">
        <v>0</v>
      </c>
      <c r="C9" s="1">
        <v>148</v>
      </c>
      <c r="D9" s="1">
        <v>1</v>
      </c>
      <c r="E9" s="1">
        <v>38</v>
      </c>
      <c r="F9" s="1">
        <v>0</v>
      </c>
      <c r="G9" s="1">
        <v>149000</v>
      </c>
      <c r="H9" s="1">
        <v>1.9</v>
      </c>
      <c r="I9" s="1">
        <v>144</v>
      </c>
      <c r="J9">
        <v>1</v>
      </c>
      <c r="K9" s="1">
        <v>1</v>
      </c>
      <c r="L9" s="1">
        <v>23</v>
      </c>
      <c r="M9" s="1">
        <v>1</v>
      </c>
    </row>
    <row r="10" spans="1:29" x14ac:dyDescent="0.25">
      <c r="A10" s="1">
        <v>95</v>
      </c>
      <c r="B10" s="1">
        <v>1</v>
      </c>
      <c r="C10" s="1">
        <v>112</v>
      </c>
      <c r="D10" s="1">
        <v>0</v>
      </c>
      <c r="E10" s="1">
        <v>40</v>
      </c>
      <c r="F10" s="1">
        <v>1</v>
      </c>
      <c r="G10" s="1">
        <v>196000</v>
      </c>
      <c r="H10" s="1">
        <v>1</v>
      </c>
      <c r="I10" s="1">
        <v>138</v>
      </c>
      <c r="J10">
        <v>0</v>
      </c>
      <c r="K10" s="1">
        <v>0</v>
      </c>
      <c r="L10" s="1">
        <v>24</v>
      </c>
      <c r="M10" s="1">
        <v>1</v>
      </c>
    </row>
    <row r="11" spans="1:29" x14ac:dyDescent="0.25">
      <c r="A11" s="1">
        <v>58</v>
      </c>
      <c r="B11" s="1">
        <v>1</v>
      </c>
      <c r="C11" s="1">
        <v>60</v>
      </c>
      <c r="D11" s="1">
        <v>0</v>
      </c>
      <c r="E11" s="1">
        <v>38</v>
      </c>
      <c r="F11" s="1">
        <v>0</v>
      </c>
      <c r="G11" s="1">
        <v>153000</v>
      </c>
      <c r="H11" s="1">
        <v>5.8</v>
      </c>
      <c r="I11" s="1">
        <v>134</v>
      </c>
      <c r="J11">
        <v>1</v>
      </c>
      <c r="K11" s="1">
        <v>0</v>
      </c>
      <c r="L11" s="1">
        <v>26</v>
      </c>
      <c r="M11" s="1">
        <v>1</v>
      </c>
    </row>
    <row r="12" spans="1:29" x14ac:dyDescent="0.25">
      <c r="A12" s="1">
        <v>82</v>
      </c>
      <c r="B12" s="1">
        <v>0</v>
      </c>
      <c r="C12" s="1">
        <v>70</v>
      </c>
      <c r="D12" s="1">
        <v>1</v>
      </c>
      <c r="E12" s="1">
        <v>30</v>
      </c>
      <c r="F12" s="1">
        <v>0</v>
      </c>
      <c r="G12" s="1">
        <v>200000</v>
      </c>
      <c r="H12" s="1">
        <v>1.2</v>
      </c>
      <c r="I12" s="1">
        <v>132</v>
      </c>
      <c r="J12">
        <v>1</v>
      </c>
      <c r="K12" s="1">
        <v>1</v>
      </c>
      <c r="L12" s="1">
        <v>26</v>
      </c>
      <c r="M12" s="1">
        <v>1</v>
      </c>
    </row>
    <row r="13" spans="1:29" x14ac:dyDescent="0.25">
      <c r="A13" s="1">
        <v>65</v>
      </c>
      <c r="B13" s="1">
        <v>0</v>
      </c>
      <c r="C13" s="1">
        <v>94</v>
      </c>
      <c r="D13" s="1">
        <v>1</v>
      </c>
      <c r="E13" s="1">
        <v>50</v>
      </c>
      <c r="F13" s="1">
        <v>1</v>
      </c>
      <c r="G13" s="1">
        <v>188000</v>
      </c>
      <c r="H13" s="1">
        <v>1</v>
      </c>
      <c r="I13" s="1">
        <v>140</v>
      </c>
      <c r="J13">
        <v>1</v>
      </c>
      <c r="K13" s="1">
        <v>0</v>
      </c>
      <c r="L13" s="1">
        <v>29</v>
      </c>
      <c r="M13" s="1">
        <v>1</v>
      </c>
    </row>
    <row r="14" spans="1:29" x14ac:dyDescent="0.25">
      <c r="A14" s="1">
        <v>50</v>
      </c>
      <c r="B14" s="1">
        <v>0</v>
      </c>
      <c r="C14" s="1">
        <v>124</v>
      </c>
      <c r="D14" s="1">
        <v>1</v>
      </c>
      <c r="E14" s="1">
        <v>30</v>
      </c>
      <c r="F14" s="1">
        <v>1</v>
      </c>
      <c r="G14" s="1">
        <v>153000</v>
      </c>
      <c r="H14" s="1">
        <v>1.2</v>
      </c>
      <c r="I14" s="1">
        <v>136</v>
      </c>
      <c r="J14">
        <v>0</v>
      </c>
      <c r="K14" s="1">
        <v>1</v>
      </c>
      <c r="L14" s="1">
        <v>32</v>
      </c>
      <c r="M14" s="1">
        <v>1</v>
      </c>
    </row>
    <row r="15" spans="1:29" x14ac:dyDescent="0.25">
      <c r="A15" s="1">
        <v>70</v>
      </c>
      <c r="B15" s="1">
        <v>0</v>
      </c>
      <c r="C15" s="1">
        <v>571</v>
      </c>
      <c r="D15" s="1">
        <v>1</v>
      </c>
      <c r="E15" s="1">
        <v>45</v>
      </c>
      <c r="F15" s="1">
        <v>1</v>
      </c>
      <c r="G15" s="1">
        <v>185000</v>
      </c>
      <c r="H15" s="1">
        <v>1.2</v>
      </c>
      <c r="I15" s="1">
        <v>139</v>
      </c>
      <c r="J15">
        <v>1</v>
      </c>
      <c r="K15" s="1">
        <v>1</v>
      </c>
      <c r="L15" s="1">
        <v>33</v>
      </c>
      <c r="M15" s="1">
        <v>1</v>
      </c>
    </row>
    <row r="16" spans="1:29" x14ac:dyDescent="0.25">
      <c r="A16" s="1">
        <v>60</v>
      </c>
      <c r="B16" s="1">
        <v>1</v>
      </c>
      <c r="C16" s="1">
        <v>588</v>
      </c>
      <c r="D16" s="1">
        <v>1</v>
      </c>
      <c r="E16" s="1">
        <v>60</v>
      </c>
      <c r="F16" s="1">
        <v>0</v>
      </c>
      <c r="G16" s="1">
        <v>194000</v>
      </c>
      <c r="H16" s="1">
        <v>1.1000000000000001</v>
      </c>
      <c r="I16" s="1">
        <v>142</v>
      </c>
      <c r="J16">
        <v>0</v>
      </c>
      <c r="K16" s="1">
        <v>0</v>
      </c>
      <c r="L16" s="1">
        <v>33</v>
      </c>
      <c r="M16" s="1">
        <v>1</v>
      </c>
    </row>
    <row r="17" spans="1:13" x14ac:dyDescent="0.25">
      <c r="A17" s="1">
        <v>80</v>
      </c>
      <c r="B17" s="1">
        <v>1</v>
      </c>
      <c r="C17" s="1">
        <v>553</v>
      </c>
      <c r="D17" s="1">
        <v>0</v>
      </c>
      <c r="E17" s="1">
        <v>20</v>
      </c>
      <c r="F17" s="1">
        <v>1</v>
      </c>
      <c r="G17" s="1">
        <v>140000</v>
      </c>
      <c r="H17" s="1">
        <v>4.4000000000000004</v>
      </c>
      <c r="I17" s="1">
        <v>133</v>
      </c>
      <c r="J17">
        <v>1</v>
      </c>
      <c r="K17" s="1">
        <v>0</v>
      </c>
      <c r="L17" s="1">
        <v>41</v>
      </c>
      <c r="M17" s="1">
        <v>1</v>
      </c>
    </row>
    <row r="18" spans="1:13" x14ac:dyDescent="0.25">
      <c r="A18" s="1">
        <v>68</v>
      </c>
      <c r="B18" s="1">
        <v>1</v>
      </c>
      <c r="C18" s="1">
        <v>577</v>
      </c>
      <c r="D18" s="1">
        <v>0</v>
      </c>
      <c r="E18" s="1">
        <v>25</v>
      </c>
      <c r="F18" s="1">
        <v>1</v>
      </c>
      <c r="G18" s="1">
        <v>166000</v>
      </c>
      <c r="H18" s="1">
        <v>1</v>
      </c>
      <c r="I18" s="1">
        <v>138</v>
      </c>
      <c r="J18">
        <v>1</v>
      </c>
      <c r="K18" s="1">
        <v>0</v>
      </c>
      <c r="L18" s="1">
        <v>43</v>
      </c>
      <c r="M18" s="1">
        <v>1</v>
      </c>
    </row>
    <row r="19" spans="1:13" x14ac:dyDescent="0.25">
      <c r="A19" s="1">
        <v>60</v>
      </c>
      <c r="B19" s="1">
        <v>0</v>
      </c>
      <c r="C19" s="1">
        <v>68</v>
      </c>
      <c r="D19" s="1">
        <v>0</v>
      </c>
      <c r="E19" s="1">
        <v>20</v>
      </c>
      <c r="F19" s="1">
        <v>0</v>
      </c>
      <c r="G19" s="1">
        <v>119000</v>
      </c>
      <c r="H19" s="1">
        <v>2.9</v>
      </c>
      <c r="I19" s="1">
        <v>127</v>
      </c>
      <c r="J19">
        <v>1</v>
      </c>
      <c r="K19" s="1">
        <v>1</v>
      </c>
      <c r="L19" s="1">
        <v>64</v>
      </c>
      <c r="M19" s="1">
        <v>1</v>
      </c>
    </row>
    <row r="20" spans="1:13" x14ac:dyDescent="0.25">
      <c r="A20" s="1">
        <v>58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122000</v>
      </c>
      <c r="H20" s="1">
        <v>0.9</v>
      </c>
      <c r="I20" s="1">
        <v>139</v>
      </c>
      <c r="J20">
        <v>1</v>
      </c>
      <c r="K20" s="1">
        <v>1</v>
      </c>
      <c r="L20" s="1">
        <v>71</v>
      </c>
      <c r="M20" s="1">
        <v>0</v>
      </c>
    </row>
    <row r="21" spans="1:13" x14ac:dyDescent="0.25">
      <c r="A21" s="1">
        <v>65</v>
      </c>
      <c r="B21" s="1">
        <v>0</v>
      </c>
      <c r="C21" s="1">
        <v>224</v>
      </c>
      <c r="D21" s="1">
        <v>1</v>
      </c>
      <c r="E21" s="1">
        <v>50</v>
      </c>
      <c r="F21" s="1">
        <v>0</v>
      </c>
      <c r="G21" s="1">
        <v>149000</v>
      </c>
      <c r="H21" s="1">
        <v>1.3</v>
      </c>
      <c r="I21" s="1">
        <v>137</v>
      </c>
      <c r="J21">
        <v>1</v>
      </c>
      <c r="K21" s="1">
        <v>1</v>
      </c>
      <c r="L21" s="1">
        <v>72</v>
      </c>
      <c r="M21" s="1">
        <v>0</v>
      </c>
    </row>
    <row r="22" spans="1:13" x14ac:dyDescent="0.25">
      <c r="A22" s="1">
        <v>60</v>
      </c>
      <c r="B22" s="1">
        <v>1</v>
      </c>
      <c r="C22" s="1">
        <v>47</v>
      </c>
      <c r="D22" s="1">
        <v>0</v>
      </c>
      <c r="E22" s="1">
        <v>20</v>
      </c>
      <c r="F22" s="1">
        <v>0</v>
      </c>
      <c r="G22" s="1">
        <v>204000</v>
      </c>
      <c r="H22" s="1">
        <v>0.7</v>
      </c>
      <c r="I22" s="1">
        <v>139</v>
      </c>
      <c r="J22">
        <v>1</v>
      </c>
      <c r="K22" s="1">
        <v>1</v>
      </c>
      <c r="L22" s="1">
        <v>73</v>
      </c>
      <c r="M22" s="1">
        <v>1</v>
      </c>
    </row>
    <row r="23" spans="1:13" x14ac:dyDescent="0.25">
      <c r="A23" s="1">
        <v>60</v>
      </c>
      <c r="B23" s="1">
        <v>1</v>
      </c>
      <c r="C23" s="1">
        <v>76</v>
      </c>
      <c r="D23" s="1">
        <v>1</v>
      </c>
      <c r="E23" s="1">
        <v>25</v>
      </c>
      <c r="F23" s="1">
        <v>0</v>
      </c>
      <c r="G23" s="1">
        <v>196000</v>
      </c>
      <c r="H23" s="1">
        <v>2.5</v>
      </c>
      <c r="I23" s="1">
        <v>132</v>
      </c>
      <c r="J23">
        <v>0</v>
      </c>
      <c r="K23" s="1">
        <v>0</v>
      </c>
      <c r="L23" s="1">
        <v>77</v>
      </c>
      <c r="M23" s="1">
        <v>1</v>
      </c>
    </row>
    <row r="24" spans="1:13" x14ac:dyDescent="0.25">
      <c r="A24" s="1">
        <v>79</v>
      </c>
      <c r="B24" s="1">
        <v>1</v>
      </c>
      <c r="C24" s="1">
        <v>55</v>
      </c>
      <c r="D24" s="1">
        <v>0</v>
      </c>
      <c r="E24" s="1">
        <v>50</v>
      </c>
      <c r="F24" s="1">
        <v>1</v>
      </c>
      <c r="G24" s="1">
        <v>172000</v>
      </c>
      <c r="H24" s="1">
        <v>1.8</v>
      </c>
      <c r="I24" s="1">
        <v>133</v>
      </c>
      <c r="J24">
        <v>1</v>
      </c>
      <c r="K24" s="1">
        <v>0</v>
      </c>
      <c r="L24" s="1">
        <v>78</v>
      </c>
      <c r="M24" s="1">
        <v>0</v>
      </c>
    </row>
    <row r="25" spans="1:13" x14ac:dyDescent="0.25">
      <c r="A25" s="1">
        <v>55</v>
      </c>
      <c r="B25" s="1">
        <v>0</v>
      </c>
      <c r="C25" s="1">
        <v>47</v>
      </c>
      <c r="D25" s="1">
        <v>0</v>
      </c>
      <c r="E25" s="1">
        <v>35</v>
      </c>
      <c r="F25" s="1">
        <v>1</v>
      </c>
      <c r="G25" s="1">
        <v>173000</v>
      </c>
      <c r="H25" s="1">
        <v>1.1000000000000001</v>
      </c>
      <c r="I25" s="1">
        <v>137</v>
      </c>
      <c r="J25">
        <v>1</v>
      </c>
      <c r="K25" s="1">
        <v>0</v>
      </c>
      <c r="L25" s="1">
        <v>79</v>
      </c>
      <c r="M25" s="1">
        <v>0</v>
      </c>
    </row>
    <row r="26" spans="1:13" x14ac:dyDescent="0.25">
      <c r="A26" s="1">
        <v>57</v>
      </c>
      <c r="B26" s="1">
        <v>1</v>
      </c>
      <c r="C26" s="1">
        <v>115</v>
      </c>
      <c r="D26" s="1">
        <v>0</v>
      </c>
      <c r="E26" s="1">
        <v>25</v>
      </c>
      <c r="F26" s="1">
        <v>1</v>
      </c>
      <c r="G26" s="1">
        <v>181000</v>
      </c>
      <c r="H26" s="1">
        <v>1.1000000000000001</v>
      </c>
      <c r="I26" s="1">
        <v>144</v>
      </c>
      <c r="J26">
        <v>1</v>
      </c>
      <c r="K26" s="1">
        <v>0</v>
      </c>
      <c r="L26" s="1">
        <v>79</v>
      </c>
      <c r="M26" s="1">
        <v>0</v>
      </c>
    </row>
    <row r="27" spans="1:13" x14ac:dyDescent="0.25">
      <c r="A27" s="1">
        <v>80</v>
      </c>
      <c r="B27" s="1">
        <v>0</v>
      </c>
      <c r="C27" s="1">
        <v>898</v>
      </c>
      <c r="D27" s="1">
        <v>0</v>
      </c>
      <c r="E27" s="1">
        <v>25</v>
      </c>
      <c r="F27" s="1">
        <v>0</v>
      </c>
      <c r="G27" s="1">
        <v>149000</v>
      </c>
      <c r="H27" s="1">
        <v>1.1000000000000001</v>
      </c>
      <c r="I27" s="1">
        <v>144</v>
      </c>
      <c r="J27">
        <v>1</v>
      </c>
      <c r="K27" s="1">
        <v>1</v>
      </c>
      <c r="L27" s="1">
        <v>87</v>
      </c>
      <c r="M27" s="1">
        <v>0</v>
      </c>
    </row>
    <row r="28" spans="1:13" x14ac:dyDescent="0.25">
      <c r="A28" s="1">
        <v>58</v>
      </c>
      <c r="B28" s="1">
        <v>1</v>
      </c>
      <c r="C28" s="1">
        <v>400</v>
      </c>
      <c r="D28" s="1">
        <v>0</v>
      </c>
      <c r="E28" s="1">
        <v>40</v>
      </c>
      <c r="F28" s="1">
        <v>0</v>
      </c>
      <c r="G28" s="1">
        <v>164000</v>
      </c>
      <c r="H28" s="1">
        <v>1</v>
      </c>
      <c r="I28" s="1">
        <v>139</v>
      </c>
      <c r="J28">
        <v>0</v>
      </c>
      <c r="K28" s="1">
        <v>0</v>
      </c>
      <c r="L28" s="1">
        <v>91</v>
      </c>
      <c r="M28" s="1">
        <v>0</v>
      </c>
    </row>
    <row r="29" spans="1:13" x14ac:dyDescent="0.25">
      <c r="A29" s="1">
        <v>65</v>
      </c>
      <c r="B29" s="1">
        <v>1</v>
      </c>
      <c r="C29" s="1">
        <v>113</v>
      </c>
      <c r="D29" s="1">
        <v>1</v>
      </c>
      <c r="E29" s="1">
        <v>60</v>
      </c>
      <c r="F29" s="1">
        <v>1</v>
      </c>
      <c r="G29" s="1">
        <v>203000</v>
      </c>
      <c r="H29" s="1">
        <v>0.9</v>
      </c>
      <c r="I29" s="1">
        <v>140</v>
      </c>
      <c r="J29">
        <v>0</v>
      </c>
      <c r="K29" s="1">
        <v>0</v>
      </c>
      <c r="L29" s="1">
        <v>94</v>
      </c>
      <c r="M29" s="1">
        <v>0</v>
      </c>
    </row>
    <row r="30" spans="1:13" x14ac:dyDescent="0.25">
      <c r="A30" s="1">
        <v>66</v>
      </c>
      <c r="B30" s="1">
        <v>1</v>
      </c>
      <c r="C30" s="1">
        <v>68</v>
      </c>
      <c r="D30" s="1">
        <v>1</v>
      </c>
      <c r="E30" s="1">
        <v>38</v>
      </c>
      <c r="F30" s="1">
        <v>1</v>
      </c>
      <c r="G30" s="1">
        <v>162000</v>
      </c>
      <c r="H30" s="1">
        <v>1</v>
      </c>
      <c r="I30" s="1">
        <v>136</v>
      </c>
      <c r="J30">
        <v>0</v>
      </c>
      <c r="K30" s="1">
        <v>0</v>
      </c>
      <c r="L30" s="1">
        <v>95</v>
      </c>
      <c r="M30" s="1">
        <v>0</v>
      </c>
    </row>
    <row r="31" spans="1:13" x14ac:dyDescent="0.25">
      <c r="A31" s="1">
        <v>60</v>
      </c>
      <c r="B31" s="1">
        <v>1</v>
      </c>
      <c r="C31" s="1">
        <v>582</v>
      </c>
      <c r="D31" s="1">
        <v>0</v>
      </c>
      <c r="E31" s="1">
        <v>30</v>
      </c>
      <c r="F31" s="1">
        <v>1</v>
      </c>
      <c r="G31" s="1">
        <v>127000</v>
      </c>
      <c r="H31" s="1">
        <v>0.9</v>
      </c>
      <c r="I31" s="1">
        <v>145</v>
      </c>
      <c r="J31">
        <v>0</v>
      </c>
      <c r="K31" s="1">
        <v>0</v>
      </c>
      <c r="L31" s="1">
        <v>95</v>
      </c>
      <c r="M31" s="1">
        <v>0</v>
      </c>
    </row>
    <row r="32" spans="1:13" x14ac:dyDescent="0.25">
      <c r="A32" s="1">
        <v>65</v>
      </c>
      <c r="B32" s="1">
        <v>1</v>
      </c>
      <c r="C32" s="1">
        <v>59</v>
      </c>
      <c r="D32" s="1">
        <v>1</v>
      </c>
      <c r="E32" s="1">
        <v>60</v>
      </c>
      <c r="F32" s="1">
        <v>0</v>
      </c>
      <c r="G32" s="1">
        <v>172000</v>
      </c>
      <c r="H32" s="1">
        <v>0.9</v>
      </c>
      <c r="I32" s="1">
        <v>137</v>
      </c>
      <c r="J32">
        <v>0</v>
      </c>
      <c r="K32" s="1">
        <v>0</v>
      </c>
      <c r="L32" s="1">
        <v>107</v>
      </c>
      <c r="M32" s="1">
        <v>0</v>
      </c>
    </row>
    <row r="33" spans="1:13" x14ac:dyDescent="0.25">
      <c r="A33" s="1">
        <v>50</v>
      </c>
      <c r="B33" s="1">
        <v>0</v>
      </c>
      <c r="C33" s="1">
        <v>115</v>
      </c>
      <c r="D33" s="1">
        <v>0</v>
      </c>
      <c r="E33" s="1">
        <v>45</v>
      </c>
      <c r="F33" s="1">
        <v>1</v>
      </c>
      <c r="G33" s="1">
        <v>184000</v>
      </c>
      <c r="H33" s="1">
        <v>0.9</v>
      </c>
      <c r="I33" s="1">
        <v>134</v>
      </c>
      <c r="J33">
        <v>1</v>
      </c>
      <c r="K33" s="1">
        <v>1</v>
      </c>
      <c r="L33" s="1">
        <v>118</v>
      </c>
      <c r="M33" s="1">
        <v>0</v>
      </c>
    </row>
    <row r="34" spans="1:13" x14ac:dyDescent="0.25">
      <c r="A34" s="1">
        <v>60</v>
      </c>
      <c r="B34" s="1">
        <v>1</v>
      </c>
      <c r="C34" s="1">
        <v>231</v>
      </c>
      <c r="D34" s="1">
        <v>1</v>
      </c>
      <c r="E34" s="1">
        <v>25</v>
      </c>
      <c r="F34" s="1">
        <v>0</v>
      </c>
      <c r="G34" s="1">
        <v>194000</v>
      </c>
      <c r="H34" s="1">
        <v>1.7</v>
      </c>
      <c r="I34" s="1">
        <v>140</v>
      </c>
      <c r="J34">
        <v>1</v>
      </c>
      <c r="K34" s="1">
        <v>0</v>
      </c>
      <c r="L34" s="1">
        <v>120</v>
      </c>
      <c r="M34" s="1">
        <v>0</v>
      </c>
    </row>
    <row r="35" spans="1:13" x14ac:dyDescent="0.25">
      <c r="A35" s="1">
        <v>45</v>
      </c>
      <c r="B35" s="1">
        <v>1</v>
      </c>
      <c r="C35" s="1">
        <v>130</v>
      </c>
      <c r="D35" s="1">
        <v>0</v>
      </c>
      <c r="E35" s="1">
        <v>35</v>
      </c>
      <c r="F35" s="1">
        <v>0</v>
      </c>
      <c r="G35" s="1">
        <v>174000</v>
      </c>
      <c r="H35" s="1">
        <v>0.8</v>
      </c>
      <c r="I35" s="1">
        <v>139</v>
      </c>
      <c r="J35">
        <v>1</v>
      </c>
      <c r="K35" s="1">
        <v>1</v>
      </c>
      <c r="L35" s="1">
        <v>121</v>
      </c>
      <c r="M35" s="1">
        <v>0</v>
      </c>
    </row>
    <row r="36" spans="1:13" x14ac:dyDescent="0.25">
      <c r="A36" s="1">
        <v>50</v>
      </c>
      <c r="B36" s="1">
        <v>1</v>
      </c>
      <c r="C36" s="1">
        <v>2334</v>
      </c>
      <c r="D36" s="1">
        <v>1</v>
      </c>
      <c r="E36" s="1">
        <v>35</v>
      </c>
      <c r="F36" s="1">
        <v>0</v>
      </c>
      <c r="G36" s="1">
        <v>75000</v>
      </c>
      <c r="H36" s="1">
        <v>0.9</v>
      </c>
      <c r="I36" s="1">
        <v>142</v>
      </c>
      <c r="J36">
        <v>0</v>
      </c>
      <c r="K36" s="1">
        <v>0</v>
      </c>
      <c r="L36" s="1">
        <v>126</v>
      </c>
      <c r="M36" s="1">
        <v>1</v>
      </c>
    </row>
    <row r="37" spans="1:13" x14ac:dyDescent="0.25">
      <c r="A37" s="1">
        <v>80</v>
      </c>
      <c r="B37" s="1">
        <v>0</v>
      </c>
      <c r="C37" s="1">
        <v>776</v>
      </c>
      <c r="D37" s="1">
        <v>1</v>
      </c>
      <c r="E37" s="1">
        <v>38</v>
      </c>
      <c r="F37" s="1">
        <v>1</v>
      </c>
      <c r="G37" s="1">
        <v>192000</v>
      </c>
      <c r="H37" s="1">
        <v>1.3</v>
      </c>
      <c r="I37" s="1">
        <v>135</v>
      </c>
      <c r="J37">
        <v>0</v>
      </c>
      <c r="K37" s="1">
        <v>0</v>
      </c>
      <c r="L37" s="1">
        <v>130</v>
      </c>
      <c r="M37" s="1">
        <v>1</v>
      </c>
    </row>
    <row r="38" spans="1:13" x14ac:dyDescent="0.25">
      <c r="A38" s="1">
        <v>59</v>
      </c>
      <c r="B38" s="1">
        <v>0</v>
      </c>
      <c r="C38" s="1">
        <v>66</v>
      </c>
      <c r="D38" s="1">
        <v>1</v>
      </c>
      <c r="E38" s="1">
        <v>20</v>
      </c>
      <c r="F38" s="1">
        <v>0</v>
      </c>
      <c r="G38" s="1">
        <v>70000</v>
      </c>
      <c r="H38" s="1">
        <v>2.4</v>
      </c>
      <c r="I38" s="1">
        <v>134</v>
      </c>
      <c r="J38">
        <v>1</v>
      </c>
      <c r="K38" s="1">
        <v>0</v>
      </c>
      <c r="L38" s="1">
        <v>135</v>
      </c>
      <c r="M38" s="1">
        <v>1</v>
      </c>
    </row>
    <row r="39" spans="1:13" x14ac:dyDescent="0.25">
      <c r="A39" s="1">
        <v>70</v>
      </c>
      <c r="B39" s="1">
        <v>1</v>
      </c>
      <c r="C39" s="1">
        <v>171</v>
      </c>
      <c r="D39" s="1">
        <v>0</v>
      </c>
      <c r="E39" s="1">
        <v>60</v>
      </c>
      <c r="F39" s="1">
        <v>1</v>
      </c>
      <c r="G39" s="1">
        <v>176000</v>
      </c>
      <c r="H39" s="1">
        <v>1.1000000000000001</v>
      </c>
      <c r="I39" s="1">
        <v>145</v>
      </c>
      <c r="J39">
        <v>1</v>
      </c>
      <c r="K39" s="1">
        <v>1</v>
      </c>
      <c r="L39" s="1">
        <v>146</v>
      </c>
      <c r="M39" s="1">
        <v>0</v>
      </c>
    </row>
    <row r="40" spans="1:13" x14ac:dyDescent="0.25">
      <c r="A40" s="1">
        <v>50</v>
      </c>
      <c r="B40" s="1">
        <v>1</v>
      </c>
      <c r="C40" s="1">
        <v>115</v>
      </c>
      <c r="D40" s="1">
        <v>0</v>
      </c>
      <c r="E40" s="1">
        <v>20</v>
      </c>
      <c r="F40" s="1">
        <v>0</v>
      </c>
      <c r="G40" s="1">
        <v>189000</v>
      </c>
      <c r="H40" s="1">
        <v>0.8</v>
      </c>
      <c r="I40" s="1">
        <v>139</v>
      </c>
      <c r="J40">
        <v>1</v>
      </c>
      <c r="K40" s="1">
        <v>0</v>
      </c>
      <c r="L40" s="1">
        <v>146</v>
      </c>
      <c r="M40" s="1">
        <v>0</v>
      </c>
    </row>
    <row r="41" spans="1:13" x14ac:dyDescent="0.25">
      <c r="A41" s="1">
        <v>69</v>
      </c>
      <c r="B41" s="1">
        <v>0</v>
      </c>
      <c r="C41" s="1">
        <v>1419</v>
      </c>
      <c r="D41" s="1">
        <v>0</v>
      </c>
      <c r="E41" s="1">
        <v>40</v>
      </c>
      <c r="F41" s="1">
        <v>0</v>
      </c>
      <c r="G41" s="1">
        <v>105000</v>
      </c>
      <c r="H41" s="1">
        <v>1</v>
      </c>
      <c r="I41" s="1">
        <v>135</v>
      </c>
      <c r="J41">
        <v>1</v>
      </c>
      <c r="K41" s="1">
        <v>1</v>
      </c>
      <c r="L41" s="1">
        <v>147</v>
      </c>
      <c r="M41" s="1">
        <v>0</v>
      </c>
    </row>
    <row r="42" spans="1:13" x14ac:dyDescent="0.25">
      <c r="A42" s="1">
        <v>49</v>
      </c>
      <c r="B42" s="1">
        <v>1</v>
      </c>
      <c r="C42" s="1">
        <v>69</v>
      </c>
      <c r="D42" s="1">
        <v>0</v>
      </c>
      <c r="E42" s="1">
        <v>50</v>
      </c>
      <c r="F42" s="1">
        <v>0</v>
      </c>
      <c r="G42" s="1">
        <v>132000</v>
      </c>
      <c r="H42" s="1">
        <v>1</v>
      </c>
      <c r="I42" s="1">
        <v>140</v>
      </c>
      <c r="J42">
        <v>0</v>
      </c>
      <c r="K42" s="1">
        <v>0</v>
      </c>
      <c r="L42" s="1">
        <v>147</v>
      </c>
      <c r="M42" s="1">
        <v>0</v>
      </c>
    </row>
    <row r="43" spans="1:13" x14ac:dyDescent="0.25">
      <c r="A43" s="1">
        <v>50</v>
      </c>
      <c r="B43" s="1">
        <v>0</v>
      </c>
      <c r="C43" s="1">
        <v>582</v>
      </c>
      <c r="D43" s="1">
        <v>0</v>
      </c>
      <c r="E43" s="1">
        <v>50</v>
      </c>
      <c r="F43" s="1">
        <v>0</v>
      </c>
      <c r="G43" s="1">
        <v>153000</v>
      </c>
      <c r="H43" s="1">
        <v>0.6</v>
      </c>
      <c r="I43" s="1">
        <v>134</v>
      </c>
      <c r="J43">
        <v>0</v>
      </c>
      <c r="K43" s="1">
        <v>0</v>
      </c>
      <c r="L43" s="1">
        <v>172</v>
      </c>
      <c r="M43" s="1">
        <v>1</v>
      </c>
    </row>
    <row r="44" spans="1:13" x14ac:dyDescent="0.25">
      <c r="A44" s="1">
        <v>61</v>
      </c>
      <c r="B44" s="1">
        <v>1</v>
      </c>
      <c r="C44" s="1">
        <v>151</v>
      </c>
      <c r="D44" s="1">
        <v>1</v>
      </c>
      <c r="E44" s="1">
        <v>40</v>
      </c>
      <c r="F44" s="1">
        <v>1</v>
      </c>
      <c r="G44" s="1">
        <v>201000</v>
      </c>
      <c r="H44" s="1">
        <v>1</v>
      </c>
      <c r="I44" s="1">
        <v>136</v>
      </c>
      <c r="J44">
        <v>0</v>
      </c>
      <c r="K44" s="1">
        <v>0</v>
      </c>
      <c r="L44" s="1">
        <v>172</v>
      </c>
      <c r="M44" s="1">
        <v>0</v>
      </c>
    </row>
    <row r="45" spans="1:13" x14ac:dyDescent="0.25">
      <c r="A45" s="1">
        <v>73</v>
      </c>
      <c r="B45" s="1">
        <v>1</v>
      </c>
      <c r="C45" s="1">
        <v>231</v>
      </c>
      <c r="D45" s="1">
        <v>1</v>
      </c>
      <c r="E45" s="1">
        <v>30</v>
      </c>
      <c r="F45" s="1">
        <v>0</v>
      </c>
      <c r="G45" s="1">
        <v>160000</v>
      </c>
      <c r="H45" s="1">
        <v>1.18</v>
      </c>
      <c r="I45" s="1">
        <v>142</v>
      </c>
      <c r="J45">
        <v>1</v>
      </c>
      <c r="K45" s="1">
        <v>1</v>
      </c>
      <c r="L45" s="1">
        <v>180</v>
      </c>
      <c r="M45" s="1">
        <v>0</v>
      </c>
    </row>
    <row r="46" spans="1:13" x14ac:dyDescent="0.25">
      <c r="A46" s="1">
        <v>45</v>
      </c>
      <c r="B46" s="1">
        <v>0</v>
      </c>
      <c r="C46" s="1">
        <v>582</v>
      </c>
      <c r="D46" s="1">
        <v>0</v>
      </c>
      <c r="E46" s="1">
        <v>20</v>
      </c>
      <c r="F46" s="1">
        <v>1</v>
      </c>
      <c r="G46" s="1">
        <v>126000</v>
      </c>
      <c r="H46" s="1">
        <v>1.6</v>
      </c>
      <c r="I46" s="1">
        <v>135</v>
      </c>
      <c r="J46">
        <v>1</v>
      </c>
      <c r="K46" s="1">
        <v>0</v>
      </c>
      <c r="L46" s="1">
        <v>180</v>
      </c>
      <c r="M46" s="1">
        <v>1</v>
      </c>
    </row>
    <row r="47" spans="1:13" x14ac:dyDescent="0.25">
      <c r="A47" s="1">
        <v>63</v>
      </c>
      <c r="B47" s="1">
        <v>1</v>
      </c>
      <c r="C47" s="1">
        <v>1767</v>
      </c>
      <c r="D47" s="1">
        <v>0</v>
      </c>
      <c r="E47" s="1">
        <v>45</v>
      </c>
      <c r="F47" s="1">
        <v>0</v>
      </c>
      <c r="G47" s="1">
        <v>73000</v>
      </c>
      <c r="H47" s="1">
        <v>0.7</v>
      </c>
      <c r="I47" s="1">
        <v>137</v>
      </c>
      <c r="J47">
        <v>1</v>
      </c>
      <c r="K47" s="1">
        <v>0</v>
      </c>
      <c r="L47" s="1">
        <v>186</v>
      </c>
      <c r="M47" s="1">
        <v>0</v>
      </c>
    </row>
    <row r="48" spans="1:13" x14ac:dyDescent="0.25">
      <c r="A48" s="1">
        <v>85</v>
      </c>
      <c r="B48" s="1">
        <v>0</v>
      </c>
      <c r="C48" s="1">
        <v>212</v>
      </c>
      <c r="D48" s="1">
        <v>0</v>
      </c>
      <c r="E48" s="1">
        <v>38</v>
      </c>
      <c r="F48" s="1">
        <v>0</v>
      </c>
      <c r="G48" s="1">
        <v>186000</v>
      </c>
      <c r="H48" s="1">
        <v>0.9</v>
      </c>
      <c r="I48" s="1">
        <v>136</v>
      </c>
      <c r="J48">
        <v>1</v>
      </c>
      <c r="K48" s="1">
        <v>0</v>
      </c>
      <c r="L48" s="1">
        <v>187</v>
      </c>
      <c r="M48" s="1">
        <v>0</v>
      </c>
    </row>
    <row r="49" spans="1:13" x14ac:dyDescent="0.25">
      <c r="A49" s="1">
        <v>50</v>
      </c>
      <c r="B49" s="1">
        <v>0</v>
      </c>
      <c r="C49" s="1">
        <v>582</v>
      </c>
      <c r="D49" s="1">
        <v>0</v>
      </c>
      <c r="E49" s="1">
        <v>62</v>
      </c>
      <c r="F49" s="1">
        <v>1</v>
      </c>
      <c r="G49" s="1">
        <v>147000</v>
      </c>
      <c r="H49" s="1">
        <v>0.8</v>
      </c>
      <c r="I49" s="1">
        <v>140</v>
      </c>
      <c r="J49">
        <v>1</v>
      </c>
      <c r="K49" s="1">
        <v>1</v>
      </c>
      <c r="L49" s="1">
        <v>192</v>
      </c>
      <c r="M49" s="1">
        <v>0</v>
      </c>
    </row>
    <row r="50" spans="1:13" x14ac:dyDescent="0.25">
      <c r="A50" s="1">
        <v>73</v>
      </c>
      <c r="B50" s="1">
        <v>0</v>
      </c>
      <c r="C50" s="1">
        <v>582</v>
      </c>
      <c r="D50" s="1">
        <v>0</v>
      </c>
      <c r="E50" s="1">
        <v>35</v>
      </c>
      <c r="F50" s="1">
        <v>1</v>
      </c>
      <c r="G50" s="1">
        <v>203000</v>
      </c>
      <c r="H50" s="1">
        <v>1.3</v>
      </c>
      <c r="I50" s="1">
        <v>134</v>
      </c>
      <c r="J50">
        <v>1</v>
      </c>
      <c r="K50" s="1">
        <v>0</v>
      </c>
      <c r="L50" s="1">
        <v>195</v>
      </c>
      <c r="M50" s="1">
        <v>0</v>
      </c>
    </row>
    <row r="51" spans="1:13" x14ac:dyDescent="0.25">
      <c r="A51" s="1">
        <v>54</v>
      </c>
      <c r="B51" s="1">
        <v>1</v>
      </c>
      <c r="C51" s="1">
        <v>427</v>
      </c>
      <c r="D51" s="1">
        <v>0</v>
      </c>
      <c r="E51" s="1">
        <v>70</v>
      </c>
      <c r="F51" s="1">
        <v>1</v>
      </c>
      <c r="G51" s="1">
        <v>151000</v>
      </c>
      <c r="H51" s="1">
        <v>9</v>
      </c>
      <c r="I51" s="1">
        <v>137</v>
      </c>
      <c r="J51">
        <v>0</v>
      </c>
      <c r="K51" s="1">
        <v>0</v>
      </c>
      <c r="L51" s="1">
        <v>196</v>
      </c>
      <c r="M51" s="1">
        <v>1</v>
      </c>
    </row>
    <row r="52" spans="1:13" x14ac:dyDescent="0.25">
      <c r="A52" s="1">
        <v>65</v>
      </c>
      <c r="B52" s="1">
        <v>0</v>
      </c>
      <c r="C52" s="1">
        <v>118</v>
      </c>
      <c r="D52" s="1">
        <v>0</v>
      </c>
      <c r="E52" s="1">
        <v>50</v>
      </c>
      <c r="F52" s="1">
        <v>0</v>
      </c>
      <c r="G52" s="1">
        <v>194000</v>
      </c>
      <c r="H52" s="1">
        <v>1.1000000000000001</v>
      </c>
      <c r="I52" s="1">
        <v>145</v>
      </c>
      <c r="J52">
        <v>1</v>
      </c>
      <c r="K52" s="1">
        <v>1</v>
      </c>
      <c r="L52" s="1">
        <v>200</v>
      </c>
      <c r="M52" s="1">
        <v>0</v>
      </c>
    </row>
    <row r="53" spans="1:13" x14ac:dyDescent="0.25">
      <c r="A53" s="1">
        <v>47</v>
      </c>
      <c r="B53" s="1">
        <v>0</v>
      </c>
      <c r="C53" s="1">
        <v>582</v>
      </c>
      <c r="D53" s="1">
        <v>0</v>
      </c>
      <c r="E53" s="1">
        <v>25</v>
      </c>
      <c r="F53" s="1">
        <v>0</v>
      </c>
      <c r="G53" s="1">
        <v>130000</v>
      </c>
      <c r="H53" s="1">
        <v>0.8</v>
      </c>
      <c r="I53" s="1">
        <v>134</v>
      </c>
      <c r="J53">
        <v>1</v>
      </c>
      <c r="K53" s="1">
        <v>0</v>
      </c>
      <c r="L53" s="1">
        <v>201</v>
      </c>
      <c r="M53" s="1">
        <v>0</v>
      </c>
    </row>
    <row r="54" spans="1:13" x14ac:dyDescent="0.25">
      <c r="A54" s="1">
        <v>58</v>
      </c>
      <c r="B54" s="1">
        <v>1</v>
      </c>
      <c r="C54" s="1">
        <v>57</v>
      </c>
      <c r="D54" s="1">
        <v>0</v>
      </c>
      <c r="E54" s="1">
        <v>25</v>
      </c>
      <c r="F54" s="1">
        <v>0</v>
      </c>
      <c r="G54" s="1">
        <v>189000</v>
      </c>
      <c r="H54" s="1">
        <v>1.3</v>
      </c>
      <c r="I54" s="1">
        <v>132</v>
      </c>
      <c r="J54">
        <v>1</v>
      </c>
      <c r="K54" s="1">
        <v>1</v>
      </c>
      <c r="L54" s="1">
        <v>205</v>
      </c>
      <c r="M54" s="1">
        <v>0</v>
      </c>
    </row>
    <row r="55" spans="1:13" x14ac:dyDescent="0.25">
      <c r="A55" s="1">
        <v>55</v>
      </c>
      <c r="B55" s="1">
        <v>1</v>
      </c>
      <c r="C55" s="1">
        <v>2794</v>
      </c>
      <c r="D55" s="1">
        <v>0</v>
      </c>
      <c r="E55" s="1">
        <v>35</v>
      </c>
      <c r="F55" s="1">
        <v>1</v>
      </c>
      <c r="G55" s="1">
        <v>141000</v>
      </c>
      <c r="H55" s="1">
        <v>1</v>
      </c>
      <c r="I55" s="1">
        <v>140</v>
      </c>
      <c r="J55">
        <v>1</v>
      </c>
      <c r="K55" s="1">
        <v>0</v>
      </c>
      <c r="L55" s="1">
        <v>206</v>
      </c>
      <c r="M55" s="1">
        <v>0</v>
      </c>
    </row>
    <row r="56" spans="1:13" x14ac:dyDescent="0.25">
      <c r="A56" s="1">
        <v>60</v>
      </c>
      <c r="B56" s="1">
        <v>0</v>
      </c>
      <c r="C56" s="1">
        <v>166</v>
      </c>
      <c r="D56" s="1">
        <v>0</v>
      </c>
      <c r="E56" s="1">
        <v>30</v>
      </c>
      <c r="F56" s="1">
        <v>0</v>
      </c>
      <c r="G56" s="1">
        <v>62000</v>
      </c>
      <c r="H56" s="1">
        <v>1.7</v>
      </c>
      <c r="I56" s="1">
        <v>127</v>
      </c>
      <c r="J56">
        <v>0</v>
      </c>
      <c r="K56" s="1">
        <v>0</v>
      </c>
      <c r="L56" s="1">
        <v>207</v>
      </c>
      <c r="M56" s="1">
        <v>1</v>
      </c>
    </row>
    <row r="57" spans="1:13" x14ac:dyDescent="0.25">
      <c r="A57" s="1">
        <v>70</v>
      </c>
      <c r="B57" s="1">
        <v>0</v>
      </c>
      <c r="C57" s="1">
        <v>93</v>
      </c>
      <c r="D57" s="1">
        <v>0</v>
      </c>
      <c r="E57" s="1">
        <v>35</v>
      </c>
      <c r="F57" s="1">
        <v>0</v>
      </c>
      <c r="G57" s="1">
        <v>185000</v>
      </c>
      <c r="H57" s="1">
        <v>1.1000000000000001</v>
      </c>
      <c r="I57" s="1">
        <v>134</v>
      </c>
      <c r="J57">
        <v>1</v>
      </c>
      <c r="K57" s="1">
        <v>1</v>
      </c>
      <c r="L57" s="1">
        <v>208</v>
      </c>
      <c r="M57" s="1">
        <v>0</v>
      </c>
    </row>
    <row r="58" spans="1:13" x14ac:dyDescent="0.25">
      <c r="A58" s="1">
        <v>70</v>
      </c>
      <c r="B58" s="1">
        <v>0</v>
      </c>
      <c r="C58" s="1">
        <v>232</v>
      </c>
      <c r="D58" s="1">
        <v>0</v>
      </c>
      <c r="E58" s="1">
        <v>30</v>
      </c>
      <c r="F58" s="1">
        <v>0</v>
      </c>
      <c r="G58" s="1">
        <v>173000</v>
      </c>
      <c r="H58" s="1">
        <v>1.2</v>
      </c>
      <c r="I58" s="1">
        <v>132</v>
      </c>
      <c r="J58">
        <v>1</v>
      </c>
      <c r="K58" s="1">
        <v>0</v>
      </c>
      <c r="L58" s="1">
        <v>210</v>
      </c>
      <c r="M58" s="1">
        <v>0</v>
      </c>
    </row>
    <row r="59" spans="1:13" x14ac:dyDescent="0.25">
      <c r="A59" s="1">
        <v>55</v>
      </c>
      <c r="B59" s="1">
        <v>0</v>
      </c>
      <c r="C59" s="1">
        <v>66</v>
      </c>
      <c r="D59" s="1">
        <v>0</v>
      </c>
      <c r="E59" s="1">
        <v>40</v>
      </c>
      <c r="F59" s="1">
        <v>0</v>
      </c>
      <c r="G59" s="1">
        <v>203000</v>
      </c>
      <c r="H59" s="1">
        <v>1</v>
      </c>
      <c r="I59" s="1">
        <v>138</v>
      </c>
      <c r="J59">
        <v>1</v>
      </c>
      <c r="K59" s="1">
        <v>0</v>
      </c>
      <c r="L59" s="1">
        <v>233</v>
      </c>
      <c r="M59" s="1">
        <v>0</v>
      </c>
    </row>
    <row r="60" spans="1:13" x14ac:dyDescent="0.25">
      <c r="A60" s="1">
        <v>65</v>
      </c>
      <c r="B60" s="1">
        <v>1</v>
      </c>
      <c r="C60" s="1">
        <v>258</v>
      </c>
      <c r="D60" s="1">
        <v>1</v>
      </c>
      <c r="E60" s="1">
        <v>25</v>
      </c>
      <c r="F60" s="1">
        <v>0</v>
      </c>
      <c r="G60" s="1">
        <v>198000</v>
      </c>
      <c r="H60" s="1">
        <v>1.4</v>
      </c>
      <c r="I60" s="1">
        <v>129</v>
      </c>
      <c r="J60">
        <v>1</v>
      </c>
      <c r="K60" s="1">
        <v>0</v>
      </c>
      <c r="L60" s="1">
        <v>235</v>
      </c>
      <c r="M60" s="1">
        <v>1</v>
      </c>
    </row>
    <row r="61" spans="1:13" x14ac:dyDescent="0.25">
      <c r="A61" s="1">
        <v>68</v>
      </c>
      <c r="B61" s="1">
        <v>1</v>
      </c>
      <c r="C61" s="1">
        <v>157</v>
      </c>
      <c r="D61" s="1">
        <v>1</v>
      </c>
      <c r="E61" s="1">
        <v>60</v>
      </c>
      <c r="F61" s="1">
        <v>0</v>
      </c>
      <c r="G61" s="1">
        <v>208000</v>
      </c>
      <c r="H61" s="1">
        <v>1</v>
      </c>
      <c r="I61" s="1">
        <v>140</v>
      </c>
      <c r="J61">
        <v>0</v>
      </c>
      <c r="K61" s="1">
        <v>0</v>
      </c>
      <c r="L61" s="1">
        <v>237</v>
      </c>
      <c r="M61" s="1">
        <v>0</v>
      </c>
    </row>
    <row r="62" spans="1:13" x14ac:dyDescent="0.25">
      <c r="A62" s="1">
        <v>61</v>
      </c>
      <c r="B62" s="1">
        <v>0</v>
      </c>
      <c r="C62" s="1">
        <v>582</v>
      </c>
      <c r="D62" s="1">
        <v>1</v>
      </c>
      <c r="E62" s="1">
        <v>38</v>
      </c>
      <c r="F62" s="1">
        <v>0</v>
      </c>
      <c r="G62" s="1">
        <v>147000</v>
      </c>
      <c r="H62" s="1">
        <v>1.2</v>
      </c>
      <c r="I62" s="1">
        <v>141</v>
      </c>
      <c r="J62">
        <v>1</v>
      </c>
      <c r="K62" s="1">
        <v>0</v>
      </c>
      <c r="L62" s="1">
        <v>237</v>
      </c>
      <c r="M62" s="1">
        <v>0</v>
      </c>
    </row>
    <row r="63" spans="1:13" x14ac:dyDescent="0.25">
      <c r="A63" s="1">
        <v>56</v>
      </c>
      <c r="B63" s="1">
        <v>1</v>
      </c>
      <c r="C63" s="1">
        <v>135</v>
      </c>
      <c r="D63" s="1">
        <v>1</v>
      </c>
      <c r="E63" s="1">
        <v>38</v>
      </c>
      <c r="F63" s="1">
        <v>0</v>
      </c>
      <c r="G63" s="1">
        <v>133000</v>
      </c>
      <c r="H63" s="1">
        <v>1.7</v>
      </c>
      <c r="I63" s="1">
        <v>140</v>
      </c>
      <c r="J63">
        <v>1</v>
      </c>
      <c r="K63" s="1">
        <v>0</v>
      </c>
      <c r="L63" s="1">
        <v>244</v>
      </c>
      <c r="M63" s="1">
        <v>0</v>
      </c>
    </row>
    <row r="64" spans="1:13" x14ac:dyDescent="0.25">
      <c r="A64" s="1">
        <v>42</v>
      </c>
      <c r="B64" s="1">
        <v>0</v>
      </c>
      <c r="C64" s="1">
        <v>64</v>
      </c>
      <c r="D64" s="1">
        <v>0</v>
      </c>
      <c r="E64" s="1">
        <v>40</v>
      </c>
      <c r="F64" s="1">
        <v>0</v>
      </c>
      <c r="G64" s="1">
        <v>189000</v>
      </c>
      <c r="H64" s="1">
        <v>0.7</v>
      </c>
      <c r="I64" s="1">
        <v>140</v>
      </c>
      <c r="J64">
        <v>1</v>
      </c>
      <c r="K64" s="1">
        <v>0</v>
      </c>
      <c r="L64" s="1">
        <v>245</v>
      </c>
      <c r="M64" s="1">
        <v>0</v>
      </c>
    </row>
    <row r="65" spans="1:13" x14ac:dyDescent="0.25">
      <c r="A65" s="1">
        <v>60</v>
      </c>
      <c r="B65" s="1">
        <v>1</v>
      </c>
      <c r="C65" s="1">
        <v>257</v>
      </c>
      <c r="D65" s="1">
        <v>1</v>
      </c>
      <c r="E65" s="1">
        <v>30</v>
      </c>
      <c r="F65" s="1">
        <v>0</v>
      </c>
      <c r="G65" s="1">
        <v>150000</v>
      </c>
      <c r="H65" s="1">
        <v>1</v>
      </c>
      <c r="I65" s="1">
        <v>137</v>
      </c>
      <c r="J65">
        <v>1</v>
      </c>
      <c r="K65" s="1">
        <v>1</v>
      </c>
      <c r="L65" s="1">
        <v>245</v>
      </c>
      <c r="M65" s="1">
        <v>0</v>
      </c>
    </row>
    <row r="66" spans="1:13" x14ac:dyDescent="0.25">
      <c r="A66" s="1">
        <v>70</v>
      </c>
      <c r="B66" s="1">
        <v>0</v>
      </c>
      <c r="C66" s="1">
        <v>582</v>
      </c>
      <c r="D66" s="1">
        <v>1</v>
      </c>
      <c r="E66" s="1">
        <v>38</v>
      </c>
      <c r="F66" s="1">
        <v>0</v>
      </c>
      <c r="G66" s="1">
        <v>25100</v>
      </c>
      <c r="H66" s="1">
        <v>1.1000000000000001</v>
      </c>
      <c r="I66" s="1">
        <v>140</v>
      </c>
      <c r="J66">
        <v>1</v>
      </c>
      <c r="K66" s="1">
        <v>0</v>
      </c>
      <c r="L66" s="1">
        <v>246</v>
      </c>
      <c r="M66" s="1">
        <v>0</v>
      </c>
    </row>
    <row r="67" spans="1:13" x14ac:dyDescent="0.25">
      <c r="A67" s="1">
        <v>70</v>
      </c>
      <c r="B67" s="1">
        <v>0</v>
      </c>
      <c r="C67" s="1">
        <v>582</v>
      </c>
      <c r="D67" s="1">
        <v>0</v>
      </c>
      <c r="E67" s="1">
        <v>40</v>
      </c>
      <c r="F67" s="1">
        <v>0</v>
      </c>
      <c r="G67" s="1">
        <v>51000</v>
      </c>
      <c r="H67" s="1">
        <v>2.7</v>
      </c>
      <c r="I67" s="1">
        <v>136</v>
      </c>
      <c r="J67">
        <v>1</v>
      </c>
      <c r="K67" s="1">
        <v>1</v>
      </c>
      <c r="L67" s="1">
        <v>250</v>
      </c>
      <c r="M67" s="1">
        <v>0</v>
      </c>
    </row>
    <row r="68" spans="1:13" x14ac:dyDescent="0.25">
      <c r="A68" s="1">
        <v>60</v>
      </c>
      <c r="B68" s="1">
        <v>0</v>
      </c>
      <c r="C68" s="1">
        <v>320</v>
      </c>
      <c r="D68" s="1">
        <v>0</v>
      </c>
      <c r="E68" s="1">
        <v>35</v>
      </c>
      <c r="F68" s="1">
        <v>0</v>
      </c>
      <c r="G68" s="1">
        <v>133000</v>
      </c>
      <c r="H68" s="1">
        <v>1.4</v>
      </c>
      <c r="I68" s="1">
        <v>139</v>
      </c>
      <c r="J68">
        <v>1</v>
      </c>
      <c r="K68" s="1">
        <v>0</v>
      </c>
      <c r="L68" s="1">
        <v>258</v>
      </c>
      <c r="M68" s="1">
        <v>0</v>
      </c>
    </row>
    <row r="69" spans="1:13" x14ac:dyDescent="0.25">
      <c r="A69" s="1">
        <v>63</v>
      </c>
      <c r="B69" s="1">
        <v>1</v>
      </c>
      <c r="C69" s="1">
        <v>103</v>
      </c>
      <c r="D69" s="1">
        <v>1</v>
      </c>
      <c r="E69" s="1">
        <v>35</v>
      </c>
      <c r="F69" s="1">
        <v>0</v>
      </c>
      <c r="G69" s="1">
        <v>179000</v>
      </c>
      <c r="H69" s="1">
        <v>0.9</v>
      </c>
      <c r="I69" s="1">
        <v>136</v>
      </c>
      <c r="J69">
        <v>1</v>
      </c>
      <c r="K69" s="1">
        <v>1</v>
      </c>
      <c r="L69" s="1">
        <v>270</v>
      </c>
      <c r="M69" s="1">
        <v>0</v>
      </c>
    </row>
    <row r="70" spans="1:13" x14ac:dyDescent="0.25">
      <c r="A70" s="1">
        <v>62</v>
      </c>
      <c r="B70" s="1">
        <v>0</v>
      </c>
      <c r="C70" s="1">
        <v>61</v>
      </c>
      <c r="D70" s="1">
        <v>1</v>
      </c>
      <c r="E70" s="1">
        <v>38</v>
      </c>
      <c r="F70" s="1">
        <v>1</v>
      </c>
      <c r="G70" s="1">
        <v>155000</v>
      </c>
      <c r="H70" s="1">
        <v>1.1000000000000001</v>
      </c>
      <c r="I70" s="1">
        <v>143</v>
      </c>
      <c r="J70">
        <v>1</v>
      </c>
      <c r="K70" s="1">
        <v>1</v>
      </c>
      <c r="L70" s="1">
        <v>270</v>
      </c>
      <c r="M70" s="1">
        <v>0</v>
      </c>
    </row>
    <row r="71" spans="1:13" x14ac:dyDescent="0.25">
      <c r="A71" s="1">
        <v>45</v>
      </c>
      <c r="B71" s="1">
        <v>0</v>
      </c>
      <c r="C71" s="1">
        <v>2413</v>
      </c>
      <c r="D71" s="1">
        <v>0</v>
      </c>
      <c r="E71" s="1">
        <v>38</v>
      </c>
      <c r="F71" s="1">
        <v>0</v>
      </c>
      <c r="G71" s="1">
        <v>140000</v>
      </c>
      <c r="H71" s="1">
        <v>1.4</v>
      </c>
      <c r="I71" s="1">
        <v>140</v>
      </c>
      <c r="J71">
        <v>1</v>
      </c>
      <c r="K71" s="1">
        <v>1</v>
      </c>
      <c r="L71" s="1">
        <v>280</v>
      </c>
      <c r="M7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A061-FBB2-4ECD-A702-ECD11698DC5F}">
  <dimension ref="A1:AB65"/>
  <sheetViews>
    <sheetView workbookViewId="0">
      <selection activeCell="P3" sqref="P3:AB3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8" x14ac:dyDescent="0.25">
      <c r="A2" s="1">
        <v>65</v>
      </c>
      <c r="B2" s="1">
        <v>1</v>
      </c>
      <c r="C2" s="1">
        <v>160</v>
      </c>
      <c r="D2" s="1">
        <v>1</v>
      </c>
      <c r="E2" s="1">
        <v>20</v>
      </c>
      <c r="F2" s="1">
        <v>0</v>
      </c>
      <c r="G2" s="1">
        <v>327000</v>
      </c>
      <c r="H2" s="1">
        <v>2.7</v>
      </c>
      <c r="I2" s="1">
        <v>116</v>
      </c>
      <c r="J2">
        <v>0</v>
      </c>
      <c r="K2" s="1">
        <v>0</v>
      </c>
      <c r="L2" s="1">
        <v>8</v>
      </c>
      <c r="M2" s="1">
        <v>1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t="s">
        <v>9</v>
      </c>
      <c r="Z2" s="1" t="s">
        <v>10</v>
      </c>
      <c r="AA2" s="1" t="s">
        <v>11</v>
      </c>
      <c r="AB2" s="1" t="s">
        <v>12</v>
      </c>
    </row>
    <row r="3" spans="1:28" x14ac:dyDescent="0.25">
      <c r="A3" s="1">
        <v>60</v>
      </c>
      <c r="B3" s="1">
        <v>1</v>
      </c>
      <c r="C3" s="1">
        <v>315</v>
      </c>
      <c r="D3" s="1">
        <v>1</v>
      </c>
      <c r="E3" s="1">
        <v>60</v>
      </c>
      <c r="F3" s="1">
        <v>0</v>
      </c>
      <c r="G3" s="1">
        <v>454000</v>
      </c>
      <c r="H3" s="1">
        <v>1.1000000000000001</v>
      </c>
      <c r="I3" s="1">
        <v>131</v>
      </c>
      <c r="J3">
        <v>1</v>
      </c>
      <c r="K3" s="1">
        <v>1</v>
      </c>
      <c r="L3" s="1">
        <v>10</v>
      </c>
      <c r="M3" s="1">
        <v>1</v>
      </c>
      <c r="P3">
        <f>AVERAGE(A:A)</f>
        <v>60</v>
      </c>
      <c r="Q3">
        <f t="shared" ref="Q3:AB3" si="0">AVERAGE(B:B)</f>
        <v>0.46875</v>
      </c>
      <c r="R3">
        <f t="shared" si="0"/>
        <v>606.046875</v>
      </c>
      <c r="S3">
        <f t="shared" si="0"/>
        <v>0.484375</v>
      </c>
      <c r="T3">
        <f t="shared" si="0"/>
        <v>38.8125</v>
      </c>
      <c r="U3">
        <f t="shared" si="0"/>
        <v>0.421875</v>
      </c>
      <c r="V3">
        <f t="shared" si="0"/>
        <v>399062.5</v>
      </c>
      <c r="W3">
        <f t="shared" si="0"/>
        <v>1.4051562500000001</v>
      </c>
      <c r="X3">
        <f t="shared" si="0"/>
        <v>137.265625</v>
      </c>
      <c r="Y3">
        <f t="shared" si="0"/>
        <v>0.546875</v>
      </c>
      <c r="Z3">
        <f t="shared" si="0"/>
        <v>0.34375</v>
      </c>
      <c r="AA3">
        <f t="shared" si="0"/>
        <v>128.75</v>
      </c>
      <c r="AB3">
        <f t="shared" si="0"/>
        <v>0.359375</v>
      </c>
    </row>
    <row r="4" spans="1:28" x14ac:dyDescent="0.25">
      <c r="A4" s="1">
        <v>80</v>
      </c>
      <c r="B4" s="1">
        <v>1</v>
      </c>
      <c r="C4" s="1">
        <v>123</v>
      </c>
      <c r="D4" s="1">
        <v>0</v>
      </c>
      <c r="E4" s="1">
        <v>35</v>
      </c>
      <c r="F4" s="1">
        <v>1</v>
      </c>
      <c r="G4" s="1">
        <v>388000</v>
      </c>
      <c r="H4" s="1">
        <v>9.4</v>
      </c>
      <c r="I4" s="1">
        <v>133</v>
      </c>
      <c r="J4">
        <v>1</v>
      </c>
      <c r="K4" s="1">
        <v>1</v>
      </c>
      <c r="L4" s="1">
        <v>10</v>
      </c>
      <c r="M4" s="1">
        <v>1</v>
      </c>
    </row>
    <row r="5" spans="1:28" x14ac:dyDescent="0.25">
      <c r="A5" s="1">
        <v>75</v>
      </c>
      <c r="B5" s="1">
        <v>1</v>
      </c>
      <c r="C5" s="1">
        <v>81</v>
      </c>
      <c r="D5" s="1">
        <v>0</v>
      </c>
      <c r="E5" s="1">
        <v>38</v>
      </c>
      <c r="F5" s="1">
        <v>1</v>
      </c>
      <c r="G5" s="1">
        <v>368000</v>
      </c>
      <c r="H5" s="1">
        <v>4</v>
      </c>
      <c r="I5" s="1">
        <v>131</v>
      </c>
      <c r="J5">
        <v>1</v>
      </c>
      <c r="K5" s="1">
        <v>1</v>
      </c>
      <c r="L5" s="1">
        <v>10</v>
      </c>
      <c r="M5" s="1">
        <v>1</v>
      </c>
    </row>
    <row r="6" spans="1:28" x14ac:dyDescent="0.25">
      <c r="A6" s="1">
        <v>49</v>
      </c>
      <c r="B6" s="1">
        <v>1</v>
      </c>
      <c r="C6" s="1">
        <v>80</v>
      </c>
      <c r="D6" s="1">
        <v>0</v>
      </c>
      <c r="E6" s="1">
        <v>30</v>
      </c>
      <c r="F6" s="1">
        <v>1</v>
      </c>
      <c r="G6" s="1">
        <v>427000</v>
      </c>
      <c r="H6" s="1">
        <v>1</v>
      </c>
      <c r="I6" s="1">
        <v>138</v>
      </c>
      <c r="J6">
        <v>0</v>
      </c>
      <c r="K6" s="1">
        <v>0</v>
      </c>
      <c r="L6" s="1">
        <v>12</v>
      </c>
      <c r="M6" s="1">
        <v>0</v>
      </c>
    </row>
    <row r="7" spans="1:28" x14ac:dyDescent="0.25">
      <c r="A7" s="1">
        <v>53</v>
      </c>
      <c r="B7" s="1">
        <v>0</v>
      </c>
      <c r="C7" s="1">
        <v>63</v>
      </c>
      <c r="D7" s="1">
        <v>1</v>
      </c>
      <c r="E7" s="1">
        <v>60</v>
      </c>
      <c r="F7" s="1">
        <v>0</v>
      </c>
      <c r="G7" s="1">
        <v>368000</v>
      </c>
      <c r="H7" s="1">
        <v>0.8</v>
      </c>
      <c r="I7" s="1">
        <v>135</v>
      </c>
      <c r="J7">
        <v>1</v>
      </c>
      <c r="K7" s="1">
        <v>0</v>
      </c>
      <c r="L7" s="1">
        <v>22</v>
      </c>
      <c r="M7" s="1">
        <v>0</v>
      </c>
    </row>
    <row r="8" spans="1:28" x14ac:dyDescent="0.25">
      <c r="A8" s="1">
        <v>85</v>
      </c>
      <c r="B8" s="1">
        <v>0</v>
      </c>
      <c r="C8" s="1">
        <v>23</v>
      </c>
      <c r="D8" s="1">
        <v>0</v>
      </c>
      <c r="E8" s="1">
        <v>45</v>
      </c>
      <c r="F8" s="1">
        <v>0</v>
      </c>
      <c r="G8" s="1">
        <v>360000</v>
      </c>
      <c r="H8" s="1">
        <v>3</v>
      </c>
      <c r="I8" s="1">
        <v>132</v>
      </c>
      <c r="J8">
        <v>1</v>
      </c>
      <c r="K8" s="1">
        <v>0</v>
      </c>
      <c r="L8" s="1">
        <v>28</v>
      </c>
      <c r="M8" s="1">
        <v>1</v>
      </c>
    </row>
    <row r="9" spans="1:28" x14ac:dyDescent="0.25">
      <c r="A9" s="1">
        <v>50</v>
      </c>
      <c r="B9" s="1">
        <v>1</v>
      </c>
      <c r="C9" s="1">
        <v>249</v>
      </c>
      <c r="D9" s="1">
        <v>1</v>
      </c>
      <c r="E9" s="1">
        <v>35</v>
      </c>
      <c r="F9" s="1">
        <v>1</v>
      </c>
      <c r="G9" s="1">
        <v>319000</v>
      </c>
      <c r="H9" s="1">
        <v>1</v>
      </c>
      <c r="I9" s="1">
        <v>128</v>
      </c>
      <c r="J9">
        <v>0</v>
      </c>
      <c r="K9" s="1">
        <v>0</v>
      </c>
      <c r="L9" s="1">
        <v>28</v>
      </c>
      <c r="M9" s="1">
        <v>1</v>
      </c>
    </row>
    <row r="10" spans="1:28" x14ac:dyDescent="0.25">
      <c r="A10" s="1">
        <v>82</v>
      </c>
      <c r="B10" s="1">
        <v>1</v>
      </c>
      <c r="C10" s="1">
        <v>855</v>
      </c>
      <c r="D10" s="1">
        <v>1</v>
      </c>
      <c r="E10" s="1">
        <v>50</v>
      </c>
      <c r="F10" s="1">
        <v>1</v>
      </c>
      <c r="G10" s="1">
        <v>321000</v>
      </c>
      <c r="H10" s="1">
        <v>1</v>
      </c>
      <c r="I10" s="1">
        <v>145</v>
      </c>
      <c r="J10">
        <v>0</v>
      </c>
      <c r="K10" s="1">
        <v>0</v>
      </c>
      <c r="L10" s="1">
        <v>30</v>
      </c>
      <c r="M10" s="1">
        <v>1</v>
      </c>
    </row>
    <row r="11" spans="1:28" x14ac:dyDescent="0.25">
      <c r="A11" s="1">
        <v>60</v>
      </c>
      <c r="B11" s="1">
        <v>0</v>
      </c>
      <c r="C11" s="1">
        <v>235</v>
      </c>
      <c r="D11" s="1">
        <v>1</v>
      </c>
      <c r="E11" s="1">
        <v>38</v>
      </c>
      <c r="F11" s="1">
        <v>0</v>
      </c>
      <c r="G11" s="1">
        <v>329000</v>
      </c>
      <c r="H11" s="1">
        <v>3</v>
      </c>
      <c r="I11" s="1">
        <v>142</v>
      </c>
      <c r="J11">
        <v>0</v>
      </c>
      <c r="K11" s="1">
        <v>0</v>
      </c>
      <c r="L11" s="1">
        <v>30</v>
      </c>
      <c r="M11" s="1">
        <v>1</v>
      </c>
    </row>
    <row r="12" spans="1:28" x14ac:dyDescent="0.25">
      <c r="A12" s="1">
        <v>60</v>
      </c>
      <c r="B12" s="1">
        <v>0</v>
      </c>
      <c r="C12" s="1">
        <v>582</v>
      </c>
      <c r="D12" s="1">
        <v>1</v>
      </c>
      <c r="E12" s="1">
        <v>38</v>
      </c>
      <c r="F12" s="1">
        <v>1</v>
      </c>
      <c r="G12" s="1">
        <v>451000</v>
      </c>
      <c r="H12" s="1">
        <v>0.6</v>
      </c>
      <c r="I12" s="1">
        <v>138</v>
      </c>
      <c r="J12">
        <v>1</v>
      </c>
      <c r="K12" s="1">
        <v>1</v>
      </c>
      <c r="L12" s="1">
        <v>40</v>
      </c>
      <c r="M12" s="1">
        <v>1</v>
      </c>
    </row>
    <row r="13" spans="1:28" x14ac:dyDescent="0.25">
      <c r="A13" s="1">
        <v>57</v>
      </c>
      <c r="B13" s="1">
        <v>1</v>
      </c>
      <c r="C13" s="1">
        <v>129</v>
      </c>
      <c r="D13" s="1">
        <v>0</v>
      </c>
      <c r="E13" s="1">
        <v>30</v>
      </c>
      <c r="F13" s="1">
        <v>0</v>
      </c>
      <c r="G13" s="1">
        <v>395000</v>
      </c>
      <c r="H13" s="1">
        <v>1</v>
      </c>
      <c r="I13" s="1">
        <v>140</v>
      </c>
      <c r="J13">
        <v>0</v>
      </c>
      <c r="K13" s="1">
        <v>0</v>
      </c>
      <c r="L13" s="1">
        <v>42</v>
      </c>
      <c r="M13" s="1">
        <v>1</v>
      </c>
    </row>
    <row r="14" spans="1:28" x14ac:dyDescent="0.25">
      <c r="A14" s="1">
        <v>53</v>
      </c>
      <c r="B14" s="1">
        <v>1</v>
      </c>
      <c r="C14" s="1">
        <v>91</v>
      </c>
      <c r="D14" s="1">
        <v>0</v>
      </c>
      <c r="E14" s="1">
        <v>20</v>
      </c>
      <c r="F14" s="1">
        <v>1</v>
      </c>
      <c r="G14" s="1">
        <v>418000</v>
      </c>
      <c r="H14" s="1">
        <v>1.4</v>
      </c>
      <c r="I14" s="1">
        <v>139</v>
      </c>
      <c r="J14">
        <v>0</v>
      </c>
      <c r="K14" s="1">
        <v>0</v>
      </c>
      <c r="L14" s="1">
        <v>43</v>
      </c>
      <c r="M14" s="1">
        <v>1</v>
      </c>
    </row>
    <row r="15" spans="1:28" x14ac:dyDescent="0.25">
      <c r="A15" s="1">
        <v>70</v>
      </c>
      <c r="B15" s="1">
        <v>1</v>
      </c>
      <c r="C15" s="1">
        <v>69</v>
      </c>
      <c r="D15" s="1">
        <v>1</v>
      </c>
      <c r="E15" s="1">
        <v>50</v>
      </c>
      <c r="F15" s="1">
        <v>1</v>
      </c>
      <c r="G15" s="1">
        <v>351000</v>
      </c>
      <c r="H15" s="1">
        <v>1</v>
      </c>
      <c r="I15" s="1">
        <v>134</v>
      </c>
      <c r="J15">
        <v>0</v>
      </c>
      <c r="K15" s="1">
        <v>0</v>
      </c>
      <c r="L15" s="1">
        <v>44</v>
      </c>
      <c r="M15" s="1">
        <v>1</v>
      </c>
    </row>
    <row r="16" spans="1:28" x14ac:dyDescent="0.25">
      <c r="A16" s="1">
        <v>95</v>
      </c>
      <c r="B16" s="1">
        <v>1</v>
      </c>
      <c r="C16" s="1">
        <v>371</v>
      </c>
      <c r="D16" s="1">
        <v>0</v>
      </c>
      <c r="E16" s="1">
        <v>30</v>
      </c>
      <c r="F16" s="1">
        <v>0</v>
      </c>
      <c r="G16" s="1">
        <v>461000</v>
      </c>
      <c r="H16" s="1">
        <v>2</v>
      </c>
      <c r="I16" s="1">
        <v>132</v>
      </c>
      <c r="J16">
        <v>1</v>
      </c>
      <c r="K16" s="1">
        <v>0</v>
      </c>
      <c r="L16" s="1">
        <v>50</v>
      </c>
      <c r="M16" s="1">
        <v>1</v>
      </c>
    </row>
    <row r="17" spans="1:13" x14ac:dyDescent="0.25">
      <c r="A17" s="1">
        <v>49</v>
      </c>
      <c r="B17" s="1">
        <v>0</v>
      </c>
      <c r="C17" s="1">
        <v>789</v>
      </c>
      <c r="D17" s="1">
        <v>0</v>
      </c>
      <c r="E17" s="1">
        <v>20</v>
      </c>
      <c r="F17" s="1">
        <v>1</v>
      </c>
      <c r="G17" s="1">
        <v>319000</v>
      </c>
      <c r="H17" s="1">
        <v>1.1000000000000001</v>
      </c>
      <c r="I17" s="1">
        <v>136</v>
      </c>
      <c r="J17">
        <v>1</v>
      </c>
      <c r="K17" s="1">
        <v>1</v>
      </c>
      <c r="L17" s="1">
        <v>55</v>
      </c>
      <c r="M17" s="1">
        <v>1</v>
      </c>
    </row>
    <row r="18" spans="1:13" x14ac:dyDescent="0.25">
      <c r="A18" s="1">
        <v>45</v>
      </c>
      <c r="B18" s="1">
        <v>0</v>
      </c>
      <c r="C18" s="1">
        <v>7702</v>
      </c>
      <c r="D18" s="1">
        <v>1</v>
      </c>
      <c r="E18" s="1">
        <v>25</v>
      </c>
      <c r="F18" s="1">
        <v>1</v>
      </c>
      <c r="G18" s="1">
        <v>390000</v>
      </c>
      <c r="H18" s="1">
        <v>1</v>
      </c>
      <c r="I18" s="1">
        <v>139</v>
      </c>
      <c r="J18">
        <v>1</v>
      </c>
      <c r="K18" s="1">
        <v>0</v>
      </c>
      <c r="L18" s="1">
        <v>60</v>
      </c>
      <c r="M18" s="1">
        <v>1</v>
      </c>
    </row>
    <row r="19" spans="1:13" x14ac:dyDescent="0.25">
      <c r="A19" s="1">
        <v>45</v>
      </c>
      <c r="B19" s="1">
        <v>0</v>
      </c>
      <c r="C19" s="1">
        <v>582</v>
      </c>
      <c r="D19" s="1">
        <v>0</v>
      </c>
      <c r="E19" s="1">
        <v>35</v>
      </c>
      <c r="F19" s="1">
        <v>0</v>
      </c>
      <c r="G19" s="1">
        <v>385000</v>
      </c>
      <c r="H19" s="1">
        <v>1</v>
      </c>
      <c r="I19" s="1">
        <v>145</v>
      </c>
      <c r="J19">
        <v>1</v>
      </c>
      <c r="K19" s="1">
        <v>0</v>
      </c>
      <c r="L19" s="1">
        <v>61</v>
      </c>
      <c r="M19" s="1">
        <v>1</v>
      </c>
    </row>
    <row r="20" spans="1:13" x14ac:dyDescent="0.25">
      <c r="A20" s="1">
        <v>65</v>
      </c>
      <c r="B20" s="1">
        <v>0</v>
      </c>
      <c r="C20" s="1">
        <v>113</v>
      </c>
      <c r="D20" s="1">
        <v>1</v>
      </c>
      <c r="E20" s="1">
        <v>25</v>
      </c>
      <c r="F20" s="1">
        <v>0</v>
      </c>
      <c r="G20" s="1">
        <v>497000</v>
      </c>
      <c r="H20" s="1">
        <v>1.83</v>
      </c>
      <c r="I20" s="1">
        <v>135</v>
      </c>
      <c r="J20">
        <v>1</v>
      </c>
      <c r="K20" s="1">
        <v>0</v>
      </c>
      <c r="L20" s="1">
        <v>67</v>
      </c>
      <c r="M20" s="1">
        <v>1</v>
      </c>
    </row>
    <row r="21" spans="1:13" x14ac:dyDescent="0.25">
      <c r="A21" s="1">
        <v>41</v>
      </c>
      <c r="B21" s="1">
        <v>0</v>
      </c>
      <c r="C21" s="1">
        <v>148</v>
      </c>
      <c r="D21" s="1">
        <v>0</v>
      </c>
      <c r="E21" s="1">
        <v>40</v>
      </c>
      <c r="F21" s="1">
        <v>0</v>
      </c>
      <c r="G21" s="1">
        <v>374000</v>
      </c>
      <c r="H21" s="1">
        <v>0.8</v>
      </c>
      <c r="I21" s="1">
        <v>140</v>
      </c>
      <c r="J21">
        <v>1</v>
      </c>
      <c r="K21" s="1">
        <v>1</v>
      </c>
      <c r="L21" s="1">
        <v>68</v>
      </c>
      <c r="M21" s="1">
        <v>0</v>
      </c>
    </row>
    <row r="22" spans="1:13" x14ac:dyDescent="0.25">
      <c r="A22" s="1">
        <v>70</v>
      </c>
      <c r="B22" s="1">
        <v>0</v>
      </c>
      <c r="C22" s="1">
        <v>92</v>
      </c>
      <c r="D22" s="1">
        <v>0</v>
      </c>
      <c r="E22" s="1">
        <v>60</v>
      </c>
      <c r="F22" s="1">
        <v>1</v>
      </c>
      <c r="G22" s="1">
        <v>317000</v>
      </c>
      <c r="H22" s="1">
        <v>0.8</v>
      </c>
      <c r="I22" s="1">
        <v>140</v>
      </c>
      <c r="J22">
        <v>0</v>
      </c>
      <c r="K22" s="1">
        <v>1</v>
      </c>
      <c r="L22" s="1">
        <v>74</v>
      </c>
      <c r="M22" s="1">
        <v>0</v>
      </c>
    </row>
    <row r="23" spans="1:13" x14ac:dyDescent="0.25">
      <c r="A23" s="1">
        <v>55</v>
      </c>
      <c r="B23" s="1">
        <v>0</v>
      </c>
      <c r="C23" s="1">
        <v>336</v>
      </c>
      <c r="D23" s="1">
        <v>0</v>
      </c>
      <c r="E23" s="1">
        <v>45</v>
      </c>
      <c r="F23" s="1">
        <v>1</v>
      </c>
      <c r="G23" s="1">
        <v>324000</v>
      </c>
      <c r="H23" s="1">
        <v>0.9</v>
      </c>
      <c r="I23" s="1">
        <v>140</v>
      </c>
      <c r="J23">
        <v>0</v>
      </c>
      <c r="K23" s="1">
        <v>0</v>
      </c>
      <c r="L23" s="1">
        <v>74</v>
      </c>
      <c r="M23" s="1">
        <v>0</v>
      </c>
    </row>
    <row r="24" spans="1:13" x14ac:dyDescent="0.25">
      <c r="A24" s="1">
        <v>51</v>
      </c>
      <c r="B24" s="1">
        <v>0</v>
      </c>
      <c r="C24" s="1">
        <v>78</v>
      </c>
      <c r="D24" s="1">
        <v>0</v>
      </c>
      <c r="E24" s="1">
        <v>50</v>
      </c>
      <c r="F24" s="1">
        <v>0</v>
      </c>
      <c r="G24" s="1">
        <v>406000</v>
      </c>
      <c r="H24" s="1">
        <v>0.7</v>
      </c>
      <c r="I24" s="1">
        <v>140</v>
      </c>
      <c r="J24">
        <v>1</v>
      </c>
      <c r="K24" s="1">
        <v>0</v>
      </c>
      <c r="L24" s="1">
        <v>79</v>
      </c>
      <c r="M24" s="1">
        <v>0</v>
      </c>
    </row>
    <row r="25" spans="1:13" x14ac:dyDescent="0.25">
      <c r="A25" s="1">
        <v>58</v>
      </c>
      <c r="B25" s="1">
        <v>0</v>
      </c>
      <c r="C25" s="1">
        <v>144</v>
      </c>
      <c r="D25" s="1">
        <v>1</v>
      </c>
      <c r="E25" s="1">
        <v>38</v>
      </c>
      <c r="F25" s="1">
        <v>1</v>
      </c>
      <c r="G25" s="1">
        <v>327000</v>
      </c>
      <c r="H25" s="1">
        <v>0.7</v>
      </c>
      <c r="I25" s="1">
        <v>142</v>
      </c>
      <c r="J25">
        <v>0</v>
      </c>
      <c r="K25" s="1">
        <v>0</v>
      </c>
      <c r="L25" s="1">
        <v>83</v>
      </c>
      <c r="M25" s="1">
        <v>0</v>
      </c>
    </row>
    <row r="26" spans="1:13" x14ac:dyDescent="0.25">
      <c r="A26" s="1">
        <v>60</v>
      </c>
      <c r="B26" s="1">
        <v>1</v>
      </c>
      <c r="C26" s="1">
        <v>156</v>
      </c>
      <c r="D26" s="1">
        <v>1</v>
      </c>
      <c r="E26" s="1">
        <v>25</v>
      </c>
      <c r="F26" s="1">
        <v>1</v>
      </c>
      <c r="G26" s="1">
        <v>318000</v>
      </c>
      <c r="H26" s="1">
        <v>1.2</v>
      </c>
      <c r="I26" s="1">
        <v>137</v>
      </c>
      <c r="J26">
        <v>0</v>
      </c>
      <c r="K26" s="1">
        <v>0</v>
      </c>
      <c r="L26" s="1">
        <v>85</v>
      </c>
      <c r="M26" s="1">
        <v>0</v>
      </c>
    </row>
    <row r="27" spans="1:13" x14ac:dyDescent="0.25">
      <c r="A27" s="1">
        <v>72</v>
      </c>
      <c r="B27" s="1">
        <v>1</v>
      </c>
      <c r="C27" s="1">
        <v>328</v>
      </c>
      <c r="D27" s="1">
        <v>0</v>
      </c>
      <c r="E27" s="1">
        <v>30</v>
      </c>
      <c r="F27" s="1">
        <v>1</v>
      </c>
      <c r="G27" s="1">
        <v>621000</v>
      </c>
      <c r="H27" s="1">
        <v>1.7</v>
      </c>
      <c r="I27" s="1">
        <v>138</v>
      </c>
      <c r="J27">
        <v>0</v>
      </c>
      <c r="K27" s="1">
        <v>1</v>
      </c>
      <c r="L27" s="1">
        <v>88</v>
      </c>
      <c r="M27" s="1">
        <v>1</v>
      </c>
    </row>
    <row r="28" spans="1:13" x14ac:dyDescent="0.25">
      <c r="A28" s="1">
        <v>45</v>
      </c>
      <c r="B28" s="1">
        <v>0</v>
      </c>
      <c r="C28" s="1">
        <v>292</v>
      </c>
      <c r="D28" s="1">
        <v>1</v>
      </c>
      <c r="E28" s="1">
        <v>35</v>
      </c>
      <c r="F28" s="1">
        <v>0</v>
      </c>
      <c r="G28" s="1">
        <v>850000</v>
      </c>
      <c r="H28" s="1">
        <v>1.3</v>
      </c>
      <c r="I28" s="1">
        <v>142</v>
      </c>
      <c r="J28">
        <v>1</v>
      </c>
      <c r="K28" s="1">
        <v>1</v>
      </c>
      <c r="L28" s="1">
        <v>88</v>
      </c>
      <c r="M28" s="1">
        <v>0</v>
      </c>
    </row>
    <row r="29" spans="1:13" x14ac:dyDescent="0.25">
      <c r="A29" s="1">
        <v>70</v>
      </c>
      <c r="B29" s="1">
        <v>1</v>
      </c>
      <c r="C29" s="1">
        <v>143</v>
      </c>
      <c r="D29" s="1">
        <v>0</v>
      </c>
      <c r="E29" s="1">
        <v>60</v>
      </c>
      <c r="F29" s="1">
        <v>0</v>
      </c>
      <c r="G29" s="1">
        <v>351000</v>
      </c>
      <c r="H29" s="1">
        <v>1.3</v>
      </c>
      <c r="I29" s="1">
        <v>137</v>
      </c>
      <c r="J29">
        <v>0</v>
      </c>
      <c r="K29" s="1">
        <v>0</v>
      </c>
      <c r="L29" s="1">
        <v>90</v>
      </c>
      <c r="M29" s="1">
        <v>1</v>
      </c>
    </row>
    <row r="30" spans="1:13" x14ac:dyDescent="0.25">
      <c r="A30" s="1">
        <v>60</v>
      </c>
      <c r="B30" s="1">
        <v>1</v>
      </c>
      <c r="C30" s="1">
        <v>754</v>
      </c>
      <c r="D30" s="1">
        <v>1</v>
      </c>
      <c r="E30" s="1">
        <v>40</v>
      </c>
      <c r="F30" s="1">
        <v>1</v>
      </c>
      <c r="G30" s="1">
        <v>328000</v>
      </c>
      <c r="H30" s="1">
        <v>1.2</v>
      </c>
      <c r="I30" s="1">
        <v>126</v>
      </c>
      <c r="J30">
        <v>1</v>
      </c>
      <c r="K30" s="1">
        <v>0</v>
      </c>
      <c r="L30" s="1">
        <v>91</v>
      </c>
      <c r="M30" s="1">
        <v>0</v>
      </c>
    </row>
    <row r="31" spans="1:13" x14ac:dyDescent="0.25">
      <c r="A31" s="1">
        <v>85</v>
      </c>
      <c r="B31" s="1">
        <v>1</v>
      </c>
      <c r="C31" s="1">
        <v>102</v>
      </c>
      <c r="D31" s="1">
        <v>0</v>
      </c>
      <c r="E31" s="1">
        <v>60</v>
      </c>
      <c r="F31" s="1">
        <v>0</v>
      </c>
      <c r="G31" s="1">
        <v>507000</v>
      </c>
      <c r="H31" s="1">
        <v>3.2</v>
      </c>
      <c r="I31" s="1">
        <v>138</v>
      </c>
      <c r="J31">
        <v>0</v>
      </c>
      <c r="K31" s="1">
        <v>0</v>
      </c>
      <c r="L31" s="1">
        <v>94</v>
      </c>
      <c r="M31" s="1">
        <v>0</v>
      </c>
    </row>
    <row r="32" spans="1:13" x14ac:dyDescent="0.25">
      <c r="A32" s="1">
        <v>46</v>
      </c>
      <c r="B32" s="1">
        <v>1</v>
      </c>
      <c r="C32" s="1">
        <v>291</v>
      </c>
      <c r="D32" s="1">
        <v>0</v>
      </c>
      <c r="E32" s="1">
        <v>35</v>
      </c>
      <c r="F32" s="1">
        <v>0</v>
      </c>
      <c r="G32" s="1">
        <v>348000</v>
      </c>
      <c r="H32" s="1">
        <v>0.9</v>
      </c>
      <c r="I32" s="1">
        <v>140</v>
      </c>
      <c r="J32">
        <v>0</v>
      </c>
      <c r="K32" s="1">
        <v>0</v>
      </c>
      <c r="L32" s="1">
        <v>109</v>
      </c>
      <c r="M32" s="1">
        <v>0</v>
      </c>
    </row>
    <row r="33" spans="1:13" x14ac:dyDescent="0.25">
      <c r="A33" s="1">
        <v>50</v>
      </c>
      <c r="B33" s="1">
        <v>0</v>
      </c>
      <c r="C33" s="1">
        <v>482</v>
      </c>
      <c r="D33" s="1">
        <v>1</v>
      </c>
      <c r="E33" s="1">
        <v>30</v>
      </c>
      <c r="F33" s="1">
        <v>0</v>
      </c>
      <c r="G33" s="1">
        <v>329000</v>
      </c>
      <c r="H33" s="1">
        <v>0.9</v>
      </c>
      <c r="I33" s="1">
        <v>132</v>
      </c>
      <c r="J33">
        <v>0</v>
      </c>
      <c r="K33" s="1">
        <v>0</v>
      </c>
      <c r="L33" s="1">
        <v>109</v>
      </c>
      <c r="M33" s="1">
        <v>0</v>
      </c>
    </row>
    <row r="34" spans="1:13" x14ac:dyDescent="0.25">
      <c r="A34" s="1">
        <v>72</v>
      </c>
      <c r="B34" s="1">
        <v>1</v>
      </c>
      <c r="C34" s="1">
        <v>943</v>
      </c>
      <c r="D34" s="1">
        <v>0</v>
      </c>
      <c r="E34" s="1">
        <v>25</v>
      </c>
      <c r="F34" s="1">
        <v>1</v>
      </c>
      <c r="G34" s="1">
        <v>338000</v>
      </c>
      <c r="H34" s="1">
        <v>1.7</v>
      </c>
      <c r="I34" s="1">
        <v>139</v>
      </c>
      <c r="J34">
        <v>1</v>
      </c>
      <c r="K34" s="1">
        <v>1</v>
      </c>
      <c r="L34" s="1">
        <v>111</v>
      </c>
      <c r="M34" s="1">
        <v>1</v>
      </c>
    </row>
    <row r="35" spans="1:13" x14ac:dyDescent="0.25">
      <c r="A35" s="1">
        <v>59</v>
      </c>
      <c r="B35" s="1">
        <v>1</v>
      </c>
      <c r="C35" s="1">
        <v>129</v>
      </c>
      <c r="D35" s="1">
        <v>0</v>
      </c>
      <c r="E35" s="1">
        <v>45</v>
      </c>
      <c r="F35" s="1">
        <v>1</v>
      </c>
      <c r="G35" s="1">
        <v>362000</v>
      </c>
      <c r="H35" s="1">
        <v>1.1000000000000001</v>
      </c>
      <c r="I35" s="1">
        <v>139</v>
      </c>
      <c r="J35">
        <v>1</v>
      </c>
      <c r="K35" s="1">
        <v>1</v>
      </c>
      <c r="L35" s="1">
        <v>121</v>
      </c>
      <c r="M35" s="1">
        <v>0</v>
      </c>
    </row>
    <row r="36" spans="1:13" x14ac:dyDescent="0.25">
      <c r="A36" s="1">
        <v>63</v>
      </c>
      <c r="B36" s="1">
        <v>1</v>
      </c>
      <c r="C36" s="1">
        <v>582</v>
      </c>
      <c r="D36" s="1">
        <v>0</v>
      </c>
      <c r="E36" s="1">
        <v>40</v>
      </c>
      <c r="F36" s="1">
        <v>0</v>
      </c>
      <c r="G36" s="1">
        <v>448000</v>
      </c>
      <c r="H36" s="1">
        <v>0.9</v>
      </c>
      <c r="I36" s="1">
        <v>137</v>
      </c>
      <c r="J36">
        <v>1</v>
      </c>
      <c r="K36" s="1">
        <v>1</v>
      </c>
      <c r="L36" s="1">
        <v>123</v>
      </c>
      <c r="M36" s="1">
        <v>0</v>
      </c>
    </row>
    <row r="37" spans="1:13" x14ac:dyDescent="0.25">
      <c r="A37" s="1">
        <v>45</v>
      </c>
      <c r="B37" s="1">
        <v>0</v>
      </c>
      <c r="C37" s="1">
        <v>2442</v>
      </c>
      <c r="D37" s="1">
        <v>1</v>
      </c>
      <c r="E37" s="1">
        <v>30</v>
      </c>
      <c r="F37" s="1">
        <v>0</v>
      </c>
      <c r="G37" s="1">
        <v>334000</v>
      </c>
      <c r="H37" s="1">
        <v>1.1000000000000001</v>
      </c>
      <c r="I37" s="1">
        <v>139</v>
      </c>
      <c r="J37">
        <v>1</v>
      </c>
      <c r="K37" s="1">
        <v>0</v>
      </c>
      <c r="L37" s="1">
        <v>129</v>
      </c>
      <c r="M37" s="1">
        <v>1</v>
      </c>
    </row>
    <row r="38" spans="1:13" x14ac:dyDescent="0.25">
      <c r="A38" s="1">
        <v>52</v>
      </c>
      <c r="B38" s="1">
        <v>0</v>
      </c>
      <c r="C38" s="1">
        <v>3966</v>
      </c>
      <c r="D38" s="1">
        <v>0</v>
      </c>
      <c r="E38" s="1">
        <v>40</v>
      </c>
      <c r="F38" s="1">
        <v>0</v>
      </c>
      <c r="G38" s="1">
        <v>325000</v>
      </c>
      <c r="H38" s="1">
        <v>0.9</v>
      </c>
      <c r="I38" s="1">
        <v>140</v>
      </c>
      <c r="J38">
        <v>1</v>
      </c>
      <c r="K38" s="1">
        <v>1</v>
      </c>
      <c r="L38" s="1">
        <v>146</v>
      </c>
      <c r="M38" s="1">
        <v>0</v>
      </c>
    </row>
    <row r="39" spans="1:13" x14ac:dyDescent="0.25">
      <c r="A39" s="1">
        <v>60</v>
      </c>
      <c r="B39" s="1">
        <v>1</v>
      </c>
      <c r="C39" s="1">
        <v>95</v>
      </c>
      <c r="D39" s="1">
        <v>0</v>
      </c>
      <c r="E39" s="1">
        <v>60</v>
      </c>
      <c r="F39" s="1">
        <v>0</v>
      </c>
      <c r="G39" s="1">
        <v>337000</v>
      </c>
      <c r="H39" s="1">
        <v>1</v>
      </c>
      <c r="I39" s="1">
        <v>138</v>
      </c>
      <c r="J39">
        <v>1</v>
      </c>
      <c r="K39" s="1">
        <v>1</v>
      </c>
      <c r="L39" s="1">
        <v>146</v>
      </c>
      <c r="M39" s="1">
        <v>0</v>
      </c>
    </row>
    <row r="40" spans="1:13" x14ac:dyDescent="0.25">
      <c r="A40" s="1">
        <v>61</v>
      </c>
      <c r="B40" s="1">
        <v>1</v>
      </c>
      <c r="C40" s="1">
        <v>104</v>
      </c>
      <c r="D40" s="1">
        <v>1</v>
      </c>
      <c r="E40" s="1">
        <v>30</v>
      </c>
      <c r="F40" s="1">
        <v>0</v>
      </c>
      <c r="G40" s="1">
        <v>389000</v>
      </c>
      <c r="H40" s="1">
        <v>1.5</v>
      </c>
      <c r="I40" s="1">
        <v>136</v>
      </c>
      <c r="J40">
        <v>1</v>
      </c>
      <c r="K40" s="1">
        <v>0</v>
      </c>
      <c r="L40" s="1">
        <v>171</v>
      </c>
      <c r="M40" s="1">
        <v>1</v>
      </c>
    </row>
    <row r="41" spans="1:13" x14ac:dyDescent="0.25">
      <c r="A41" s="1">
        <v>60</v>
      </c>
      <c r="B41" s="1">
        <v>0</v>
      </c>
      <c r="C41" s="1">
        <v>1896</v>
      </c>
      <c r="D41" s="1">
        <v>1</v>
      </c>
      <c r="E41" s="1">
        <v>25</v>
      </c>
      <c r="F41" s="1">
        <v>0</v>
      </c>
      <c r="G41" s="1">
        <v>365000</v>
      </c>
      <c r="H41" s="1">
        <v>2.1</v>
      </c>
      <c r="I41" s="1">
        <v>144</v>
      </c>
      <c r="J41">
        <v>0</v>
      </c>
      <c r="K41" s="1">
        <v>0</v>
      </c>
      <c r="L41" s="1">
        <v>172</v>
      </c>
      <c r="M41" s="1">
        <v>1</v>
      </c>
    </row>
    <row r="42" spans="1:13" x14ac:dyDescent="0.25">
      <c r="A42" s="1">
        <v>80</v>
      </c>
      <c r="B42" s="1">
        <v>0</v>
      </c>
      <c r="C42" s="1">
        <v>582</v>
      </c>
      <c r="D42" s="1">
        <v>1</v>
      </c>
      <c r="E42" s="1">
        <v>35</v>
      </c>
      <c r="F42" s="1">
        <v>0</v>
      </c>
      <c r="G42" s="1">
        <v>350000</v>
      </c>
      <c r="H42" s="1">
        <v>2.1</v>
      </c>
      <c r="I42" s="1">
        <v>134</v>
      </c>
      <c r="J42">
        <v>1</v>
      </c>
      <c r="K42" s="1">
        <v>0</v>
      </c>
      <c r="L42" s="1">
        <v>174</v>
      </c>
      <c r="M42" s="1">
        <v>0</v>
      </c>
    </row>
    <row r="43" spans="1:13" x14ac:dyDescent="0.25">
      <c r="A43" s="1">
        <v>45</v>
      </c>
      <c r="B43" s="1">
        <v>0</v>
      </c>
      <c r="C43" s="1">
        <v>308</v>
      </c>
      <c r="D43" s="1">
        <v>1</v>
      </c>
      <c r="E43" s="1">
        <v>60</v>
      </c>
      <c r="F43" s="1">
        <v>1</v>
      </c>
      <c r="G43" s="1">
        <v>377000</v>
      </c>
      <c r="H43" s="1">
        <v>1</v>
      </c>
      <c r="I43" s="1">
        <v>136</v>
      </c>
      <c r="J43">
        <v>1</v>
      </c>
      <c r="K43" s="1">
        <v>0</v>
      </c>
      <c r="L43" s="1">
        <v>186</v>
      </c>
      <c r="M43" s="1">
        <v>0</v>
      </c>
    </row>
    <row r="44" spans="1:13" x14ac:dyDescent="0.25">
      <c r="A44" s="1">
        <v>50</v>
      </c>
      <c r="B44" s="1">
        <v>1</v>
      </c>
      <c r="C44" s="1">
        <v>167</v>
      </c>
      <c r="D44" s="1">
        <v>1</v>
      </c>
      <c r="E44" s="1">
        <v>45</v>
      </c>
      <c r="F44" s="1">
        <v>0</v>
      </c>
      <c r="G44" s="1">
        <v>362000</v>
      </c>
      <c r="H44" s="1">
        <v>1</v>
      </c>
      <c r="I44" s="1">
        <v>136</v>
      </c>
      <c r="J44">
        <v>0</v>
      </c>
      <c r="K44" s="1">
        <v>0</v>
      </c>
      <c r="L44" s="1">
        <v>187</v>
      </c>
      <c r="M44" s="1">
        <v>0</v>
      </c>
    </row>
    <row r="45" spans="1:13" x14ac:dyDescent="0.25">
      <c r="A45" s="1">
        <v>70</v>
      </c>
      <c r="B45" s="1">
        <v>0</v>
      </c>
      <c r="C45" s="1">
        <v>212</v>
      </c>
      <c r="D45" s="1">
        <v>1</v>
      </c>
      <c r="E45" s="1">
        <v>17</v>
      </c>
      <c r="F45" s="1">
        <v>1</v>
      </c>
      <c r="G45" s="1">
        <v>389000</v>
      </c>
      <c r="H45" s="1">
        <v>1</v>
      </c>
      <c r="I45" s="1">
        <v>136</v>
      </c>
      <c r="J45">
        <v>1</v>
      </c>
      <c r="K45" s="1">
        <v>1</v>
      </c>
      <c r="L45" s="1">
        <v>188</v>
      </c>
      <c r="M45" s="1">
        <v>0</v>
      </c>
    </row>
    <row r="46" spans="1:13" x14ac:dyDescent="0.25">
      <c r="A46" s="1">
        <v>78</v>
      </c>
      <c r="B46" s="1">
        <v>0</v>
      </c>
      <c r="C46" s="1">
        <v>224</v>
      </c>
      <c r="D46" s="1">
        <v>0</v>
      </c>
      <c r="E46" s="1">
        <v>50</v>
      </c>
      <c r="F46" s="1">
        <v>0</v>
      </c>
      <c r="G46" s="1">
        <v>481000</v>
      </c>
      <c r="H46" s="1">
        <v>1.4</v>
      </c>
      <c r="I46" s="1">
        <v>138</v>
      </c>
      <c r="J46">
        <v>1</v>
      </c>
      <c r="K46" s="1">
        <v>1</v>
      </c>
      <c r="L46" s="1">
        <v>192</v>
      </c>
      <c r="M46" s="1">
        <v>0</v>
      </c>
    </row>
    <row r="47" spans="1:13" x14ac:dyDescent="0.25">
      <c r="A47" s="1">
        <v>70</v>
      </c>
      <c r="B47" s="1">
        <v>0</v>
      </c>
      <c r="C47" s="1">
        <v>1202</v>
      </c>
      <c r="D47" s="1">
        <v>0</v>
      </c>
      <c r="E47" s="1">
        <v>50</v>
      </c>
      <c r="F47" s="1">
        <v>1</v>
      </c>
      <c r="G47" s="1">
        <v>358000</v>
      </c>
      <c r="H47" s="1">
        <v>0.9</v>
      </c>
      <c r="I47" s="1">
        <v>141</v>
      </c>
      <c r="J47">
        <v>0</v>
      </c>
      <c r="K47" s="1">
        <v>0</v>
      </c>
      <c r="L47" s="1">
        <v>196</v>
      </c>
      <c r="M47" s="1">
        <v>0</v>
      </c>
    </row>
    <row r="48" spans="1:13" x14ac:dyDescent="0.25">
      <c r="A48" s="1">
        <v>55</v>
      </c>
      <c r="B48" s="1">
        <v>0</v>
      </c>
      <c r="C48" s="1">
        <v>582</v>
      </c>
      <c r="D48" s="1">
        <v>1</v>
      </c>
      <c r="E48" s="1">
        <v>35</v>
      </c>
      <c r="F48" s="1">
        <v>1</v>
      </c>
      <c r="G48" s="1">
        <v>371000</v>
      </c>
      <c r="H48" s="1">
        <v>0.7</v>
      </c>
      <c r="I48" s="1">
        <v>140</v>
      </c>
      <c r="J48">
        <v>0</v>
      </c>
      <c r="K48" s="1">
        <v>0</v>
      </c>
      <c r="L48" s="1">
        <v>197</v>
      </c>
      <c r="M48" s="1">
        <v>0</v>
      </c>
    </row>
    <row r="49" spans="1:13" x14ac:dyDescent="0.25">
      <c r="A49" s="1">
        <v>42</v>
      </c>
      <c r="B49" s="1">
        <v>1</v>
      </c>
      <c r="C49" s="1">
        <v>86</v>
      </c>
      <c r="D49" s="1">
        <v>0</v>
      </c>
      <c r="E49" s="1">
        <v>35</v>
      </c>
      <c r="F49" s="1">
        <v>0</v>
      </c>
      <c r="G49" s="1">
        <v>365000</v>
      </c>
      <c r="H49" s="1">
        <v>1.1000000000000001</v>
      </c>
      <c r="I49" s="1">
        <v>139</v>
      </c>
      <c r="J49">
        <v>1</v>
      </c>
      <c r="K49" s="1">
        <v>1</v>
      </c>
      <c r="L49" s="1">
        <v>201</v>
      </c>
      <c r="M49" s="1">
        <v>0</v>
      </c>
    </row>
    <row r="50" spans="1:13" x14ac:dyDescent="0.25">
      <c r="A50" s="1">
        <v>58</v>
      </c>
      <c r="B50" s="1">
        <v>0</v>
      </c>
      <c r="C50" s="1">
        <v>582</v>
      </c>
      <c r="D50" s="1">
        <v>1</v>
      </c>
      <c r="E50" s="1">
        <v>25</v>
      </c>
      <c r="F50" s="1">
        <v>0</v>
      </c>
      <c r="G50" s="1">
        <v>504000</v>
      </c>
      <c r="H50" s="1">
        <v>1</v>
      </c>
      <c r="I50" s="1">
        <v>138</v>
      </c>
      <c r="J50">
        <v>1</v>
      </c>
      <c r="K50" s="1">
        <v>0</v>
      </c>
      <c r="L50" s="1">
        <v>205</v>
      </c>
      <c r="M50" s="1">
        <v>0</v>
      </c>
    </row>
    <row r="51" spans="1:13" x14ac:dyDescent="0.25">
      <c r="A51" s="1">
        <v>53</v>
      </c>
      <c r="B51" s="1">
        <v>1</v>
      </c>
      <c r="C51" s="1">
        <v>707</v>
      </c>
      <c r="D51" s="1">
        <v>0</v>
      </c>
      <c r="E51" s="1">
        <v>38</v>
      </c>
      <c r="F51" s="1">
        <v>0</v>
      </c>
      <c r="G51" s="1">
        <v>330000</v>
      </c>
      <c r="H51" s="1">
        <v>1.4</v>
      </c>
      <c r="I51" s="1">
        <v>137</v>
      </c>
      <c r="J51">
        <v>1</v>
      </c>
      <c r="K51" s="1">
        <v>1</v>
      </c>
      <c r="L51" s="1">
        <v>209</v>
      </c>
      <c r="M51" s="1">
        <v>0</v>
      </c>
    </row>
    <row r="52" spans="1:13" x14ac:dyDescent="0.25">
      <c r="A52" s="1">
        <v>77</v>
      </c>
      <c r="B52" s="1">
        <v>1</v>
      </c>
      <c r="C52" s="1">
        <v>109</v>
      </c>
      <c r="D52" s="1">
        <v>0</v>
      </c>
      <c r="E52" s="1">
        <v>50</v>
      </c>
      <c r="F52" s="1">
        <v>1</v>
      </c>
      <c r="G52" s="1">
        <v>406000</v>
      </c>
      <c r="H52" s="1">
        <v>1.1000000000000001</v>
      </c>
      <c r="I52" s="1">
        <v>137</v>
      </c>
      <c r="J52">
        <v>1</v>
      </c>
      <c r="K52" s="1">
        <v>0</v>
      </c>
      <c r="L52" s="1">
        <v>209</v>
      </c>
      <c r="M52" s="1">
        <v>0</v>
      </c>
    </row>
    <row r="53" spans="1:13" x14ac:dyDescent="0.25">
      <c r="A53" s="1">
        <v>70</v>
      </c>
      <c r="B53" s="1">
        <v>0</v>
      </c>
      <c r="C53" s="1">
        <v>81</v>
      </c>
      <c r="D53" s="1">
        <v>1</v>
      </c>
      <c r="E53" s="1">
        <v>35</v>
      </c>
      <c r="F53" s="1">
        <v>1</v>
      </c>
      <c r="G53" s="1">
        <v>533000</v>
      </c>
      <c r="H53" s="1">
        <v>1.3</v>
      </c>
      <c r="I53" s="1">
        <v>139</v>
      </c>
      <c r="J53">
        <v>0</v>
      </c>
      <c r="K53" s="1">
        <v>0</v>
      </c>
      <c r="L53" s="1">
        <v>212</v>
      </c>
      <c r="M53" s="1">
        <v>0</v>
      </c>
    </row>
    <row r="54" spans="1:13" x14ac:dyDescent="0.25">
      <c r="A54" s="1">
        <v>50</v>
      </c>
      <c r="B54" s="1">
        <v>0</v>
      </c>
      <c r="C54" s="1">
        <v>2522</v>
      </c>
      <c r="D54" s="1">
        <v>0</v>
      </c>
      <c r="E54" s="1">
        <v>30</v>
      </c>
      <c r="F54" s="1">
        <v>1</v>
      </c>
      <c r="G54" s="1">
        <v>404000</v>
      </c>
      <c r="H54" s="1">
        <v>0.5</v>
      </c>
      <c r="I54" s="1">
        <v>139</v>
      </c>
      <c r="J54">
        <v>0</v>
      </c>
      <c r="K54" s="1">
        <v>0</v>
      </c>
      <c r="L54" s="1">
        <v>214</v>
      </c>
      <c r="M54" s="1">
        <v>0</v>
      </c>
    </row>
    <row r="55" spans="1:13" x14ac:dyDescent="0.25">
      <c r="A55" s="1">
        <v>52</v>
      </c>
      <c r="B55" s="1">
        <v>1</v>
      </c>
      <c r="C55" s="1">
        <v>191</v>
      </c>
      <c r="D55" s="1">
        <v>1</v>
      </c>
      <c r="E55" s="1">
        <v>30</v>
      </c>
      <c r="F55" s="1">
        <v>1</v>
      </c>
      <c r="G55" s="1">
        <v>334000</v>
      </c>
      <c r="H55" s="1">
        <v>1</v>
      </c>
      <c r="I55" s="1">
        <v>142</v>
      </c>
      <c r="J55">
        <v>1</v>
      </c>
      <c r="K55" s="1">
        <v>1</v>
      </c>
      <c r="L55" s="1">
        <v>216</v>
      </c>
      <c r="M55" s="1">
        <v>0</v>
      </c>
    </row>
    <row r="56" spans="1:13" x14ac:dyDescent="0.25">
      <c r="A56" s="1">
        <v>50</v>
      </c>
      <c r="B56" s="1">
        <v>1</v>
      </c>
      <c r="C56" s="1">
        <v>298</v>
      </c>
      <c r="D56" s="1">
        <v>0</v>
      </c>
      <c r="E56" s="1">
        <v>35</v>
      </c>
      <c r="F56" s="1">
        <v>0</v>
      </c>
      <c r="G56" s="1">
        <v>362000</v>
      </c>
      <c r="H56" s="1">
        <v>0.9</v>
      </c>
      <c r="I56" s="1">
        <v>140</v>
      </c>
      <c r="J56">
        <v>1</v>
      </c>
      <c r="K56" s="1">
        <v>1</v>
      </c>
      <c r="L56" s="1">
        <v>240</v>
      </c>
      <c r="M56" s="1">
        <v>0</v>
      </c>
    </row>
    <row r="57" spans="1:13" x14ac:dyDescent="0.25">
      <c r="A57" s="1">
        <v>45</v>
      </c>
      <c r="B57" s="1">
        <v>0</v>
      </c>
      <c r="C57" s="1">
        <v>582</v>
      </c>
      <c r="D57" s="1">
        <v>0</v>
      </c>
      <c r="E57" s="1">
        <v>38</v>
      </c>
      <c r="F57" s="1">
        <v>1</v>
      </c>
      <c r="G57" s="1">
        <v>422000</v>
      </c>
      <c r="H57" s="1">
        <v>0.8</v>
      </c>
      <c r="I57" s="1">
        <v>137</v>
      </c>
      <c r="J57">
        <v>0</v>
      </c>
      <c r="K57" s="1">
        <v>0</v>
      </c>
      <c r="L57" s="1">
        <v>245</v>
      </c>
      <c r="M57" s="1">
        <v>0</v>
      </c>
    </row>
    <row r="58" spans="1:13" x14ac:dyDescent="0.25">
      <c r="A58" s="1">
        <v>70</v>
      </c>
      <c r="B58" s="1">
        <v>0</v>
      </c>
      <c r="C58" s="1">
        <v>618</v>
      </c>
      <c r="D58" s="1">
        <v>0</v>
      </c>
      <c r="E58" s="1">
        <v>35</v>
      </c>
      <c r="F58" s="1">
        <v>0</v>
      </c>
      <c r="G58" s="1">
        <v>327000</v>
      </c>
      <c r="H58" s="1">
        <v>1.1000000000000001</v>
      </c>
      <c r="I58" s="1">
        <v>142</v>
      </c>
      <c r="J58">
        <v>0</v>
      </c>
      <c r="K58" s="1">
        <v>0</v>
      </c>
      <c r="L58" s="1">
        <v>245</v>
      </c>
      <c r="M58" s="1">
        <v>0</v>
      </c>
    </row>
    <row r="59" spans="1:13" x14ac:dyDescent="0.25">
      <c r="A59" s="1">
        <v>55</v>
      </c>
      <c r="B59" s="1">
        <v>0</v>
      </c>
      <c r="C59" s="1">
        <v>84</v>
      </c>
      <c r="D59" s="1">
        <v>1</v>
      </c>
      <c r="E59" s="1">
        <v>38</v>
      </c>
      <c r="F59" s="1">
        <v>0</v>
      </c>
      <c r="G59" s="1">
        <v>451000</v>
      </c>
      <c r="H59" s="1">
        <v>1.3</v>
      </c>
      <c r="I59" s="1">
        <v>136</v>
      </c>
      <c r="J59">
        <v>0</v>
      </c>
      <c r="K59" s="1">
        <v>0</v>
      </c>
      <c r="L59" s="1">
        <v>246</v>
      </c>
      <c r="M59" s="1">
        <v>0</v>
      </c>
    </row>
    <row r="60" spans="1:13" x14ac:dyDescent="0.25">
      <c r="A60" s="1">
        <v>55</v>
      </c>
      <c r="B60" s="1">
        <v>1</v>
      </c>
      <c r="C60" s="1">
        <v>170</v>
      </c>
      <c r="D60" s="1">
        <v>1</v>
      </c>
      <c r="E60" s="1">
        <v>40</v>
      </c>
      <c r="F60" s="1">
        <v>0</v>
      </c>
      <c r="G60" s="1">
        <v>336000</v>
      </c>
      <c r="H60" s="1">
        <v>1.2</v>
      </c>
      <c r="I60" s="1">
        <v>135</v>
      </c>
      <c r="J60">
        <v>1</v>
      </c>
      <c r="K60" s="1">
        <v>0</v>
      </c>
      <c r="L60" s="1">
        <v>250</v>
      </c>
      <c r="M60" s="1">
        <v>0</v>
      </c>
    </row>
    <row r="61" spans="1:13" x14ac:dyDescent="0.25">
      <c r="A61" s="1">
        <v>45</v>
      </c>
      <c r="B61" s="1">
        <v>0</v>
      </c>
      <c r="C61" s="1">
        <v>582</v>
      </c>
      <c r="D61" s="1">
        <v>1</v>
      </c>
      <c r="E61" s="1">
        <v>55</v>
      </c>
      <c r="F61" s="1">
        <v>0</v>
      </c>
      <c r="G61" s="1">
        <v>543000</v>
      </c>
      <c r="H61" s="1">
        <v>1</v>
      </c>
      <c r="I61" s="1">
        <v>132</v>
      </c>
      <c r="J61">
        <v>0</v>
      </c>
      <c r="K61" s="1">
        <v>0</v>
      </c>
      <c r="L61" s="1">
        <v>250</v>
      </c>
      <c r="M61" s="1">
        <v>0</v>
      </c>
    </row>
    <row r="62" spans="1:13" x14ac:dyDescent="0.25">
      <c r="A62" s="1">
        <v>90</v>
      </c>
      <c r="B62" s="1">
        <v>1</v>
      </c>
      <c r="C62" s="1">
        <v>337</v>
      </c>
      <c r="D62" s="1">
        <v>0</v>
      </c>
      <c r="E62" s="1">
        <v>38</v>
      </c>
      <c r="F62" s="1">
        <v>0</v>
      </c>
      <c r="G62" s="1">
        <v>390000</v>
      </c>
      <c r="H62" s="1">
        <v>0.9</v>
      </c>
      <c r="I62" s="1">
        <v>144</v>
      </c>
      <c r="J62">
        <v>0</v>
      </c>
      <c r="K62" s="1">
        <v>0</v>
      </c>
      <c r="L62" s="1">
        <v>256</v>
      </c>
      <c r="M62" s="1">
        <v>0</v>
      </c>
    </row>
    <row r="63" spans="1:13" x14ac:dyDescent="0.25">
      <c r="A63" s="1">
        <v>52</v>
      </c>
      <c r="B63" s="1">
        <v>0</v>
      </c>
      <c r="C63" s="1">
        <v>190</v>
      </c>
      <c r="D63" s="1">
        <v>1</v>
      </c>
      <c r="E63" s="1">
        <v>38</v>
      </c>
      <c r="F63" s="1">
        <v>0</v>
      </c>
      <c r="G63" s="1">
        <v>382000</v>
      </c>
      <c r="H63" s="1">
        <v>1</v>
      </c>
      <c r="I63" s="1">
        <v>140</v>
      </c>
      <c r="J63">
        <v>1</v>
      </c>
      <c r="K63" s="1">
        <v>1</v>
      </c>
      <c r="L63" s="1">
        <v>258</v>
      </c>
      <c r="M63" s="1">
        <v>0</v>
      </c>
    </row>
    <row r="64" spans="1:13" x14ac:dyDescent="0.25">
      <c r="A64" s="1">
        <v>45</v>
      </c>
      <c r="B64" s="1">
        <v>0</v>
      </c>
      <c r="C64" s="1">
        <v>2060</v>
      </c>
      <c r="D64" s="1">
        <v>1</v>
      </c>
      <c r="E64" s="1">
        <v>60</v>
      </c>
      <c r="F64" s="1">
        <v>0</v>
      </c>
      <c r="G64" s="1">
        <v>742000</v>
      </c>
      <c r="H64" s="1">
        <v>0.8</v>
      </c>
      <c r="I64" s="1">
        <v>138</v>
      </c>
      <c r="J64">
        <v>0</v>
      </c>
      <c r="K64" s="1">
        <v>0</v>
      </c>
      <c r="L64" s="1">
        <v>278</v>
      </c>
      <c r="M64" s="1">
        <v>0</v>
      </c>
    </row>
    <row r="65" spans="1:13" x14ac:dyDescent="0.25">
      <c r="A65" s="1">
        <v>50</v>
      </c>
      <c r="B65" s="1">
        <v>0</v>
      </c>
      <c r="C65" s="1">
        <v>196</v>
      </c>
      <c r="D65" s="1">
        <v>0</v>
      </c>
      <c r="E65" s="1">
        <v>45</v>
      </c>
      <c r="F65" s="1">
        <v>0</v>
      </c>
      <c r="G65" s="1">
        <v>395000</v>
      </c>
      <c r="H65" s="1">
        <v>1.6</v>
      </c>
      <c r="I65" s="1">
        <v>136</v>
      </c>
      <c r="J65">
        <v>1</v>
      </c>
      <c r="K65" s="1">
        <v>1</v>
      </c>
      <c r="L65" s="1">
        <v>285</v>
      </c>
      <c r="M65" s="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E0C3-AF68-44B4-89EC-49F596EE5BE6}">
  <dimension ref="A1:AD185"/>
  <sheetViews>
    <sheetView topLeftCell="C1" workbookViewId="0">
      <selection activeCell="Q4" sqref="Q4:AD4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30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</row>
    <row r="3" spans="1:30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t="s">
        <v>9</v>
      </c>
      <c r="AA3" s="1" t="s">
        <v>10</v>
      </c>
      <c r="AB3" s="1" t="s">
        <v>11</v>
      </c>
      <c r="AC3" s="1" t="s">
        <v>12</v>
      </c>
      <c r="AD3" s="1" t="s">
        <v>12</v>
      </c>
    </row>
    <row r="4" spans="1:30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  <c r="Q4">
        <f>AVERAGE(A:A)</f>
        <v>60.239130434782609</v>
      </c>
      <c r="R4">
        <f t="shared" ref="R4:AD4" si="0">AVERAGE(B:B)</f>
        <v>0.39673913043478259</v>
      </c>
      <c r="S4">
        <f t="shared" si="0"/>
        <v>647.875</v>
      </c>
      <c r="T4">
        <f t="shared" si="0"/>
        <v>0.42391304347826086</v>
      </c>
      <c r="U4">
        <f t="shared" si="0"/>
        <v>38.076086956521742</v>
      </c>
      <c r="V4">
        <f t="shared" si="0"/>
        <v>0.35326086956521741</v>
      </c>
      <c r="W4">
        <f t="shared" si="0"/>
        <v>264135.60190217401</v>
      </c>
      <c r="X4">
        <f t="shared" si="0"/>
        <v>1.3552173913043482</v>
      </c>
      <c r="Y4">
        <f t="shared" si="0"/>
        <v>136.30978260869566</v>
      </c>
      <c r="Z4">
        <f t="shared" si="0"/>
        <v>0.63043478260869568</v>
      </c>
      <c r="AA4">
        <f t="shared" si="0"/>
        <v>0.30434782608695654</v>
      </c>
      <c r="AB4">
        <f t="shared" si="0"/>
        <v>128.22826086956522</v>
      </c>
      <c r="AC4">
        <f t="shared" si="0"/>
        <v>0.28260869565217389</v>
      </c>
      <c r="AD4" t="e">
        <f t="shared" si="0"/>
        <v>#DIV/0!</v>
      </c>
    </row>
    <row r="5" spans="1:30" x14ac:dyDescent="0.25">
      <c r="A5" s="1">
        <v>65</v>
      </c>
      <c r="B5" s="1">
        <v>1</v>
      </c>
      <c r="C5" s="1">
        <v>160</v>
      </c>
      <c r="D5" s="1">
        <v>1</v>
      </c>
      <c r="E5" s="1">
        <v>20</v>
      </c>
      <c r="F5" s="1">
        <v>0</v>
      </c>
      <c r="G5" s="1">
        <v>327000</v>
      </c>
      <c r="H5" s="1">
        <v>2.7</v>
      </c>
      <c r="I5" s="1">
        <v>116</v>
      </c>
      <c r="J5">
        <v>0</v>
      </c>
      <c r="K5" s="1">
        <v>0</v>
      </c>
      <c r="L5" s="1">
        <v>8</v>
      </c>
      <c r="M5" s="1">
        <v>1</v>
      </c>
    </row>
    <row r="6" spans="1:30" x14ac:dyDescent="0.25">
      <c r="A6" s="1">
        <v>65</v>
      </c>
      <c r="B6" s="1">
        <v>0</v>
      </c>
      <c r="C6" s="1">
        <v>157</v>
      </c>
      <c r="D6" s="1">
        <v>0</v>
      </c>
      <c r="E6" s="1">
        <v>65</v>
      </c>
      <c r="F6" s="1">
        <v>0</v>
      </c>
      <c r="G6" s="1">
        <v>263358.03000000003</v>
      </c>
      <c r="H6" s="1">
        <v>1.5</v>
      </c>
      <c r="I6" s="1">
        <v>138</v>
      </c>
      <c r="J6">
        <v>0</v>
      </c>
      <c r="K6" s="1">
        <v>0</v>
      </c>
      <c r="L6" s="1">
        <v>10</v>
      </c>
      <c r="M6" s="1">
        <v>1</v>
      </c>
    </row>
    <row r="7" spans="1:30" x14ac:dyDescent="0.25">
      <c r="A7" s="1">
        <v>62</v>
      </c>
      <c r="B7" s="1">
        <v>0</v>
      </c>
      <c r="C7" s="1">
        <v>231</v>
      </c>
      <c r="D7" s="1">
        <v>0</v>
      </c>
      <c r="E7" s="1">
        <v>25</v>
      </c>
      <c r="F7" s="1">
        <v>1</v>
      </c>
      <c r="G7" s="1">
        <v>253000</v>
      </c>
      <c r="H7" s="1">
        <v>0.9</v>
      </c>
      <c r="I7" s="1">
        <v>140</v>
      </c>
      <c r="J7">
        <v>1</v>
      </c>
      <c r="K7" s="1">
        <v>1</v>
      </c>
      <c r="L7" s="1">
        <v>10</v>
      </c>
      <c r="M7" s="1">
        <v>1</v>
      </c>
    </row>
    <row r="8" spans="1:30" x14ac:dyDescent="0.25">
      <c r="A8" s="1">
        <v>50</v>
      </c>
      <c r="B8" s="1">
        <v>1</v>
      </c>
      <c r="C8" s="1">
        <v>168</v>
      </c>
      <c r="D8" s="1">
        <v>0</v>
      </c>
      <c r="E8" s="1">
        <v>38</v>
      </c>
      <c r="F8" s="1">
        <v>1</v>
      </c>
      <c r="G8" s="1">
        <v>276000</v>
      </c>
      <c r="H8" s="1">
        <v>1.1000000000000001</v>
      </c>
      <c r="I8" s="1">
        <v>137</v>
      </c>
      <c r="J8">
        <v>1</v>
      </c>
      <c r="K8" s="1">
        <v>0</v>
      </c>
      <c r="L8" s="1">
        <v>11</v>
      </c>
      <c r="M8" s="1">
        <v>1</v>
      </c>
    </row>
    <row r="9" spans="1:30" x14ac:dyDescent="0.25">
      <c r="A9" s="1">
        <v>87</v>
      </c>
      <c r="B9" s="1">
        <v>1</v>
      </c>
      <c r="C9" s="1">
        <v>149</v>
      </c>
      <c r="D9" s="1">
        <v>0</v>
      </c>
      <c r="E9" s="1">
        <v>38</v>
      </c>
      <c r="F9" s="1">
        <v>0</v>
      </c>
      <c r="G9" s="1">
        <v>262000</v>
      </c>
      <c r="H9" s="1">
        <v>0.9</v>
      </c>
      <c r="I9" s="1">
        <v>140</v>
      </c>
      <c r="J9">
        <v>1</v>
      </c>
      <c r="K9" s="1">
        <v>0</v>
      </c>
      <c r="L9" s="1">
        <v>14</v>
      </c>
      <c r="M9" s="1">
        <v>1</v>
      </c>
    </row>
    <row r="10" spans="1:30" x14ac:dyDescent="0.25">
      <c r="A10" s="1">
        <v>70</v>
      </c>
      <c r="B10" s="1">
        <v>1</v>
      </c>
      <c r="C10" s="1">
        <v>125</v>
      </c>
      <c r="D10" s="1">
        <v>0</v>
      </c>
      <c r="E10" s="1">
        <v>25</v>
      </c>
      <c r="F10" s="1">
        <v>1</v>
      </c>
      <c r="G10" s="1">
        <v>237000</v>
      </c>
      <c r="H10" s="1">
        <v>1</v>
      </c>
      <c r="I10" s="1">
        <v>140</v>
      </c>
      <c r="J10">
        <v>0</v>
      </c>
      <c r="K10" s="1">
        <v>0</v>
      </c>
      <c r="L10" s="1">
        <v>15</v>
      </c>
      <c r="M10" s="1">
        <v>1</v>
      </c>
    </row>
    <row r="11" spans="1:30" x14ac:dyDescent="0.25">
      <c r="A11" s="1">
        <v>65</v>
      </c>
      <c r="B11" s="1">
        <v>1</v>
      </c>
      <c r="C11" s="1">
        <v>52</v>
      </c>
      <c r="D11" s="1">
        <v>0</v>
      </c>
      <c r="E11" s="1">
        <v>25</v>
      </c>
      <c r="F11" s="1">
        <v>1</v>
      </c>
      <c r="G11" s="1">
        <v>276000</v>
      </c>
      <c r="H11" s="1">
        <v>1.3</v>
      </c>
      <c r="I11" s="1">
        <v>137</v>
      </c>
      <c r="J11">
        <v>0</v>
      </c>
      <c r="K11" s="1">
        <v>0</v>
      </c>
      <c r="L11" s="1">
        <v>16</v>
      </c>
      <c r="M11" s="1">
        <v>0</v>
      </c>
    </row>
    <row r="12" spans="1:30" x14ac:dyDescent="0.25">
      <c r="A12" s="1">
        <v>65</v>
      </c>
      <c r="B12" s="1">
        <v>1</v>
      </c>
      <c r="C12" s="1">
        <v>128</v>
      </c>
      <c r="D12" s="1">
        <v>1</v>
      </c>
      <c r="E12" s="1">
        <v>30</v>
      </c>
      <c r="F12" s="1">
        <v>1</v>
      </c>
      <c r="G12" s="1">
        <v>297000</v>
      </c>
      <c r="H12" s="1">
        <v>1.6</v>
      </c>
      <c r="I12" s="1">
        <v>136</v>
      </c>
      <c r="J12">
        <v>0</v>
      </c>
      <c r="K12" s="1">
        <v>0</v>
      </c>
      <c r="L12" s="1">
        <v>20</v>
      </c>
      <c r="M12" s="1">
        <v>1</v>
      </c>
    </row>
    <row r="13" spans="1:30" x14ac:dyDescent="0.25">
      <c r="A13" s="1">
        <v>68</v>
      </c>
      <c r="B13" s="1">
        <v>1</v>
      </c>
      <c r="C13" s="1">
        <v>220</v>
      </c>
      <c r="D13" s="1">
        <v>0</v>
      </c>
      <c r="E13" s="1">
        <v>35</v>
      </c>
      <c r="F13" s="1">
        <v>1</v>
      </c>
      <c r="G13" s="1">
        <v>289000</v>
      </c>
      <c r="H13" s="1">
        <v>0.9</v>
      </c>
      <c r="I13" s="1">
        <v>140</v>
      </c>
      <c r="J13">
        <v>1</v>
      </c>
      <c r="K13" s="1">
        <v>1</v>
      </c>
      <c r="L13" s="1">
        <v>20</v>
      </c>
      <c r="M13" s="1">
        <v>1</v>
      </c>
    </row>
    <row r="14" spans="1:30" x14ac:dyDescent="0.25">
      <c r="A14" s="1">
        <v>75</v>
      </c>
      <c r="B14" s="1">
        <v>0</v>
      </c>
      <c r="C14" s="1">
        <v>582</v>
      </c>
      <c r="D14" s="1">
        <v>1</v>
      </c>
      <c r="E14" s="1">
        <v>30</v>
      </c>
      <c r="F14" s="1">
        <v>1</v>
      </c>
      <c r="G14" s="1">
        <v>263358.03000000003</v>
      </c>
      <c r="H14" s="1">
        <v>1.83</v>
      </c>
      <c r="I14" s="1">
        <v>134</v>
      </c>
      <c r="J14">
        <v>0</v>
      </c>
      <c r="K14" s="1">
        <v>0</v>
      </c>
      <c r="L14" s="1">
        <v>23</v>
      </c>
      <c r="M14" s="1">
        <v>1</v>
      </c>
    </row>
    <row r="15" spans="1:30" x14ac:dyDescent="0.25">
      <c r="A15" s="1">
        <v>70</v>
      </c>
      <c r="B15" s="1">
        <v>0</v>
      </c>
      <c r="C15" s="1">
        <v>122</v>
      </c>
      <c r="D15" s="1">
        <v>1</v>
      </c>
      <c r="E15" s="1">
        <v>45</v>
      </c>
      <c r="F15" s="1">
        <v>1</v>
      </c>
      <c r="G15" s="1">
        <v>284000</v>
      </c>
      <c r="H15" s="1">
        <v>1.3</v>
      </c>
      <c r="I15" s="1">
        <v>136</v>
      </c>
      <c r="J15">
        <v>1</v>
      </c>
      <c r="K15" s="1">
        <v>1</v>
      </c>
      <c r="L15" s="1">
        <v>26</v>
      </c>
      <c r="M15" s="1">
        <v>1</v>
      </c>
    </row>
    <row r="16" spans="1:30" x14ac:dyDescent="0.25">
      <c r="A16" s="1">
        <v>94</v>
      </c>
      <c r="B16" s="1">
        <v>0</v>
      </c>
      <c r="C16" s="1">
        <v>582</v>
      </c>
      <c r="D16" s="1">
        <v>1</v>
      </c>
      <c r="E16" s="1">
        <v>38</v>
      </c>
      <c r="F16" s="1">
        <v>1</v>
      </c>
      <c r="G16" s="1">
        <v>263358.03000000003</v>
      </c>
      <c r="H16" s="1">
        <v>1.83</v>
      </c>
      <c r="I16" s="1">
        <v>134</v>
      </c>
      <c r="J16">
        <v>1</v>
      </c>
      <c r="K16" s="1">
        <v>0</v>
      </c>
      <c r="L16" s="1">
        <v>27</v>
      </c>
      <c r="M16" s="1">
        <v>1</v>
      </c>
    </row>
    <row r="17" spans="1:13" x14ac:dyDescent="0.25">
      <c r="A17" s="1">
        <v>50</v>
      </c>
      <c r="B17" s="1">
        <v>1</v>
      </c>
      <c r="C17" s="1">
        <v>249</v>
      </c>
      <c r="D17" s="1">
        <v>1</v>
      </c>
      <c r="E17" s="1">
        <v>35</v>
      </c>
      <c r="F17" s="1">
        <v>1</v>
      </c>
      <c r="G17" s="1">
        <v>319000</v>
      </c>
      <c r="H17" s="1">
        <v>1</v>
      </c>
      <c r="I17" s="1">
        <v>128</v>
      </c>
      <c r="J17">
        <v>0</v>
      </c>
      <c r="K17" s="1">
        <v>0</v>
      </c>
      <c r="L17" s="1">
        <v>28</v>
      </c>
      <c r="M17" s="1">
        <v>1</v>
      </c>
    </row>
    <row r="18" spans="1:13" x14ac:dyDescent="0.25">
      <c r="A18" s="1">
        <v>50</v>
      </c>
      <c r="B18" s="1">
        <v>1</v>
      </c>
      <c r="C18" s="1">
        <v>159</v>
      </c>
      <c r="D18" s="1">
        <v>1</v>
      </c>
      <c r="E18" s="1">
        <v>30</v>
      </c>
      <c r="F18" s="1">
        <v>0</v>
      </c>
      <c r="G18" s="1">
        <v>302000</v>
      </c>
      <c r="H18" s="1">
        <v>1.2</v>
      </c>
      <c r="I18" s="1">
        <v>138</v>
      </c>
      <c r="J18">
        <v>0</v>
      </c>
      <c r="K18" s="1">
        <v>0</v>
      </c>
      <c r="L18" s="1">
        <v>29</v>
      </c>
      <c r="M18" s="1">
        <v>0</v>
      </c>
    </row>
    <row r="19" spans="1:13" x14ac:dyDescent="0.25">
      <c r="A19" s="1">
        <v>69</v>
      </c>
      <c r="B19" s="1">
        <v>0</v>
      </c>
      <c r="C19" s="1">
        <v>582</v>
      </c>
      <c r="D19" s="1">
        <v>1</v>
      </c>
      <c r="E19" s="1">
        <v>35</v>
      </c>
      <c r="F19" s="1">
        <v>0</v>
      </c>
      <c r="G19" s="1">
        <v>228000</v>
      </c>
      <c r="H19" s="1">
        <v>3.5</v>
      </c>
      <c r="I19" s="1">
        <v>134</v>
      </c>
      <c r="J19">
        <v>1</v>
      </c>
      <c r="K19" s="1">
        <v>0</v>
      </c>
      <c r="L19" s="1">
        <v>30</v>
      </c>
      <c r="M19" s="1">
        <v>1</v>
      </c>
    </row>
    <row r="20" spans="1:13" x14ac:dyDescent="0.25">
      <c r="A20" s="1">
        <v>90</v>
      </c>
      <c r="B20" s="1">
        <v>1</v>
      </c>
      <c r="C20" s="1">
        <v>60</v>
      </c>
      <c r="D20" s="1">
        <v>1</v>
      </c>
      <c r="E20" s="1">
        <v>50</v>
      </c>
      <c r="F20" s="1">
        <v>0</v>
      </c>
      <c r="G20" s="1">
        <v>226000</v>
      </c>
      <c r="H20" s="1">
        <v>1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82</v>
      </c>
      <c r="B21" s="1">
        <v>1</v>
      </c>
      <c r="C21" s="1">
        <v>855</v>
      </c>
      <c r="D21" s="1">
        <v>1</v>
      </c>
      <c r="E21" s="1">
        <v>50</v>
      </c>
      <c r="F21" s="1">
        <v>1</v>
      </c>
      <c r="G21" s="1">
        <v>321000</v>
      </c>
      <c r="H21" s="1">
        <v>1</v>
      </c>
      <c r="I21" s="1">
        <v>145</v>
      </c>
      <c r="J21">
        <v>0</v>
      </c>
      <c r="K21" s="1">
        <v>0</v>
      </c>
      <c r="L21" s="1">
        <v>30</v>
      </c>
      <c r="M21" s="1">
        <v>1</v>
      </c>
    </row>
    <row r="22" spans="1:13" x14ac:dyDescent="0.25">
      <c r="A22" s="1">
        <v>60</v>
      </c>
      <c r="B22" s="1">
        <v>0</v>
      </c>
      <c r="C22" s="1">
        <v>2656</v>
      </c>
      <c r="D22" s="1">
        <v>1</v>
      </c>
      <c r="E22" s="1">
        <v>30</v>
      </c>
      <c r="F22" s="1">
        <v>0</v>
      </c>
      <c r="G22" s="1">
        <v>305000</v>
      </c>
      <c r="H22" s="1">
        <v>2.2999999999999998</v>
      </c>
      <c r="I22" s="1">
        <v>137</v>
      </c>
      <c r="J22">
        <v>1</v>
      </c>
      <c r="K22" s="1">
        <v>0</v>
      </c>
      <c r="L22" s="1">
        <v>30</v>
      </c>
      <c r="M22" s="1">
        <v>0</v>
      </c>
    </row>
    <row r="23" spans="1:13" x14ac:dyDescent="0.25">
      <c r="A23" s="1">
        <v>60</v>
      </c>
      <c r="B23" s="1">
        <v>0</v>
      </c>
      <c r="C23" s="1">
        <v>235</v>
      </c>
      <c r="D23" s="1">
        <v>1</v>
      </c>
      <c r="E23" s="1">
        <v>38</v>
      </c>
      <c r="F23" s="1">
        <v>0</v>
      </c>
      <c r="G23" s="1">
        <v>329000</v>
      </c>
      <c r="H23" s="1">
        <v>3</v>
      </c>
      <c r="I23" s="1">
        <v>142</v>
      </c>
      <c r="J23">
        <v>0</v>
      </c>
      <c r="K23" s="1">
        <v>0</v>
      </c>
      <c r="L23" s="1">
        <v>30</v>
      </c>
      <c r="M23" s="1">
        <v>1</v>
      </c>
    </row>
    <row r="24" spans="1:13" x14ac:dyDescent="0.25">
      <c r="A24" s="1">
        <v>70</v>
      </c>
      <c r="B24" s="1">
        <v>0</v>
      </c>
      <c r="C24" s="1">
        <v>582</v>
      </c>
      <c r="D24" s="1">
        <v>0</v>
      </c>
      <c r="E24" s="1">
        <v>20</v>
      </c>
      <c r="F24" s="1">
        <v>1</v>
      </c>
      <c r="G24" s="1">
        <v>263358.03000000003</v>
      </c>
      <c r="H24" s="1">
        <v>1.83</v>
      </c>
      <c r="I24" s="1">
        <v>134</v>
      </c>
      <c r="J24">
        <v>1</v>
      </c>
      <c r="K24" s="1">
        <v>1</v>
      </c>
      <c r="L24" s="1">
        <v>31</v>
      </c>
      <c r="M24" s="1">
        <v>1</v>
      </c>
    </row>
    <row r="25" spans="1:13" x14ac:dyDescent="0.25">
      <c r="A25" s="1">
        <v>72</v>
      </c>
      <c r="B25" s="1">
        <v>0</v>
      </c>
      <c r="C25" s="1">
        <v>127</v>
      </c>
      <c r="D25" s="1">
        <v>1</v>
      </c>
      <c r="E25" s="1">
        <v>50</v>
      </c>
      <c r="F25" s="1">
        <v>1</v>
      </c>
      <c r="G25" s="1">
        <v>218000</v>
      </c>
      <c r="H25" s="1">
        <v>1</v>
      </c>
      <c r="I25" s="1">
        <v>134</v>
      </c>
      <c r="J25">
        <v>1</v>
      </c>
      <c r="K25" s="1">
        <v>0</v>
      </c>
      <c r="L25" s="1">
        <v>33</v>
      </c>
      <c r="M25" s="1">
        <v>0</v>
      </c>
    </row>
    <row r="26" spans="1:13" x14ac:dyDescent="0.25">
      <c r="A26" s="1">
        <v>50</v>
      </c>
      <c r="B26" s="1">
        <v>0</v>
      </c>
      <c r="C26" s="1">
        <v>582</v>
      </c>
      <c r="D26" s="1">
        <v>1</v>
      </c>
      <c r="E26" s="1">
        <v>38</v>
      </c>
      <c r="F26" s="1">
        <v>0</v>
      </c>
      <c r="G26" s="1">
        <v>310000</v>
      </c>
      <c r="H26" s="1">
        <v>1.9</v>
      </c>
      <c r="I26" s="1">
        <v>135</v>
      </c>
      <c r="J26">
        <v>1</v>
      </c>
      <c r="K26" s="1">
        <v>1</v>
      </c>
      <c r="L26" s="1">
        <v>35</v>
      </c>
      <c r="M26" s="1">
        <v>1</v>
      </c>
    </row>
    <row r="27" spans="1:13" x14ac:dyDescent="0.25">
      <c r="A27" s="1">
        <v>51</v>
      </c>
      <c r="B27" s="1">
        <v>0</v>
      </c>
      <c r="C27" s="1">
        <v>1380</v>
      </c>
      <c r="D27" s="1">
        <v>0</v>
      </c>
      <c r="E27" s="1">
        <v>25</v>
      </c>
      <c r="F27" s="1">
        <v>1</v>
      </c>
      <c r="G27" s="1">
        <v>271000</v>
      </c>
      <c r="H27" s="1">
        <v>0.9</v>
      </c>
      <c r="I27" s="1">
        <v>130</v>
      </c>
      <c r="J27">
        <v>1</v>
      </c>
      <c r="K27" s="1">
        <v>0</v>
      </c>
      <c r="L27" s="1">
        <v>38</v>
      </c>
      <c r="M27" s="1">
        <v>1</v>
      </c>
    </row>
    <row r="28" spans="1:13" x14ac:dyDescent="0.25">
      <c r="A28" s="1">
        <v>60</v>
      </c>
      <c r="B28" s="1">
        <v>0</v>
      </c>
      <c r="C28" s="1">
        <v>3964</v>
      </c>
      <c r="D28" s="1">
        <v>1</v>
      </c>
      <c r="E28" s="1">
        <v>62</v>
      </c>
      <c r="F28" s="1">
        <v>0</v>
      </c>
      <c r="G28" s="1">
        <v>263358.03000000003</v>
      </c>
      <c r="H28" s="1">
        <v>6.8</v>
      </c>
      <c r="I28" s="1">
        <v>146</v>
      </c>
      <c r="J28">
        <v>0</v>
      </c>
      <c r="K28" s="1">
        <v>0</v>
      </c>
      <c r="L28" s="1">
        <v>43</v>
      </c>
      <c r="M28" s="1">
        <v>1</v>
      </c>
    </row>
    <row r="29" spans="1:13" x14ac:dyDescent="0.25">
      <c r="A29" s="1">
        <v>60</v>
      </c>
      <c r="B29" s="1">
        <v>1</v>
      </c>
      <c r="C29" s="1">
        <v>260</v>
      </c>
      <c r="D29" s="1">
        <v>1</v>
      </c>
      <c r="E29" s="1">
        <v>38</v>
      </c>
      <c r="F29" s="1">
        <v>0</v>
      </c>
      <c r="G29" s="1">
        <v>255000</v>
      </c>
      <c r="H29" s="1">
        <v>2.2000000000000002</v>
      </c>
      <c r="I29" s="1">
        <v>132</v>
      </c>
      <c r="J29">
        <v>0</v>
      </c>
      <c r="K29" s="1">
        <v>1</v>
      </c>
      <c r="L29" s="1">
        <v>45</v>
      </c>
      <c r="M29" s="1">
        <v>1</v>
      </c>
    </row>
    <row r="30" spans="1:13" x14ac:dyDescent="0.25">
      <c r="A30" s="1">
        <v>70</v>
      </c>
      <c r="B30" s="1">
        <v>1</v>
      </c>
      <c r="C30" s="1">
        <v>75</v>
      </c>
      <c r="D30" s="1">
        <v>0</v>
      </c>
      <c r="E30" s="1">
        <v>35</v>
      </c>
      <c r="F30" s="1">
        <v>0</v>
      </c>
      <c r="G30" s="1">
        <v>223000</v>
      </c>
      <c r="H30" s="1">
        <v>2.7</v>
      </c>
      <c r="I30" s="1">
        <v>138</v>
      </c>
      <c r="J30">
        <v>1</v>
      </c>
      <c r="K30" s="1">
        <v>1</v>
      </c>
      <c r="L30" s="1">
        <v>54</v>
      </c>
      <c r="M30" s="1">
        <v>0</v>
      </c>
    </row>
    <row r="31" spans="1:13" x14ac:dyDescent="0.25">
      <c r="A31" s="1">
        <v>60</v>
      </c>
      <c r="B31" s="1">
        <v>1</v>
      </c>
      <c r="C31" s="1">
        <v>607</v>
      </c>
      <c r="D31" s="1">
        <v>0</v>
      </c>
      <c r="E31" s="1">
        <v>40</v>
      </c>
      <c r="F31" s="1">
        <v>0</v>
      </c>
      <c r="G31" s="1">
        <v>216000</v>
      </c>
      <c r="H31" s="1">
        <v>0.6</v>
      </c>
      <c r="I31" s="1">
        <v>138</v>
      </c>
      <c r="J31">
        <v>1</v>
      </c>
      <c r="K31" s="1">
        <v>1</v>
      </c>
      <c r="L31" s="1">
        <v>54</v>
      </c>
      <c r="M31" s="1">
        <v>0</v>
      </c>
    </row>
    <row r="32" spans="1:13" x14ac:dyDescent="0.25">
      <c r="A32" s="1">
        <v>49</v>
      </c>
      <c r="B32" s="1">
        <v>0</v>
      </c>
      <c r="C32" s="1">
        <v>789</v>
      </c>
      <c r="D32" s="1">
        <v>0</v>
      </c>
      <c r="E32" s="1">
        <v>20</v>
      </c>
      <c r="F32" s="1">
        <v>1</v>
      </c>
      <c r="G32" s="1">
        <v>319000</v>
      </c>
      <c r="H32" s="1">
        <v>1.1000000000000001</v>
      </c>
      <c r="I32" s="1">
        <v>136</v>
      </c>
      <c r="J32">
        <v>1</v>
      </c>
      <c r="K32" s="1">
        <v>1</v>
      </c>
      <c r="L32" s="1">
        <v>55</v>
      </c>
      <c r="M32" s="1">
        <v>1</v>
      </c>
    </row>
    <row r="33" spans="1:13" x14ac:dyDescent="0.25">
      <c r="A33" s="1">
        <v>72</v>
      </c>
      <c r="B33" s="1">
        <v>0</v>
      </c>
      <c r="C33" s="1">
        <v>364</v>
      </c>
      <c r="D33" s="1">
        <v>1</v>
      </c>
      <c r="E33" s="1">
        <v>20</v>
      </c>
      <c r="F33" s="1">
        <v>1</v>
      </c>
      <c r="G33" s="1">
        <v>254000</v>
      </c>
      <c r="H33" s="1">
        <v>1.3</v>
      </c>
      <c r="I33" s="1">
        <v>136</v>
      </c>
      <c r="J33">
        <v>1</v>
      </c>
      <c r="K33" s="1">
        <v>1</v>
      </c>
      <c r="L33" s="1">
        <v>59</v>
      </c>
      <c r="M33" s="1">
        <v>1</v>
      </c>
    </row>
    <row r="34" spans="1:13" x14ac:dyDescent="0.25">
      <c r="A34" s="1">
        <v>50</v>
      </c>
      <c r="B34" s="1">
        <v>0</v>
      </c>
      <c r="C34" s="1">
        <v>318</v>
      </c>
      <c r="D34" s="1">
        <v>0</v>
      </c>
      <c r="E34" s="1">
        <v>40</v>
      </c>
      <c r="F34" s="1">
        <v>1</v>
      </c>
      <c r="G34" s="1">
        <v>216000</v>
      </c>
      <c r="H34" s="1">
        <v>2.2999999999999998</v>
      </c>
      <c r="I34" s="1">
        <v>131</v>
      </c>
      <c r="J34">
        <v>0</v>
      </c>
      <c r="K34" s="1">
        <v>0</v>
      </c>
      <c r="L34" s="1">
        <v>60</v>
      </c>
      <c r="M34" s="1">
        <v>1</v>
      </c>
    </row>
    <row r="35" spans="1:13" x14ac:dyDescent="0.25">
      <c r="A35" s="1">
        <v>55</v>
      </c>
      <c r="B35" s="1">
        <v>0</v>
      </c>
      <c r="C35" s="1">
        <v>109</v>
      </c>
      <c r="D35" s="1">
        <v>0</v>
      </c>
      <c r="E35" s="1">
        <v>35</v>
      </c>
      <c r="F35" s="1">
        <v>0</v>
      </c>
      <c r="G35" s="1">
        <v>254000</v>
      </c>
      <c r="H35" s="1">
        <v>1.1000000000000001</v>
      </c>
      <c r="I35" s="1">
        <v>139</v>
      </c>
      <c r="J35">
        <v>1</v>
      </c>
      <c r="K35" s="1">
        <v>1</v>
      </c>
      <c r="L35" s="1">
        <v>60</v>
      </c>
      <c r="M35" s="1">
        <v>0</v>
      </c>
    </row>
    <row r="36" spans="1:13" x14ac:dyDescent="0.25">
      <c r="A36" s="1">
        <v>45</v>
      </c>
      <c r="B36" s="1">
        <v>0</v>
      </c>
      <c r="C36" s="1">
        <v>582</v>
      </c>
      <c r="D36" s="1">
        <v>0</v>
      </c>
      <c r="E36" s="1">
        <v>80</v>
      </c>
      <c r="F36" s="1">
        <v>0</v>
      </c>
      <c r="G36" s="1">
        <v>263358.03000000003</v>
      </c>
      <c r="H36" s="1">
        <v>1.18</v>
      </c>
      <c r="I36" s="1">
        <v>137</v>
      </c>
      <c r="J36">
        <v>0</v>
      </c>
      <c r="K36" s="1">
        <v>0</v>
      </c>
      <c r="L36" s="1">
        <v>63</v>
      </c>
      <c r="M36" s="1">
        <v>0</v>
      </c>
    </row>
    <row r="37" spans="1:13" x14ac:dyDescent="0.25">
      <c r="A37" s="1">
        <v>42</v>
      </c>
      <c r="B37" s="1">
        <v>1</v>
      </c>
      <c r="C37" s="1">
        <v>250</v>
      </c>
      <c r="D37" s="1">
        <v>1</v>
      </c>
      <c r="E37" s="1">
        <v>15</v>
      </c>
      <c r="F37" s="1">
        <v>0</v>
      </c>
      <c r="G37" s="1">
        <v>213000</v>
      </c>
      <c r="H37" s="1">
        <v>1.3</v>
      </c>
      <c r="I37" s="1">
        <v>136</v>
      </c>
      <c r="J37">
        <v>0</v>
      </c>
      <c r="K37" s="1">
        <v>0</v>
      </c>
      <c r="L37" s="1">
        <v>65</v>
      </c>
      <c r="M37" s="1">
        <v>1</v>
      </c>
    </row>
    <row r="38" spans="1:13" x14ac:dyDescent="0.25">
      <c r="A38" s="1">
        <v>72</v>
      </c>
      <c r="B38" s="1">
        <v>1</v>
      </c>
      <c r="C38" s="1">
        <v>110</v>
      </c>
      <c r="D38" s="1">
        <v>0</v>
      </c>
      <c r="E38" s="1">
        <v>25</v>
      </c>
      <c r="F38" s="1">
        <v>0</v>
      </c>
      <c r="G38" s="1">
        <v>274000</v>
      </c>
      <c r="H38" s="1">
        <v>1</v>
      </c>
      <c r="I38" s="1">
        <v>140</v>
      </c>
      <c r="J38">
        <v>1</v>
      </c>
      <c r="K38" s="1">
        <v>1</v>
      </c>
      <c r="L38" s="1">
        <v>65</v>
      </c>
      <c r="M38" s="1">
        <v>1</v>
      </c>
    </row>
    <row r="39" spans="1:13" x14ac:dyDescent="0.25">
      <c r="A39" s="1">
        <v>70</v>
      </c>
      <c r="B39" s="1">
        <v>0</v>
      </c>
      <c r="C39" s="1">
        <v>161</v>
      </c>
      <c r="D39" s="1">
        <v>0</v>
      </c>
      <c r="E39" s="1">
        <v>25</v>
      </c>
      <c r="F39" s="1">
        <v>0</v>
      </c>
      <c r="G39" s="1">
        <v>244000</v>
      </c>
      <c r="H39" s="1">
        <v>1.2</v>
      </c>
      <c r="I39" s="1">
        <v>142</v>
      </c>
      <c r="J39">
        <v>0</v>
      </c>
      <c r="K39" s="1">
        <v>0</v>
      </c>
      <c r="L39" s="1">
        <v>66</v>
      </c>
      <c r="M39" s="1">
        <v>1</v>
      </c>
    </row>
    <row r="40" spans="1:13" x14ac:dyDescent="0.25">
      <c r="A40" s="1">
        <v>85</v>
      </c>
      <c r="B40" s="1">
        <v>0</v>
      </c>
      <c r="C40" s="1">
        <v>5882</v>
      </c>
      <c r="D40" s="1">
        <v>0</v>
      </c>
      <c r="E40" s="1">
        <v>35</v>
      </c>
      <c r="F40" s="1">
        <v>0</v>
      </c>
      <c r="G40" s="1">
        <v>243000</v>
      </c>
      <c r="H40" s="1">
        <v>1</v>
      </c>
      <c r="I40" s="1">
        <v>132</v>
      </c>
      <c r="J40">
        <v>1</v>
      </c>
      <c r="K40" s="1">
        <v>1</v>
      </c>
      <c r="L40" s="1">
        <v>72</v>
      </c>
      <c r="M40" s="1">
        <v>1</v>
      </c>
    </row>
    <row r="41" spans="1:13" x14ac:dyDescent="0.25">
      <c r="A41" s="1">
        <v>69</v>
      </c>
      <c r="B41" s="1">
        <v>0</v>
      </c>
      <c r="C41" s="1">
        <v>582</v>
      </c>
      <c r="D41" s="1">
        <v>0</v>
      </c>
      <c r="E41" s="1">
        <v>20</v>
      </c>
      <c r="F41" s="1">
        <v>0</v>
      </c>
      <c r="G41" s="1">
        <v>266000</v>
      </c>
      <c r="H41" s="1">
        <v>1.2</v>
      </c>
      <c r="I41" s="1">
        <v>134</v>
      </c>
      <c r="J41">
        <v>1</v>
      </c>
      <c r="K41" s="1">
        <v>1</v>
      </c>
      <c r="L41" s="1">
        <v>73</v>
      </c>
      <c r="M41" s="1">
        <v>1</v>
      </c>
    </row>
    <row r="42" spans="1:13" x14ac:dyDescent="0.25">
      <c r="A42" s="1">
        <v>70</v>
      </c>
      <c r="B42" s="1">
        <v>0</v>
      </c>
      <c r="C42" s="1">
        <v>92</v>
      </c>
      <c r="D42" s="1">
        <v>0</v>
      </c>
      <c r="E42" s="1">
        <v>60</v>
      </c>
      <c r="F42" s="1">
        <v>1</v>
      </c>
      <c r="G42" s="1">
        <v>317000</v>
      </c>
      <c r="H42" s="1">
        <v>0.8</v>
      </c>
      <c r="I42" s="1">
        <v>140</v>
      </c>
      <c r="J42">
        <v>0</v>
      </c>
      <c r="K42" s="1">
        <v>1</v>
      </c>
      <c r="L42" s="1">
        <v>74</v>
      </c>
      <c r="M42" s="1">
        <v>0</v>
      </c>
    </row>
    <row r="43" spans="1:13" x14ac:dyDescent="0.25">
      <c r="A43" s="1">
        <v>42</v>
      </c>
      <c r="B43" s="1">
        <v>0</v>
      </c>
      <c r="C43" s="1">
        <v>102</v>
      </c>
      <c r="D43" s="1">
        <v>1</v>
      </c>
      <c r="E43" s="1">
        <v>40</v>
      </c>
      <c r="F43" s="1">
        <v>0</v>
      </c>
      <c r="G43" s="1">
        <v>237000</v>
      </c>
      <c r="H43" s="1">
        <v>1.2</v>
      </c>
      <c r="I43" s="1">
        <v>140</v>
      </c>
      <c r="J43">
        <v>1</v>
      </c>
      <c r="K43" s="1">
        <v>0</v>
      </c>
      <c r="L43" s="1">
        <v>74</v>
      </c>
      <c r="M43" s="1">
        <v>0</v>
      </c>
    </row>
    <row r="44" spans="1:13" x14ac:dyDescent="0.25">
      <c r="A44" s="1">
        <v>75</v>
      </c>
      <c r="B44" s="1">
        <v>1</v>
      </c>
      <c r="C44" s="1">
        <v>203</v>
      </c>
      <c r="D44" s="1">
        <v>1</v>
      </c>
      <c r="E44" s="1">
        <v>38</v>
      </c>
      <c r="F44" s="1">
        <v>1</v>
      </c>
      <c r="G44" s="1">
        <v>283000</v>
      </c>
      <c r="H44" s="1">
        <v>0.6</v>
      </c>
      <c r="I44" s="1">
        <v>131</v>
      </c>
      <c r="J44">
        <v>1</v>
      </c>
      <c r="K44" s="1">
        <v>1</v>
      </c>
      <c r="L44" s="1">
        <v>74</v>
      </c>
      <c r="M44" s="1">
        <v>0</v>
      </c>
    </row>
    <row r="45" spans="1:13" x14ac:dyDescent="0.25">
      <c r="A45" s="1">
        <v>55</v>
      </c>
      <c r="B45" s="1">
        <v>0</v>
      </c>
      <c r="C45" s="1">
        <v>336</v>
      </c>
      <c r="D45" s="1">
        <v>0</v>
      </c>
      <c r="E45" s="1">
        <v>45</v>
      </c>
      <c r="F45" s="1">
        <v>1</v>
      </c>
      <c r="G45" s="1">
        <v>324000</v>
      </c>
      <c r="H45" s="1">
        <v>0.9</v>
      </c>
      <c r="I45" s="1">
        <v>140</v>
      </c>
      <c r="J45">
        <v>0</v>
      </c>
      <c r="K45" s="1">
        <v>0</v>
      </c>
      <c r="L45" s="1">
        <v>74</v>
      </c>
      <c r="M45" s="1">
        <v>0</v>
      </c>
    </row>
    <row r="46" spans="1:13" x14ac:dyDescent="0.25">
      <c r="A46" s="1">
        <v>70</v>
      </c>
      <c r="B46" s="1">
        <v>0</v>
      </c>
      <c r="C46" s="1">
        <v>69</v>
      </c>
      <c r="D46" s="1">
        <v>0</v>
      </c>
      <c r="E46" s="1">
        <v>40</v>
      </c>
      <c r="F46" s="1">
        <v>0</v>
      </c>
      <c r="G46" s="1">
        <v>293000</v>
      </c>
      <c r="H46" s="1">
        <v>1.7</v>
      </c>
      <c r="I46" s="1">
        <v>136</v>
      </c>
      <c r="J46">
        <v>0</v>
      </c>
      <c r="K46" s="1">
        <v>0</v>
      </c>
      <c r="L46" s="1">
        <v>75</v>
      </c>
      <c r="M46" s="1">
        <v>0</v>
      </c>
    </row>
    <row r="47" spans="1:13" x14ac:dyDescent="0.25">
      <c r="A47" s="1">
        <v>67</v>
      </c>
      <c r="B47" s="1">
        <v>0</v>
      </c>
      <c r="C47" s="1">
        <v>582</v>
      </c>
      <c r="D47" s="1">
        <v>0</v>
      </c>
      <c r="E47" s="1">
        <v>50</v>
      </c>
      <c r="F47" s="1">
        <v>0</v>
      </c>
      <c r="G47" s="1">
        <v>263358.03000000003</v>
      </c>
      <c r="H47" s="1">
        <v>1.18</v>
      </c>
      <c r="I47" s="1">
        <v>137</v>
      </c>
      <c r="J47">
        <v>1</v>
      </c>
      <c r="K47" s="1">
        <v>1</v>
      </c>
      <c r="L47" s="1">
        <v>76</v>
      </c>
      <c r="M47" s="1">
        <v>0</v>
      </c>
    </row>
    <row r="48" spans="1:13" x14ac:dyDescent="0.25">
      <c r="A48" s="1">
        <v>59</v>
      </c>
      <c r="B48" s="1">
        <v>1</v>
      </c>
      <c r="C48" s="1">
        <v>280</v>
      </c>
      <c r="D48" s="1">
        <v>1</v>
      </c>
      <c r="E48" s="1">
        <v>25</v>
      </c>
      <c r="F48" s="1">
        <v>1</v>
      </c>
      <c r="G48" s="1">
        <v>302000</v>
      </c>
      <c r="H48" s="1">
        <v>1</v>
      </c>
      <c r="I48" s="1">
        <v>141</v>
      </c>
      <c r="J48">
        <v>0</v>
      </c>
      <c r="K48" s="1">
        <v>0</v>
      </c>
      <c r="L48" s="1">
        <v>78</v>
      </c>
      <c r="M48" s="1">
        <v>1</v>
      </c>
    </row>
    <row r="49" spans="1:13" x14ac:dyDescent="0.25">
      <c r="A49" s="1">
        <v>65</v>
      </c>
      <c r="B49" s="1">
        <v>1</v>
      </c>
      <c r="C49" s="1">
        <v>68</v>
      </c>
      <c r="D49" s="1">
        <v>1</v>
      </c>
      <c r="E49" s="1">
        <v>60</v>
      </c>
      <c r="F49" s="1">
        <v>1</v>
      </c>
      <c r="G49" s="1">
        <v>304000</v>
      </c>
      <c r="H49" s="1">
        <v>0.8</v>
      </c>
      <c r="I49" s="1">
        <v>140</v>
      </c>
      <c r="J49">
        <v>1</v>
      </c>
      <c r="K49" s="1">
        <v>0</v>
      </c>
      <c r="L49" s="1">
        <v>79</v>
      </c>
      <c r="M49" s="1">
        <v>0</v>
      </c>
    </row>
    <row r="50" spans="1:13" x14ac:dyDescent="0.25">
      <c r="A50" s="1">
        <v>44</v>
      </c>
      <c r="B50" s="1">
        <v>0</v>
      </c>
      <c r="C50" s="1">
        <v>84</v>
      </c>
      <c r="D50" s="1">
        <v>1</v>
      </c>
      <c r="E50" s="1">
        <v>40</v>
      </c>
      <c r="F50" s="1">
        <v>1</v>
      </c>
      <c r="G50" s="1">
        <v>235000</v>
      </c>
      <c r="H50" s="1">
        <v>0.7</v>
      </c>
      <c r="I50" s="1">
        <v>139</v>
      </c>
      <c r="J50">
        <v>1</v>
      </c>
      <c r="K50" s="1">
        <v>0</v>
      </c>
      <c r="L50" s="1">
        <v>79</v>
      </c>
      <c r="M50" s="1">
        <v>0</v>
      </c>
    </row>
    <row r="51" spans="1:13" x14ac:dyDescent="0.25">
      <c r="A51" s="1">
        <v>70</v>
      </c>
      <c r="B51" s="1">
        <v>0</v>
      </c>
      <c r="C51" s="1">
        <v>66</v>
      </c>
      <c r="D51" s="1">
        <v>1</v>
      </c>
      <c r="E51" s="1">
        <v>45</v>
      </c>
      <c r="F51" s="1">
        <v>0</v>
      </c>
      <c r="G51" s="1">
        <v>249000</v>
      </c>
      <c r="H51" s="1">
        <v>0.8</v>
      </c>
      <c r="I51" s="1">
        <v>136</v>
      </c>
      <c r="J51">
        <v>1</v>
      </c>
      <c r="K51" s="1">
        <v>1</v>
      </c>
      <c r="L51" s="1">
        <v>80</v>
      </c>
      <c r="M51" s="1">
        <v>0</v>
      </c>
    </row>
    <row r="52" spans="1:13" x14ac:dyDescent="0.25">
      <c r="A52" s="1">
        <v>60</v>
      </c>
      <c r="B52" s="1">
        <v>0</v>
      </c>
      <c r="C52" s="1">
        <v>897</v>
      </c>
      <c r="D52" s="1">
        <v>1</v>
      </c>
      <c r="E52" s="1">
        <v>45</v>
      </c>
      <c r="F52" s="1">
        <v>0</v>
      </c>
      <c r="G52" s="1">
        <v>297000</v>
      </c>
      <c r="H52" s="1">
        <v>1</v>
      </c>
      <c r="I52" s="1">
        <v>133</v>
      </c>
      <c r="J52">
        <v>1</v>
      </c>
      <c r="K52" s="1">
        <v>0</v>
      </c>
      <c r="L52" s="1">
        <v>80</v>
      </c>
      <c r="M52" s="1">
        <v>0</v>
      </c>
    </row>
    <row r="53" spans="1:13" x14ac:dyDescent="0.25">
      <c r="A53" s="1">
        <v>42</v>
      </c>
      <c r="B53" s="1">
        <v>0</v>
      </c>
      <c r="C53" s="1">
        <v>582</v>
      </c>
      <c r="D53" s="1">
        <v>0</v>
      </c>
      <c r="E53" s="1">
        <v>60</v>
      </c>
      <c r="F53" s="1">
        <v>0</v>
      </c>
      <c r="G53" s="1">
        <v>263358.03000000003</v>
      </c>
      <c r="H53" s="1">
        <v>1.18</v>
      </c>
      <c r="I53" s="1">
        <v>137</v>
      </c>
      <c r="J53">
        <v>0</v>
      </c>
      <c r="K53" s="1">
        <v>0</v>
      </c>
      <c r="L53" s="1">
        <v>82</v>
      </c>
      <c r="M53" s="1">
        <v>0</v>
      </c>
    </row>
    <row r="54" spans="1:13" x14ac:dyDescent="0.25">
      <c r="A54" s="1">
        <v>60</v>
      </c>
      <c r="B54" s="1">
        <v>1</v>
      </c>
      <c r="C54" s="1">
        <v>154</v>
      </c>
      <c r="D54" s="1">
        <v>0</v>
      </c>
      <c r="E54" s="1">
        <v>25</v>
      </c>
      <c r="F54" s="1">
        <v>0</v>
      </c>
      <c r="G54" s="1">
        <v>210000</v>
      </c>
      <c r="H54" s="1">
        <v>1.7</v>
      </c>
      <c r="I54" s="1">
        <v>135</v>
      </c>
      <c r="J54">
        <v>1</v>
      </c>
      <c r="K54" s="1">
        <v>0</v>
      </c>
      <c r="L54" s="1">
        <v>82</v>
      </c>
      <c r="M54" s="1">
        <v>1</v>
      </c>
    </row>
    <row r="55" spans="1:13" x14ac:dyDescent="0.25">
      <c r="A55" s="1">
        <v>58</v>
      </c>
      <c r="B55" s="1">
        <v>0</v>
      </c>
      <c r="C55" s="1">
        <v>144</v>
      </c>
      <c r="D55" s="1">
        <v>1</v>
      </c>
      <c r="E55" s="1">
        <v>38</v>
      </c>
      <c r="F55" s="1">
        <v>1</v>
      </c>
      <c r="G55" s="1">
        <v>327000</v>
      </c>
      <c r="H55" s="1">
        <v>0.7</v>
      </c>
      <c r="I55" s="1">
        <v>142</v>
      </c>
      <c r="J55">
        <v>0</v>
      </c>
      <c r="K55" s="1">
        <v>0</v>
      </c>
      <c r="L55" s="1">
        <v>83</v>
      </c>
      <c r="M55" s="1">
        <v>0</v>
      </c>
    </row>
    <row r="56" spans="1:13" x14ac:dyDescent="0.25">
      <c r="A56" s="1">
        <v>58</v>
      </c>
      <c r="B56" s="1">
        <v>1</v>
      </c>
      <c r="C56" s="1">
        <v>133</v>
      </c>
      <c r="D56" s="1">
        <v>0</v>
      </c>
      <c r="E56" s="1">
        <v>60</v>
      </c>
      <c r="F56" s="1">
        <v>1</v>
      </c>
      <c r="G56" s="1">
        <v>219000</v>
      </c>
      <c r="H56" s="1">
        <v>1</v>
      </c>
      <c r="I56" s="1">
        <v>141</v>
      </c>
      <c r="J56">
        <v>1</v>
      </c>
      <c r="K56" s="1">
        <v>0</v>
      </c>
      <c r="L56" s="1">
        <v>83</v>
      </c>
      <c r="M56" s="1">
        <v>0</v>
      </c>
    </row>
    <row r="57" spans="1:13" x14ac:dyDescent="0.25">
      <c r="A57" s="1">
        <v>63</v>
      </c>
      <c r="B57" s="1">
        <v>1</v>
      </c>
      <c r="C57" s="1">
        <v>514</v>
      </c>
      <c r="D57" s="1">
        <v>1</v>
      </c>
      <c r="E57" s="1">
        <v>25</v>
      </c>
      <c r="F57" s="1">
        <v>1</v>
      </c>
      <c r="G57" s="1">
        <v>254000</v>
      </c>
      <c r="H57" s="1">
        <v>1.3</v>
      </c>
      <c r="I57" s="1">
        <v>134</v>
      </c>
      <c r="J57">
        <v>1</v>
      </c>
      <c r="K57" s="1">
        <v>0</v>
      </c>
      <c r="L57" s="1">
        <v>83</v>
      </c>
      <c r="M57" s="1">
        <v>0</v>
      </c>
    </row>
    <row r="58" spans="1:13" x14ac:dyDescent="0.25">
      <c r="A58" s="1">
        <v>70</v>
      </c>
      <c r="B58" s="1">
        <v>1</v>
      </c>
      <c r="C58" s="1">
        <v>59</v>
      </c>
      <c r="D58" s="1">
        <v>0</v>
      </c>
      <c r="E58" s="1">
        <v>60</v>
      </c>
      <c r="F58" s="1">
        <v>0</v>
      </c>
      <c r="G58" s="1">
        <v>255000</v>
      </c>
      <c r="H58" s="1">
        <v>1.1000000000000001</v>
      </c>
      <c r="I58" s="1">
        <v>136</v>
      </c>
      <c r="J58">
        <v>0</v>
      </c>
      <c r="K58" s="1">
        <v>0</v>
      </c>
      <c r="L58" s="1">
        <v>85</v>
      </c>
      <c r="M58" s="1">
        <v>0</v>
      </c>
    </row>
    <row r="59" spans="1:13" x14ac:dyDescent="0.25">
      <c r="A59" s="1">
        <v>60</v>
      </c>
      <c r="B59" s="1">
        <v>1</v>
      </c>
      <c r="C59" s="1">
        <v>156</v>
      </c>
      <c r="D59" s="1">
        <v>1</v>
      </c>
      <c r="E59" s="1">
        <v>25</v>
      </c>
      <c r="F59" s="1">
        <v>1</v>
      </c>
      <c r="G59" s="1">
        <v>318000</v>
      </c>
      <c r="H59" s="1">
        <v>1.2</v>
      </c>
      <c r="I59" s="1">
        <v>137</v>
      </c>
      <c r="J59">
        <v>0</v>
      </c>
      <c r="K59" s="1">
        <v>0</v>
      </c>
      <c r="L59" s="1">
        <v>85</v>
      </c>
      <c r="M59" s="1">
        <v>0</v>
      </c>
    </row>
    <row r="60" spans="1:13" x14ac:dyDescent="0.25">
      <c r="A60" s="1">
        <v>63</v>
      </c>
      <c r="B60" s="1">
        <v>1</v>
      </c>
      <c r="C60" s="1">
        <v>61</v>
      </c>
      <c r="D60" s="1">
        <v>1</v>
      </c>
      <c r="E60" s="1">
        <v>40</v>
      </c>
      <c r="F60" s="1">
        <v>0</v>
      </c>
      <c r="G60" s="1">
        <v>221000</v>
      </c>
      <c r="H60" s="1">
        <v>1.1000000000000001</v>
      </c>
      <c r="I60" s="1">
        <v>140</v>
      </c>
      <c r="J60">
        <v>0</v>
      </c>
      <c r="K60" s="1">
        <v>0</v>
      </c>
      <c r="L60" s="1">
        <v>86</v>
      </c>
      <c r="M60" s="1">
        <v>0</v>
      </c>
    </row>
    <row r="61" spans="1:13" x14ac:dyDescent="0.25">
      <c r="A61" s="1">
        <v>65</v>
      </c>
      <c r="B61" s="1">
        <v>1</v>
      </c>
      <c r="C61" s="1">
        <v>305</v>
      </c>
      <c r="D61" s="1">
        <v>0</v>
      </c>
      <c r="E61" s="1">
        <v>25</v>
      </c>
      <c r="F61" s="1">
        <v>0</v>
      </c>
      <c r="G61" s="1">
        <v>298000</v>
      </c>
      <c r="H61" s="1">
        <v>1.1000000000000001</v>
      </c>
      <c r="I61" s="1">
        <v>141</v>
      </c>
      <c r="J61">
        <v>1</v>
      </c>
      <c r="K61" s="1">
        <v>0</v>
      </c>
      <c r="L61" s="1">
        <v>87</v>
      </c>
      <c r="M61" s="1">
        <v>0</v>
      </c>
    </row>
    <row r="62" spans="1:13" x14ac:dyDescent="0.25">
      <c r="A62" s="1">
        <v>75</v>
      </c>
      <c r="B62" s="1">
        <v>0</v>
      </c>
      <c r="C62" s="1">
        <v>582</v>
      </c>
      <c r="D62" s="1">
        <v>0</v>
      </c>
      <c r="E62" s="1">
        <v>45</v>
      </c>
      <c r="F62" s="1">
        <v>1</v>
      </c>
      <c r="G62" s="1">
        <v>263358.03000000003</v>
      </c>
      <c r="H62" s="1">
        <v>1.18</v>
      </c>
      <c r="I62" s="1">
        <v>137</v>
      </c>
      <c r="J62">
        <v>1</v>
      </c>
      <c r="K62" s="1">
        <v>0</v>
      </c>
      <c r="L62" s="1">
        <v>87</v>
      </c>
      <c r="M62" s="1">
        <v>0</v>
      </c>
    </row>
    <row r="63" spans="1:13" x14ac:dyDescent="0.25">
      <c r="A63" s="1">
        <v>42</v>
      </c>
      <c r="B63" s="1">
        <v>0</v>
      </c>
      <c r="C63" s="1">
        <v>5209</v>
      </c>
      <c r="D63" s="1">
        <v>0</v>
      </c>
      <c r="E63" s="1">
        <v>30</v>
      </c>
      <c r="F63" s="1">
        <v>0</v>
      </c>
      <c r="G63" s="1">
        <v>226000</v>
      </c>
      <c r="H63" s="1">
        <v>1</v>
      </c>
      <c r="I63" s="1">
        <v>140</v>
      </c>
      <c r="J63">
        <v>1</v>
      </c>
      <c r="K63" s="1">
        <v>1</v>
      </c>
      <c r="L63" s="1">
        <v>87</v>
      </c>
      <c r="M63" s="1">
        <v>0</v>
      </c>
    </row>
    <row r="64" spans="1:13" x14ac:dyDescent="0.25">
      <c r="A64" s="1">
        <v>60</v>
      </c>
      <c r="B64" s="1">
        <v>0</v>
      </c>
      <c r="C64" s="1">
        <v>53</v>
      </c>
      <c r="D64" s="1">
        <v>0</v>
      </c>
      <c r="E64" s="1">
        <v>50</v>
      </c>
      <c r="F64" s="1">
        <v>1</v>
      </c>
      <c r="G64" s="1">
        <v>286000</v>
      </c>
      <c r="H64" s="1">
        <v>2.2999999999999998</v>
      </c>
      <c r="I64" s="1">
        <v>143</v>
      </c>
      <c r="J64">
        <v>0</v>
      </c>
      <c r="K64" s="1">
        <v>0</v>
      </c>
      <c r="L64" s="1">
        <v>87</v>
      </c>
      <c r="M64" s="1">
        <v>0</v>
      </c>
    </row>
    <row r="65" spans="1:13" x14ac:dyDescent="0.25">
      <c r="A65" s="1">
        <v>55</v>
      </c>
      <c r="B65" s="1">
        <v>0</v>
      </c>
      <c r="C65" s="1">
        <v>748</v>
      </c>
      <c r="D65" s="1">
        <v>0</v>
      </c>
      <c r="E65" s="1">
        <v>45</v>
      </c>
      <c r="F65" s="1">
        <v>0</v>
      </c>
      <c r="G65" s="1">
        <v>263000</v>
      </c>
      <c r="H65" s="1">
        <v>1.3</v>
      </c>
      <c r="I65" s="1">
        <v>137</v>
      </c>
      <c r="J65">
        <v>1</v>
      </c>
      <c r="K65" s="1">
        <v>0</v>
      </c>
      <c r="L65" s="1">
        <v>88</v>
      </c>
      <c r="M65" s="1">
        <v>0</v>
      </c>
    </row>
    <row r="66" spans="1:13" x14ac:dyDescent="0.25">
      <c r="A66" s="1">
        <v>45</v>
      </c>
      <c r="B66" s="1">
        <v>1</v>
      </c>
      <c r="C66" s="1">
        <v>1876</v>
      </c>
      <c r="D66" s="1">
        <v>1</v>
      </c>
      <c r="E66" s="1">
        <v>35</v>
      </c>
      <c r="F66" s="1">
        <v>0</v>
      </c>
      <c r="G66" s="1">
        <v>226000</v>
      </c>
      <c r="H66" s="1">
        <v>0.9</v>
      </c>
      <c r="I66" s="1">
        <v>138</v>
      </c>
      <c r="J66">
        <v>1</v>
      </c>
      <c r="K66" s="1">
        <v>0</v>
      </c>
      <c r="L66" s="1">
        <v>88</v>
      </c>
      <c r="M66" s="1">
        <v>0</v>
      </c>
    </row>
    <row r="67" spans="1:13" x14ac:dyDescent="0.25">
      <c r="A67" s="1">
        <v>63</v>
      </c>
      <c r="B67" s="1">
        <v>0</v>
      </c>
      <c r="C67" s="1">
        <v>936</v>
      </c>
      <c r="D67" s="1">
        <v>0</v>
      </c>
      <c r="E67" s="1">
        <v>38</v>
      </c>
      <c r="F67" s="1">
        <v>0</v>
      </c>
      <c r="G67" s="1">
        <v>304000</v>
      </c>
      <c r="H67" s="1">
        <v>1.1000000000000001</v>
      </c>
      <c r="I67" s="1">
        <v>133</v>
      </c>
      <c r="J67">
        <v>1</v>
      </c>
      <c r="K67" s="1">
        <v>1</v>
      </c>
      <c r="L67" s="1">
        <v>88</v>
      </c>
      <c r="M67" s="1">
        <v>0</v>
      </c>
    </row>
    <row r="68" spans="1:13" x14ac:dyDescent="0.25">
      <c r="A68" s="1">
        <v>85</v>
      </c>
      <c r="B68" s="1">
        <v>0</v>
      </c>
      <c r="C68" s="1">
        <v>129</v>
      </c>
      <c r="D68" s="1">
        <v>0</v>
      </c>
      <c r="E68" s="1">
        <v>60</v>
      </c>
      <c r="F68" s="1">
        <v>0</v>
      </c>
      <c r="G68" s="1">
        <v>306000</v>
      </c>
      <c r="H68" s="1">
        <v>1.2</v>
      </c>
      <c r="I68" s="1">
        <v>132</v>
      </c>
      <c r="J68">
        <v>1</v>
      </c>
      <c r="K68" s="1">
        <v>1</v>
      </c>
      <c r="L68" s="1">
        <v>90</v>
      </c>
      <c r="M68" s="1">
        <v>1</v>
      </c>
    </row>
    <row r="69" spans="1:13" x14ac:dyDescent="0.25">
      <c r="A69" s="1">
        <v>55</v>
      </c>
      <c r="B69" s="1">
        <v>0</v>
      </c>
      <c r="C69" s="1">
        <v>60</v>
      </c>
      <c r="D69" s="1">
        <v>0</v>
      </c>
      <c r="E69" s="1">
        <v>35</v>
      </c>
      <c r="F69" s="1">
        <v>0</v>
      </c>
      <c r="G69" s="1">
        <v>228000</v>
      </c>
      <c r="H69" s="1">
        <v>1.2</v>
      </c>
      <c r="I69" s="1">
        <v>135</v>
      </c>
      <c r="J69">
        <v>1</v>
      </c>
      <c r="K69" s="1">
        <v>1</v>
      </c>
      <c r="L69" s="1">
        <v>90</v>
      </c>
      <c r="M69" s="1">
        <v>0</v>
      </c>
    </row>
    <row r="70" spans="1:13" x14ac:dyDescent="0.25">
      <c r="A70" s="1">
        <v>50</v>
      </c>
      <c r="B70" s="1">
        <v>0</v>
      </c>
      <c r="C70" s="1">
        <v>369</v>
      </c>
      <c r="D70" s="1">
        <v>1</v>
      </c>
      <c r="E70" s="1">
        <v>25</v>
      </c>
      <c r="F70" s="1">
        <v>0</v>
      </c>
      <c r="G70" s="1">
        <v>252000</v>
      </c>
      <c r="H70" s="1">
        <v>1.6</v>
      </c>
      <c r="I70" s="1">
        <v>136</v>
      </c>
      <c r="J70">
        <v>1</v>
      </c>
      <c r="K70" s="1">
        <v>0</v>
      </c>
      <c r="L70" s="1">
        <v>90</v>
      </c>
      <c r="M70" s="1">
        <v>0</v>
      </c>
    </row>
    <row r="71" spans="1:13" x14ac:dyDescent="0.25">
      <c r="A71" s="1">
        <v>60</v>
      </c>
      <c r="B71" s="1">
        <v>1</v>
      </c>
      <c r="C71" s="1">
        <v>754</v>
      </c>
      <c r="D71" s="1">
        <v>1</v>
      </c>
      <c r="E71" s="1">
        <v>40</v>
      </c>
      <c r="F71" s="1">
        <v>1</v>
      </c>
      <c r="G71" s="1">
        <v>328000</v>
      </c>
      <c r="H71" s="1">
        <v>1.2</v>
      </c>
      <c r="I71" s="1">
        <v>126</v>
      </c>
      <c r="J71">
        <v>1</v>
      </c>
      <c r="K71" s="1">
        <v>0</v>
      </c>
      <c r="L71" s="1">
        <v>91</v>
      </c>
      <c r="M71" s="1">
        <v>0</v>
      </c>
    </row>
    <row r="72" spans="1:13" x14ac:dyDescent="0.25">
      <c r="A72" s="1">
        <v>60</v>
      </c>
      <c r="B72" s="1">
        <v>1</v>
      </c>
      <c r="C72" s="1">
        <v>96</v>
      </c>
      <c r="D72" s="1">
        <v>1</v>
      </c>
      <c r="E72" s="1">
        <v>60</v>
      </c>
      <c r="F72" s="1">
        <v>1</v>
      </c>
      <c r="G72" s="1">
        <v>271000</v>
      </c>
      <c r="H72" s="1">
        <v>0.7</v>
      </c>
      <c r="I72" s="1">
        <v>136</v>
      </c>
      <c r="J72">
        <v>0</v>
      </c>
      <c r="K72" s="1">
        <v>0</v>
      </c>
      <c r="L72" s="1">
        <v>94</v>
      </c>
      <c r="M72" s="1">
        <v>0</v>
      </c>
    </row>
    <row r="73" spans="1:13" x14ac:dyDescent="0.25">
      <c r="A73" s="1">
        <v>86</v>
      </c>
      <c r="B73" s="1">
        <v>0</v>
      </c>
      <c r="C73" s="1">
        <v>582</v>
      </c>
      <c r="D73" s="1">
        <v>0</v>
      </c>
      <c r="E73" s="1">
        <v>38</v>
      </c>
      <c r="F73" s="1">
        <v>0</v>
      </c>
      <c r="G73" s="1">
        <v>263358.03000000003</v>
      </c>
      <c r="H73" s="1">
        <v>1.83</v>
      </c>
      <c r="I73" s="1">
        <v>134</v>
      </c>
      <c r="J73">
        <v>0</v>
      </c>
      <c r="K73" s="1">
        <v>0</v>
      </c>
      <c r="L73" s="1">
        <v>95</v>
      </c>
      <c r="M73" s="1">
        <v>1</v>
      </c>
    </row>
    <row r="74" spans="1:13" x14ac:dyDescent="0.25">
      <c r="A74" s="1">
        <v>60</v>
      </c>
      <c r="B74" s="1">
        <v>1</v>
      </c>
      <c r="C74" s="1">
        <v>737</v>
      </c>
      <c r="D74" s="1">
        <v>0</v>
      </c>
      <c r="E74" s="1">
        <v>60</v>
      </c>
      <c r="F74" s="1">
        <v>1</v>
      </c>
      <c r="G74" s="1">
        <v>210000</v>
      </c>
      <c r="H74" s="1">
        <v>1.5</v>
      </c>
      <c r="I74" s="1">
        <v>135</v>
      </c>
      <c r="J74">
        <v>1</v>
      </c>
      <c r="K74" s="1">
        <v>1</v>
      </c>
      <c r="L74" s="1">
        <v>95</v>
      </c>
      <c r="M74" s="1">
        <v>0</v>
      </c>
    </row>
    <row r="75" spans="1:13" x14ac:dyDescent="0.25">
      <c r="A75" s="1">
        <v>60</v>
      </c>
      <c r="B75" s="1">
        <v>0</v>
      </c>
      <c r="C75" s="1">
        <v>96</v>
      </c>
      <c r="D75" s="1">
        <v>1</v>
      </c>
      <c r="E75" s="1">
        <v>38</v>
      </c>
      <c r="F75" s="1">
        <v>0</v>
      </c>
      <c r="G75" s="1">
        <v>228000</v>
      </c>
      <c r="H75" s="1">
        <v>0.75</v>
      </c>
      <c r="I75" s="1">
        <v>140</v>
      </c>
      <c r="J75">
        <v>0</v>
      </c>
      <c r="K75" s="1">
        <v>0</v>
      </c>
      <c r="L75" s="1">
        <v>95</v>
      </c>
      <c r="M75" s="1">
        <v>0</v>
      </c>
    </row>
    <row r="76" spans="1:13" x14ac:dyDescent="0.25">
      <c r="A76" s="1">
        <v>60</v>
      </c>
      <c r="B76" s="1">
        <v>0</v>
      </c>
      <c r="C76" s="1">
        <v>582</v>
      </c>
      <c r="D76" s="1">
        <v>0</v>
      </c>
      <c r="E76" s="1">
        <v>40</v>
      </c>
      <c r="F76" s="1">
        <v>0</v>
      </c>
      <c r="G76" s="1">
        <v>217000</v>
      </c>
      <c r="H76" s="1">
        <v>3.7</v>
      </c>
      <c r="I76" s="1">
        <v>134</v>
      </c>
      <c r="J76">
        <v>1</v>
      </c>
      <c r="K76" s="1">
        <v>0</v>
      </c>
      <c r="L76" s="1">
        <v>96</v>
      </c>
      <c r="M76" s="1">
        <v>1</v>
      </c>
    </row>
    <row r="77" spans="1:13" x14ac:dyDescent="0.25">
      <c r="A77" s="1">
        <v>43</v>
      </c>
      <c r="B77" s="1">
        <v>1</v>
      </c>
      <c r="C77" s="1">
        <v>358</v>
      </c>
      <c r="D77" s="1">
        <v>0</v>
      </c>
      <c r="E77" s="1">
        <v>50</v>
      </c>
      <c r="F77" s="1">
        <v>0</v>
      </c>
      <c r="G77" s="1">
        <v>237000</v>
      </c>
      <c r="H77" s="1">
        <v>1.3</v>
      </c>
      <c r="I77" s="1">
        <v>135</v>
      </c>
      <c r="J77">
        <v>0</v>
      </c>
      <c r="K77" s="1">
        <v>0</v>
      </c>
      <c r="L77" s="1">
        <v>97</v>
      </c>
      <c r="M77" s="1">
        <v>0</v>
      </c>
    </row>
    <row r="78" spans="1:13" x14ac:dyDescent="0.25">
      <c r="A78" s="1">
        <v>46</v>
      </c>
      <c r="B78" s="1">
        <v>0</v>
      </c>
      <c r="C78" s="1">
        <v>168</v>
      </c>
      <c r="D78" s="1">
        <v>1</v>
      </c>
      <c r="E78" s="1">
        <v>17</v>
      </c>
      <c r="F78" s="1">
        <v>1</v>
      </c>
      <c r="G78" s="1">
        <v>271000</v>
      </c>
      <c r="H78" s="1">
        <v>2.1</v>
      </c>
      <c r="I78" s="1">
        <v>124</v>
      </c>
      <c r="J78">
        <v>0</v>
      </c>
      <c r="K78" s="1">
        <v>0</v>
      </c>
      <c r="L78" s="1">
        <v>100</v>
      </c>
      <c r="M78" s="1">
        <v>1</v>
      </c>
    </row>
    <row r="79" spans="1:13" x14ac:dyDescent="0.25">
      <c r="A79" s="1">
        <v>58</v>
      </c>
      <c r="B79" s="1">
        <v>1</v>
      </c>
      <c r="C79" s="1">
        <v>200</v>
      </c>
      <c r="D79" s="1">
        <v>1</v>
      </c>
      <c r="E79" s="1">
        <v>60</v>
      </c>
      <c r="F79" s="1">
        <v>0</v>
      </c>
      <c r="G79" s="1">
        <v>300000</v>
      </c>
      <c r="H79" s="1">
        <v>0.8</v>
      </c>
      <c r="I79" s="1">
        <v>137</v>
      </c>
      <c r="J79">
        <v>0</v>
      </c>
      <c r="K79" s="1">
        <v>0</v>
      </c>
      <c r="L79" s="1">
        <v>104</v>
      </c>
      <c r="M79" s="1">
        <v>0</v>
      </c>
    </row>
    <row r="80" spans="1:13" x14ac:dyDescent="0.25">
      <c r="A80" s="1">
        <v>61</v>
      </c>
      <c r="B80" s="1">
        <v>0</v>
      </c>
      <c r="C80" s="1">
        <v>248</v>
      </c>
      <c r="D80" s="1">
        <v>0</v>
      </c>
      <c r="E80" s="1">
        <v>30</v>
      </c>
      <c r="F80" s="1">
        <v>1</v>
      </c>
      <c r="G80" s="1">
        <v>267000</v>
      </c>
      <c r="H80" s="1">
        <v>0.7</v>
      </c>
      <c r="I80" s="1">
        <v>136</v>
      </c>
      <c r="J80">
        <v>1</v>
      </c>
      <c r="K80" s="1">
        <v>1</v>
      </c>
      <c r="L80" s="1">
        <v>104</v>
      </c>
      <c r="M80" s="1">
        <v>0</v>
      </c>
    </row>
    <row r="81" spans="1:13" x14ac:dyDescent="0.25">
      <c r="A81" s="1">
        <v>53</v>
      </c>
      <c r="B81" s="1">
        <v>1</v>
      </c>
      <c r="C81" s="1">
        <v>270</v>
      </c>
      <c r="D81" s="1">
        <v>1</v>
      </c>
      <c r="E81" s="1">
        <v>35</v>
      </c>
      <c r="F81" s="1">
        <v>0</v>
      </c>
      <c r="G81" s="1">
        <v>227000</v>
      </c>
      <c r="H81" s="1">
        <v>3.4</v>
      </c>
      <c r="I81" s="1">
        <v>145</v>
      </c>
      <c r="J81">
        <v>1</v>
      </c>
      <c r="K81" s="1">
        <v>0</v>
      </c>
      <c r="L81" s="1">
        <v>105</v>
      </c>
      <c r="M81" s="1">
        <v>0</v>
      </c>
    </row>
    <row r="82" spans="1:13" x14ac:dyDescent="0.25">
      <c r="A82" s="1">
        <v>53</v>
      </c>
      <c r="B82" s="1">
        <v>1</v>
      </c>
      <c r="C82" s="1">
        <v>1808</v>
      </c>
      <c r="D82" s="1">
        <v>0</v>
      </c>
      <c r="E82" s="1">
        <v>60</v>
      </c>
      <c r="F82" s="1">
        <v>1</v>
      </c>
      <c r="G82" s="1">
        <v>249000</v>
      </c>
      <c r="H82" s="1">
        <v>0.7</v>
      </c>
      <c r="I82" s="1">
        <v>138</v>
      </c>
      <c r="J82">
        <v>1</v>
      </c>
      <c r="K82" s="1">
        <v>1</v>
      </c>
      <c r="L82" s="1">
        <v>106</v>
      </c>
      <c r="M82" s="1">
        <v>0</v>
      </c>
    </row>
    <row r="83" spans="1:13" x14ac:dyDescent="0.25">
      <c r="A83" s="1">
        <v>60</v>
      </c>
      <c r="B83" s="1">
        <v>1</v>
      </c>
      <c r="C83" s="1">
        <v>1082</v>
      </c>
      <c r="D83" s="1">
        <v>1</v>
      </c>
      <c r="E83" s="1">
        <v>45</v>
      </c>
      <c r="F83" s="1">
        <v>0</v>
      </c>
      <c r="G83" s="1">
        <v>250000</v>
      </c>
      <c r="H83" s="1">
        <v>6.1</v>
      </c>
      <c r="I83" s="1">
        <v>131</v>
      </c>
      <c r="J83">
        <v>1</v>
      </c>
      <c r="K83" s="1">
        <v>0</v>
      </c>
      <c r="L83" s="1">
        <v>107</v>
      </c>
      <c r="M83" s="1">
        <v>0</v>
      </c>
    </row>
    <row r="84" spans="1:13" x14ac:dyDescent="0.25">
      <c r="A84" s="1">
        <v>46</v>
      </c>
      <c r="B84" s="1">
        <v>0</v>
      </c>
      <c r="C84" s="1">
        <v>719</v>
      </c>
      <c r="D84" s="1">
        <v>0</v>
      </c>
      <c r="E84" s="1">
        <v>40</v>
      </c>
      <c r="F84" s="1">
        <v>1</v>
      </c>
      <c r="G84" s="1">
        <v>263358.03000000003</v>
      </c>
      <c r="H84" s="1">
        <v>1.18</v>
      </c>
      <c r="I84" s="1">
        <v>137</v>
      </c>
      <c r="J84">
        <v>0</v>
      </c>
      <c r="K84" s="1">
        <v>0</v>
      </c>
      <c r="L84" s="1">
        <v>107</v>
      </c>
      <c r="M84" s="1">
        <v>0</v>
      </c>
    </row>
    <row r="85" spans="1:13" x14ac:dyDescent="0.25">
      <c r="A85" s="1">
        <v>63</v>
      </c>
      <c r="B85" s="1">
        <v>0</v>
      </c>
      <c r="C85" s="1">
        <v>193</v>
      </c>
      <c r="D85" s="1">
        <v>0</v>
      </c>
      <c r="E85" s="1">
        <v>60</v>
      </c>
      <c r="F85" s="1">
        <v>1</v>
      </c>
      <c r="G85" s="1">
        <v>295000</v>
      </c>
      <c r="H85" s="1">
        <v>1.3</v>
      </c>
      <c r="I85" s="1">
        <v>145</v>
      </c>
      <c r="J85">
        <v>1</v>
      </c>
      <c r="K85" s="1">
        <v>1</v>
      </c>
      <c r="L85" s="1">
        <v>107</v>
      </c>
      <c r="M85" s="1">
        <v>0</v>
      </c>
    </row>
    <row r="86" spans="1:13" x14ac:dyDescent="0.25">
      <c r="A86" s="1">
        <v>81</v>
      </c>
      <c r="B86" s="1">
        <v>0</v>
      </c>
      <c r="C86" s="1">
        <v>4540</v>
      </c>
      <c r="D86" s="1">
        <v>0</v>
      </c>
      <c r="E86" s="1">
        <v>35</v>
      </c>
      <c r="F86" s="1">
        <v>0</v>
      </c>
      <c r="G86" s="1">
        <v>231000</v>
      </c>
      <c r="H86" s="1">
        <v>1.18</v>
      </c>
      <c r="I86" s="1">
        <v>137</v>
      </c>
      <c r="J86">
        <v>1</v>
      </c>
      <c r="K86" s="1">
        <v>1</v>
      </c>
      <c r="L86" s="1">
        <v>107</v>
      </c>
      <c r="M86" s="1">
        <v>0</v>
      </c>
    </row>
    <row r="87" spans="1:13" x14ac:dyDescent="0.25">
      <c r="A87" s="1">
        <v>75</v>
      </c>
      <c r="B87" s="1">
        <v>0</v>
      </c>
      <c r="C87" s="1">
        <v>582</v>
      </c>
      <c r="D87" s="1">
        <v>0</v>
      </c>
      <c r="E87" s="1">
        <v>40</v>
      </c>
      <c r="F87" s="1">
        <v>0</v>
      </c>
      <c r="G87" s="1">
        <v>263358.03000000003</v>
      </c>
      <c r="H87" s="1">
        <v>1.18</v>
      </c>
      <c r="I87" s="1">
        <v>137</v>
      </c>
      <c r="J87">
        <v>1</v>
      </c>
      <c r="K87" s="1">
        <v>0</v>
      </c>
      <c r="L87" s="1">
        <v>107</v>
      </c>
      <c r="M87" s="1">
        <v>0</v>
      </c>
    </row>
    <row r="88" spans="1:13" x14ac:dyDescent="0.25">
      <c r="A88" s="1">
        <v>68</v>
      </c>
      <c r="B88" s="1">
        <v>1</v>
      </c>
      <c r="C88" s="1">
        <v>646</v>
      </c>
      <c r="D88" s="1">
        <v>0</v>
      </c>
      <c r="E88" s="1">
        <v>25</v>
      </c>
      <c r="F88" s="1">
        <v>0</v>
      </c>
      <c r="G88" s="1">
        <v>305000</v>
      </c>
      <c r="H88" s="1">
        <v>2.1</v>
      </c>
      <c r="I88" s="1">
        <v>130</v>
      </c>
      <c r="J88">
        <v>1</v>
      </c>
      <c r="K88" s="1">
        <v>0</v>
      </c>
      <c r="L88" s="1">
        <v>108</v>
      </c>
      <c r="M88" s="1">
        <v>0</v>
      </c>
    </row>
    <row r="89" spans="1:13" x14ac:dyDescent="0.25">
      <c r="A89" s="1">
        <v>62</v>
      </c>
      <c r="B89" s="1">
        <v>0</v>
      </c>
      <c r="C89" s="1">
        <v>281</v>
      </c>
      <c r="D89" s="1">
        <v>1</v>
      </c>
      <c r="E89" s="1">
        <v>35</v>
      </c>
      <c r="F89" s="1">
        <v>0</v>
      </c>
      <c r="G89" s="1">
        <v>221000</v>
      </c>
      <c r="H89" s="1">
        <v>1</v>
      </c>
      <c r="I89" s="1">
        <v>136</v>
      </c>
      <c r="J89">
        <v>0</v>
      </c>
      <c r="K89" s="1">
        <v>0</v>
      </c>
      <c r="L89" s="1">
        <v>108</v>
      </c>
      <c r="M89" s="1">
        <v>0</v>
      </c>
    </row>
    <row r="90" spans="1:13" x14ac:dyDescent="0.25">
      <c r="A90" s="1">
        <v>50</v>
      </c>
      <c r="B90" s="1">
        <v>0</v>
      </c>
      <c r="C90" s="1">
        <v>1548</v>
      </c>
      <c r="D90" s="1">
        <v>0</v>
      </c>
      <c r="E90" s="1">
        <v>30</v>
      </c>
      <c r="F90" s="1">
        <v>1</v>
      </c>
      <c r="G90" s="1">
        <v>211000</v>
      </c>
      <c r="H90" s="1">
        <v>0.8</v>
      </c>
      <c r="I90" s="1">
        <v>138</v>
      </c>
      <c r="J90">
        <v>1</v>
      </c>
      <c r="K90" s="1">
        <v>0</v>
      </c>
      <c r="L90" s="1">
        <v>108</v>
      </c>
      <c r="M90" s="1">
        <v>0</v>
      </c>
    </row>
    <row r="91" spans="1:13" x14ac:dyDescent="0.25">
      <c r="A91" s="1">
        <v>80</v>
      </c>
      <c r="B91" s="1">
        <v>0</v>
      </c>
      <c r="C91" s="1">
        <v>805</v>
      </c>
      <c r="D91" s="1">
        <v>0</v>
      </c>
      <c r="E91" s="1">
        <v>38</v>
      </c>
      <c r="F91" s="1">
        <v>0</v>
      </c>
      <c r="G91" s="1">
        <v>263358.03000000003</v>
      </c>
      <c r="H91" s="1">
        <v>1.1000000000000001</v>
      </c>
      <c r="I91" s="1">
        <v>134</v>
      </c>
      <c r="J91">
        <v>1</v>
      </c>
      <c r="K91" s="1">
        <v>0</v>
      </c>
      <c r="L91" s="1">
        <v>109</v>
      </c>
      <c r="M91" s="1">
        <v>1</v>
      </c>
    </row>
    <row r="92" spans="1:13" x14ac:dyDescent="0.25">
      <c r="A92" s="1">
        <v>50</v>
      </c>
      <c r="B92" s="1">
        <v>0</v>
      </c>
      <c r="C92" s="1">
        <v>482</v>
      </c>
      <c r="D92" s="1">
        <v>1</v>
      </c>
      <c r="E92" s="1">
        <v>30</v>
      </c>
      <c r="F92" s="1">
        <v>0</v>
      </c>
      <c r="G92" s="1">
        <v>329000</v>
      </c>
      <c r="H92" s="1">
        <v>0.9</v>
      </c>
      <c r="I92" s="1">
        <v>132</v>
      </c>
      <c r="J92">
        <v>0</v>
      </c>
      <c r="K92" s="1">
        <v>0</v>
      </c>
      <c r="L92" s="1">
        <v>109</v>
      </c>
      <c r="M92" s="1">
        <v>0</v>
      </c>
    </row>
    <row r="93" spans="1:13" x14ac:dyDescent="0.25">
      <c r="A93" s="1">
        <v>61</v>
      </c>
      <c r="B93" s="1">
        <v>1</v>
      </c>
      <c r="C93" s="1">
        <v>84</v>
      </c>
      <c r="D93" s="1">
        <v>0</v>
      </c>
      <c r="E93" s="1">
        <v>40</v>
      </c>
      <c r="F93" s="1">
        <v>1</v>
      </c>
      <c r="G93" s="1">
        <v>229000</v>
      </c>
      <c r="H93" s="1">
        <v>0.9</v>
      </c>
      <c r="I93" s="1">
        <v>141</v>
      </c>
      <c r="J93">
        <v>0</v>
      </c>
      <c r="K93" s="1">
        <v>0</v>
      </c>
      <c r="L93" s="1">
        <v>110</v>
      </c>
      <c r="M93" s="1">
        <v>0</v>
      </c>
    </row>
    <row r="94" spans="1:13" x14ac:dyDescent="0.25">
      <c r="A94" s="1">
        <v>72</v>
      </c>
      <c r="B94" s="1">
        <v>1</v>
      </c>
      <c r="C94" s="1">
        <v>943</v>
      </c>
      <c r="D94" s="1">
        <v>0</v>
      </c>
      <c r="E94" s="1">
        <v>25</v>
      </c>
      <c r="F94" s="1">
        <v>1</v>
      </c>
      <c r="G94" s="1">
        <v>338000</v>
      </c>
      <c r="H94" s="1">
        <v>1.7</v>
      </c>
      <c r="I94" s="1">
        <v>139</v>
      </c>
      <c r="J94">
        <v>1</v>
      </c>
      <c r="K94" s="1">
        <v>1</v>
      </c>
      <c r="L94" s="1">
        <v>111</v>
      </c>
      <c r="M94" s="1">
        <v>1</v>
      </c>
    </row>
    <row r="95" spans="1:13" x14ac:dyDescent="0.25">
      <c r="A95" s="1">
        <v>50</v>
      </c>
      <c r="B95" s="1">
        <v>0</v>
      </c>
      <c r="C95" s="1">
        <v>185</v>
      </c>
      <c r="D95" s="1">
        <v>0</v>
      </c>
      <c r="E95" s="1">
        <v>30</v>
      </c>
      <c r="F95" s="1">
        <v>0</v>
      </c>
      <c r="G95" s="1">
        <v>266000</v>
      </c>
      <c r="H95" s="1">
        <v>0.7</v>
      </c>
      <c r="I95" s="1">
        <v>141</v>
      </c>
      <c r="J95">
        <v>1</v>
      </c>
      <c r="K95" s="1">
        <v>1</v>
      </c>
      <c r="L95" s="1">
        <v>112</v>
      </c>
      <c r="M95" s="1">
        <v>0</v>
      </c>
    </row>
    <row r="96" spans="1:13" x14ac:dyDescent="0.25">
      <c r="A96" s="1">
        <v>52</v>
      </c>
      <c r="B96" s="1">
        <v>0</v>
      </c>
      <c r="C96" s="1">
        <v>132</v>
      </c>
      <c r="D96" s="1">
        <v>0</v>
      </c>
      <c r="E96" s="1">
        <v>30</v>
      </c>
      <c r="F96" s="1">
        <v>0</v>
      </c>
      <c r="G96" s="1">
        <v>218000</v>
      </c>
      <c r="H96" s="1">
        <v>0.7</v>
      </c>
      <c r="I96" s="1">
        <v>136</v>
      </c>
      <c r="J96">
        <v>1</v>
      </c>
      <c r="K96" s="1">
        <v>1</v>
      </c>
      <c r="L96" s="1">
        <v>112</v>
      </c>
      <c r="M96" s="1">
        <v>0</v>
      </c>
    </row>
    <row r="97" spans="1:13" x14ac:dyDescent="0.25">
      <c r="A97" s="1">
        <v>64</v>
      </c>
      <c r="B97" s="1">
        <v>0</v>
      </c>
      <c r="C97" s="1">
        <v>1610</v>
      </c>
      <c r="D97" s="1">
        <v>0</v>
      </c>
      <c r="E97" s="1">
        <v>60</v>
      </c>
      <c r="F97" s="1">
        <v>0</v>
      </c>
      <c r="G97" s="1">
        <v>242000</v>
      </c>
      <c r="H97" s="1">
        <v>1</v>
      </c>
      <c r="I97" s="1">
        <v>137</v>
      </c>
      <c r="J97">
        <v>1</v>
      </c>
      <c r="K97" s="1">
        <v>0</v>
      </c>
      <c r="L97" s="1">
        <v>113</v>
      </c>
      <c r="M97" s="1">
        <v>0</v>
      </c>
    </row>
    <row r="98" spans="1:13" x14ac:dyDescent="0.25">
      <c r="A98" s="1">
        <v>75</v>
      </c>
      <c r="B98" s="1">
        <v>1</v>
      </c>
      <c r="C98" s="1">
        <v>582</v>
      </c>
      <c r="D98" s="1">
        <v>0</v>
      </c>
      <c r="E98" s="1">
        <v>30</v>
      </c>
      <c r="F98" s="1">
        <v>0</v>
      </c>
      <c r="G98" s="1">
        <v>225000</v>
      </c>
      <c r="H98" s="1">
        <v>1.83</v>
      </c>
      <c r="I98" s="1">
        <v>134</v>
      </c>
      <c r="J98">
        <v>1</v>
      </c>
      <c r="K98" s="1">
        <v>0</v>
      </c>
      <c r="L98" s="1">
        <v>113</v>
      </c>
      <c r="M98" s="1">
        <v>1</v>
      </c>
    </row>
    <row r="99" spans="1:13" x14ac:dyDescent="0.25">
      <c r="A99" s="1">
        <v>60</v>
      </c>
      <c r="B99" s="1">
        <v>0</v>
      </c>
      <c r="C99" s="1">
        <v>2261</v>
      </c>
      <c r="D99" s="1">
        <v>0</v>
      </c>
      <c r="E99" s="1">
        <v>35</v>
      </c>
      <c r="F99" s="1">
        <v>1</v>
      </c>
      <c r="G99" s="1">
        <v>228000</v>
      </c>
      <c r="H99" s="1">
        <v>0.9</v>
      </c>
      <c r="I99" s="1">
        <v>136</v>
      </c>
      <c r="J99">
        <v>1</v>
      </c>
      <c r="K99" s="1">
        <v>0</v>
      </c>
      <c r="L99" s="1">
        <v>115</v>
      </c>
      <c r="M99" s="1">
        <v>0</v>
      </c>
    </row>
    <row r="100" spans="1:13" x14ac:dyDescent="0.25">
      <c r="A100" s="1">
        <v>72</v>
      </c>
      <c r="B100" s="1">
        <v>0</v>
      </c>
      <c r="C100" s="1">
        <v>233</v>
      </c>
      <c r="D100" s="1">
        <v>0</v>
      </c>
      <c r="E100" s="1">
        <v>45</v>
      </c>
      <c r="F100" s="1">
        <v>1</v>
      </c>
      <c r="G100" s="1">
        <v>235000</v>
      </c>
      <c r="H100" s="1">
        <v>2.5</v>
      </c>
      <c r="I100" s="1">
        <v>135</v>
      </c>
      <c r="J100">
        <v>0</v>
      </c>
      <c r="K100" s="1">
        <v>0</v>
      </c>
      <c r="L100" s="1">
        <v>115</v>
      </c>
      <c r="M100" s="1">
        <v>1</v>
      </c>
    </row>
    <row r="101" spans="1:13" x14ac:dyDescent="0.25">
      <c r="A101" s="1">
        <v>62</v>
      </c>
      <c r="B101" s="1">
        <v>0</v>
      </c>
      <c r="C101" s="1">
        <v>30</v>
      </c>
      <c r="D101" s="1">
        <v>1</v>
      </c>
      <c r="E101" s="1">
        <v>60</v>
      </c>
      <c r="F101" s="1">
        <v>1</v>
      </c>
      <c r="G101" s="1">
        <v>244000</v>
      </c>
      <c r="H101" s="1">
        <v>0.9</v>
      </c>
      <c r="I101" s="1">
        <v>139</v>
      </c>
      <c r="J101">
        <v>1</v>
      </c>
      <c r="K101" s="1">
        <v>0</v>
      </c>
      <c r="L101" s="1">
        <v>117</v>
      </c>
      <c r="M101" s="1">
        <v>0</v>
      </c>
    </row>
    <row r="102" spans="1:13" x14ac:dyDescent="0.25">
      <c r="A102" s="1">
        <v>50</v>
      </c>
      <c r="B102" s="1">
        <v>0</v>
      </c>
      <c r="C102" s="1">
        <v>1846</v>
      </c>
      <c r="D102" s="1">
        <v>1</v>
      </c>
      <c r="E102" s="1">
        <v>35</v>
      </c>
      <c r="F102" s="1">
        <v>0</v>
      </c>
      <c r="G102" s="1">
        <v>263358.03000000003</v>
      </c>
      <c r="H102" s="1">
        <v>1.18</v>
      </c>
      <c r="I102" s="1">
        <v>137</v>
      </c>
      <c r="J102">
        <v>1</v>
      </c>
      <c r="K102" s="1">
        <v>1</v>
      </c>
      <c r="L102" s="1">
        <v>119</v>
      </c>
      <c r="M102" s="1">
        <v>0</v>
      </c>
    </row>
    <row r="103" spans="1:13" x14ac:dyDescent="0.25">
      <c r="A103" s="1">
        <v>65</v>
      </c>
      <c r="B103" s="1">
        <v>1</v>
      </c>
      <c r="C103" s="1">
        <v>335</v>
      </c>
      <c r="D103" s="1">
        <v>0</v>
      </c>
      <c r="E103" s="1">
        <v>35</v>
      </c>
      <c r="F103" s="1">
        <v>1</v>
      </c>
      <c r="G103" s="1">
        <v>235000</v>
      </c>
      <c r="H103" s="1">
        <v>0.8</v>
      </c>
      <c r="I103" s="1">
        <v>136</v>
      </c>
      <c r="J103">
        <v>0</v>
      </c>
      <c r="K103" s="1">
        <v>0</v>
      </c>
      <c r="L103" s="1">
        <v>120</v>
      </c>
      <c r="M103" s="1">
        <v>0</v>
      </c>
    </row>
    <row r="104" spans="1:13" x14ac:dyDescent="0.25">
      <c r="A104" s="1">
        <v>52</v>
      </c>
      <c r="B104" s="1">
        <v>1</v>
      </c>
      <c r="C104" s="1">
        <v>58</v>
      </c>
      <c r="D104" s="1">
        <v>0</v>
      </c>
      <c r="E104" s="1">
        <v>35</v>
      </c>
      <c r="F104" s="1">
        <v>0</v>
      </c>
      <c r="G104" s="1">
        <v>277000</v>
      </c>
      <c r="H104" s="1">
        <v>1.4</v>
      </c>
      <c r="I104" s="1">
        <v>136</v>
      </c>
      <c r="J104">
        <v>0</v>
      </c>
      <c r="K104" s="1">
        <v>0</v>
      </c>
      <c r="L104" s="1">
        <v>120</v>
      </c>
      <c r="M104" s="1">
        <v>0</v>
      </c>
    </row>
    <row r="105" spans="1:13" x14ac:dyDescent="0.25">
      <c r="A105" s="1">
        <v>50</v>
      </c>
      <c r="B105" s="1">
        <v>0</v>
      </c>
      <c r="C105" s="1">
        <v>250</v>
      </c>
      <c r="D105" s="1">
        <v>0</v>
      </c>
      <c r="E105" s="1">
        <v>25</v>
      </c>
      <c r="F105" s="1">
        <v>0</v>
      </c>
      <c r="G105" s="1">
        <v>262000</v>
      </c>
      <c r="H105" s="1">
        <v>1</v>
      </c>
      <c r="I105" s="1">
        <v>136</v>
      </c>
      <c r="J105">
        <v>1</v>
      </c>
      <c r="K105" s="1">
        <v>1</v>
      </c>
      <c r="L105" s="1">
        <v>120</v>
      </c>
      <c r="M105" s="1">
        <v>0</v>
      </c>
    </row>
    <row r="106" spans="1:13" x14ac:dyDescent="0.25">
      <c r="A106" s="1">
        <v>85</v>
      </c>
      <c r="B106" s="1">
        <v>1</v>
      </c>
      <c r="C106" s="1">
        <v>910</v>
      </c>
      <c r="D106" s="1">
        <v>0</v>
      </c>
      <c r="E106" s="1">
        <v>50</v>
      </c>
      <c r="F106" s="1">
        <v>0</v>
      </c>
      <c r="G106" s="1">
        <v>235000</v>
      </c>
      <c r="H106" s="1">
        <v>1.3</v>
      </c>
      <c r="I106" s="1">
        <v>134</v>
      </c>
      <c r="J106">
        <v>1</v>
      </c>
      <c r="K106" s="1">
        <v>0</v>
      </c>
      <c r="L106" s="1">
        <v>121</v>
      </c>
      <c r="M106" s="1">
        <v>0</v>
      </c>
    </row>
    <row r="107" spans="1:13" x14ac:dyDescent="0.25">
      <c r="A107" s="1">
        <v>66</v>
      </c>
      <c r="B107" s="1">
        <v>1</v>
      </c>
      <c r="C107" s="1">
        <v>72</v>
      </c>
      <c r="D107" s="1">
        <v>0</v>
      </c>
      <c r="E107" s="1">
        <v>40</v>
      </c>
      <c r="F107" s="1">
        <v>1</v>
      </c>
      <c r="G107" s="1">
        <v>242000</v>
      </c>
      <c r="H107" s="1">
        <v>1.2</v>
      </c>
      <c r="I107" s="1">
        <v>134</v>
      </c>
      <c r="J107">
        <v>1</v>
      </c>
      <c r="K107" s="1">
        <v>0</v>
      </c>
      <c r="L107" s="1">
        <v>121</v>
      </c>
      <c r="M107" s="1">
        <v>0</v>
      </c>
    </row>
    <row r="108" spans="1:13" x14ac:dyDescent="0.25">
      <c r="A108" s="1">
        <v>45</v>
      </c>
      <c r="B108" s="1">
        <v>0</v>
      </c>
      <c r="C108" s="1">
        <v>2442</v>
      </c>
      <c r="D108" s="1">
        <v>1</v>
      </c>
      <c r="E108" s="1">
        <v>30</v>
      </c>
      <c r="F108" s="1">
        <v>0</v>
      </c>
      <c r="G108" s="1">
        <v>334000</v>
      </c>
      <c r="H108" s="1">
        <v>1.1000000000000001</v>
      </c>
      <c r="I108" s="1">
        <v>139</v>
      </c>
      <c r="J108">
        <v>1</v>
      </c>
      <c r="K108" s="1">
        <v>0</v>
      </c>
      <c r="L108" s="1">
        <v>129</v>
      </c>
      <c r="M108" s="1">
        <v>1</v>
      </c>
    </row>
    <row r="109" spans="1:13" x14ac:dyDescent="0.25">
      <c r="A109" s="1">
        <v>53</v>
      </c>
      <c r="B109" s="1">
        <v>0</v>
      </c>
      <c r="C109" s="1">
        <v>196</v>
      </c>
      <c r="D109" s="1">
        <v>0</v>
      </c>
      <c r="E109" s="1">
        <v>60</v>
      </c>
      <c r="F109" s="1">
        <v>0</v>
      </c>
      <c r="G109" s="1">
        <v>220000</v>
      </c>
      <c r="H109" s="1">
        <v>0.7</v>
      </c>
      <c r="I109" s="1">
        <v>133</v>
      </c>
      <c r="J109">
        <v>1</v>
      </c>
      <c r="K109" s="1">
        <v>1</v>
      </c>
      <c r="L109" s="1">
        <v>134</v>
      </c>
      <c r="M109" s="1">
        <v>0</v>
      </c>
    </row>
    <row r="110" spans="1:13" x14ac:dyDescent="0.25">
      <c r="A110" s="1">
        <v>65</v>
      </c>
      <c r="B110" s="1">
        <v>0</v>
      </c>
      <c r="C110" s="1">
        <v>582</v>
      </c>
      <c r="D110" s="1">
        <v>1</v>
      </c>
      <c r="E110" s="1">
        <v>40</v>
      </c>
      <c r="F110" s="1">
        <v>0</v>
      </c>
      <c r="G110" s="1">
        <v>270000</v>
      </c>
      <c r="H110" s="1">
        <v>1</v>
      </c>
      <c r="I110" s="1">
        <v>138</v>
      </c>
      <c r="J110">
        <v>0</v>
      </c>
      <c r="K110" s="1">
        <v>0</v>
      </c>
      <c r="L110" s="1">
        <v>140</v>
      </c>
      <c r="M110" s="1">
        <v>0</v>
      </c>
    </row>
    <row r="111" spans="1:13" x14ac:dyDescent="0.25">
      <c r="A111" s="1">
        <v>70</v>
      </c>
      <c r="B111" s="1">
        <v>0</v>
      </c>
      <c r="C111" s="1">
        <v>835</v>
      </c>
      <c r="D111" s="1">
        <v>0</v>
      </c>
      <c r="E111" s="1">
        <v>35</v>
      </c>
      <c r="F111" s="1">
        <v>1</v>
      </c>
      <c r="G111" s="1">
        <v>305000</v>
      </c>
      <c r="H111" s="1">
        <v>0.8</v>
      </c>
      <c r="I111" s="1">
        <v>133</v>
      </c>
      <c r="J111">
        <v>0</v>
      </c>
      <c r="K111" s="1">
        <v>0</v>
      </c>
      <c r="L111" s="1">
        <v>145</v>
      </c>
      <c r="M111" s="1">
        <v>0</v>
      </c>
    </row>
    <row r="112" spans="1:13" x14ac:dyDescent="0.25">
      <c r="A112" s="1">
        <v>51</v>
      </c>
      <c r="B112" s="1">
        <v>1</v>
      </c>
      <c r="C112" s="1">
        <v>582</v>
      </c>
      <c r="D112" s="1">
        <v>1</v>
      </c>
      <c r="E112" s="1">
        <v>35</v>
      </c>
      <c r="F112" s="1">
        <v>0</v>
      </c>
      <c r="G112" s="1">
        <v>263358.03000000003</v>
      </c>
      <c r="H112" s="1">
        <v>1.5</v>
      </c>
      <c r="I112" s="1">
        <v>136</v>
      </c>
      <c r="J112">
        <v>1</v>
      </c>
      <c r="K112" s="1">
        <v>1</v>
      </c>
      <c r="L112" s="1">
        <v>145</v>
      </c>
      <c r="M112" s="1">
        <v>0</v>
      </c>
    </row>
    <row r="113" spans="1:13" x14ac:dyDescent="0.25">
      <c r="A113" s="1">
        <v>52</v>
      </c>
      <c r="B113" s="1">
        <v>0</v>
      </c>
      <c r="C113" s="1">
        <v>3966</v>
      </c>
      <c r="D113" s="1">
        <v>0</v>
      </c>
      <c r="E113" s="1">
        <v>40</v>
      </c>
      <c r="F113" s="1">
        <v>0</v>
      </c>
      <c r="G113" s="1">
        <v>325000</v>
      </c>
      <c r="H113" s="1">
        <v>0.9</v>
      </c>
      <c r="I113" s="1">
        <v>140</v>
      </c>
      <c r="J113">
        <v>1</v>
      </c>
      <c r="K113" s="1">
        <v>1</v>
      </c>
      <c r="L113" s="1">
        <v>146</v>
      </c>
      <c r="M113" s="1">
        <v>0</v>
      </c>
    </row>
    <row r="114" spans="1:13" x14ac:dyDescent="0.25">
      <c r="A114" s="1">
        <v>65</v>
      </c>
      <c r="B114" s="1">
        <v>0</v>
      </c>
      <c r="C114" s="1">
        <v>198</v>
      </c>
      <c r="D114" s="1">
        <v>1</v>
      </c>
      <c r="E114" s="1">
        <v>35</v>
      </c>
      <c r="F114" s="1">
        <v>1</v>
      </c>
      <c r="G114" s="1">
        <v>281000</v>
      </c>
      <c r="H114" s="1">
        <v>0.9</v>
      </c>
      <c r="I114" s="1">
        <v>137</v>
      </c>
      <c r="J114">
        <v>1</v>
      </c>
      <c r="K114" s="1">
        <v>1</v>
      </c>
      <c r="L114" s="1">
        <v>146</v>
      </c>
      <c r="M114" s="1">
        <v>0</v>
      </c>
    </row>
    <row r="115" spans="1:13" x14ac:dyDescent="0.25">
      <c r="A115" s="1">
        <v>60</v>
      </c>
      <c r="B115" s="1">
        <v>1</v>
      </c>
      <c r="C115" s="1">
        <v>95</v>
      </c>
      <c r="D115" s="1">
        <v>0</v>
      </c>
      <c r="E115" s="1">
        <v>60</v>
      </c>
      <c r="F115" s="1">
        <v>0</v>
      </c>
      <c r="G115" s="1">
        <v>337000</v>
      </c>
      <c r="H115" s="1">
        <v>1</v>
      </c>
      <c r="I115" s="1">
        <v>138</v>
      </c>
      <c r="J115">
        <v>1</v>
      </c>
      <c r="K115" s="1">
        <v>1</v>
      </c>
      <c r="L115" s="1">
        <v>146</v>
      </c>
      <c r="M115" s="1">
        <v>0</v>
      </c>
    </row>
    <row r="116" spans="1:13" x14ac:dyDescent="0.25">
      <c r="A116" s="1">
        <v>63</v>
      </c>
      <c r="B116" s="1">
        <v>1</v>
      </c>
      <c r="C116" s="1">
        <v>122</v>
      </c>
      <c r="D116" s="1">
        <v>1</v>
      </c>
      <c r="E116" s="1">
        <v>60</v>
      </c>
      <c r="F116" s="1">
        <v>0</v>
      </c>
      <c r="G116" s="1">
        <v>267000</v>
      </c>
      <c r="H116" s="1">
        <v>1.2</v>
      </c>
      <c r="I116" s="1">
        <v>145</v>
      </c>
      <c r="J116">
        <v>1</v>
      </c>
      <c r="K116" s="1">
        <v>0</v>
      </c>
      <c r="L116" s="1">
        <v>147</v>
      </c>
      <c r="M116" s="1">
        <v>0</v>
      </c>
    </row>
    <row r="117" spans="1:13" x14ac:dyDescent="0.25">
      <c r="A117" s="1">
        <v>55</v>
      </c>
      <c r="B117" s="1">
        <v>0</v>
      </c>
      <c r="C117" s="1">
        <v>835</v>
      </c>
      <c r="D117" s="1">
        <v>0</v>
      </c>
      <c r="E117" s="1">
        <v>40</v>
      </c>
      <c r="F117" s="1">
        <v>0</v>
      </c>
      <c r="G117" s="1">
        <v>279000</v>
      </c>
      <c r="H117" s="1">
        <v>0.7</v>
      </c>
      <c r="I117" s="1">
        <v>140</v>
      </c>
      <c r="J117">
        <v>1</v>
      </c>
      <c r="K117" s="1">
        <v>1</v>
      </c>
      <c r="L117" s="1">
        <v>147</v>
      </c>
      <c r="M117" s="1">
        <v>0</v>
      </c>
    </row>
    <row r="118" spans="1:13" x14ac:dyDescent="0.25">
      <c r="A118" s="1">
        <v>40</v>
      </c>
      <c r="B118" s="1">
        <v>0</v>
      </c>
      <c r="C118" s="1">
        <v>478</v>
      </c>
      <c r="D118" s="1">
        <v>1</v>
      </c>
      <c r="E118" s="1">
        <v>30</v>
      </c>
      <c r="F118" s="1">
        <v>0</v>
      </c>
      <c r="G118" s="1">
        <v>303000</v>
      </c>
      <c r="H118" s="1">
        <v>0.9</v>
      </c>
      <c r="I118" s="1">
        <v>136</v>
      </c>
      <c r="J118">
        <v>1</v>
      </c>
      <c r="K118" s="1">
        <v>0</v>
      </c>
      <c r="L118" s="1">
        <v>148</v>
      </c>
      <c r="M118" s="1">
        <v>0</v>
      </c>
    </row>
    <row r="119" spans="1:13" x14ac:dyDescent="0.25">
      <c r="A119" s="1">
        <v>59</v>
      </c>
      <c r="B119" s="1">
        <v>1</v>
      </c>
      <c r="C119" s="1">
        <v>176</v>
      </c>
      <c r="D119" s="1">
        <v>1</v>
      </c>
      <c r="E119" s="1">
        <v>25</v>
      </c>
      <c r="F119" s="1">
        <v>0</v>
      </c>
      <c r="G119" s="1">
        <v>221000</v>
      </c>
      <c r="H119" s="1">
        <v>1</v>
      </c>
      <c r="I119" s="1">
        <v>136</v>
      </c>
      <c r="J119">
        <v>1</v>
      </c>
      <c r="K119" s="1">
        <v>1</v>
      </c>
      <c r="L119" s="1">
        <v>150</v>
      </c>
      <c r="M119" s="1">
        <v>1</v>
      </c>
    </row>
    <row r="120" spans="1:13" x14ac:dyDescent="0.25">
      <c r="A120" s="1">
        <v>65</v>
      </c>
      <c r="B120" s="1">
        <v>0</v>
      </c>
      <c r="C120" s="1">
        <v>395</v>
      </c>
      <c r="D120" s="1">
        <v>1</v>
      </c>
      <c r="E120" s="1">
        <v>25</v>
      </c>
      <c r="F120" s="1">
        <v>0</v>
      </c>
      <c r="G120" s="1">
        <v>265000</v>
      </c>
      <c r="H120" s="1">
        <v>1.2</v>
      </c>
      <c r="I120" s="1">
        <v>136</v>
      </c>
      <c r="J120">
        <v>1</v>
      </c>
      <c r="K120" s="1">
        <v>1</v>
      </c>
      <c r="L120" s="1">
        <v>154</v>
      </c>
      <c r="M120" s="1">
        <v>1</v>
      </c>
    </row>
    <row r="121" spans="1:13" x14ac:dyDescent="0.25">
      <c r="A121" s="1">
        <v>75</v>
      </c>
      <c r="B121" s="1">
        <v>0</v>
      </c>
      <c r="C121" s="1">
        <v>99</v>
      </c>
      <c r="D121" s="1">
        <v>0</v>
      </c>
      <c r="E121" s="1">
        <v>38</v>
      </c>
      <c r="F121" s="1">
        <v>1</v>
      </c>
      <c r="G121" s="1">
        <v>224000</v>
      </c>
      <c r="H121" s="1">
        <v>2.5</v>
      </c>
      <c r="I121" s="1">
        <v>134</v>
      </c>
      <c r="J121">
        <v>1</v>
      </c>
      <c r="K121" s="1">
        <v>0</v>
      </c>
      <c r="L121" s="1">
        <v>162</v>
      </c>
      <c r="M121" s="1">
        <v>1</v>
      </c>
    </row>
    <row r="122" spans="1:13" x14ac:dyDescent="0.25">
      <c r="A122" s="1">
        <v>58</v>
      </c>
      <c r="B122" s="1">
        <v>1</v>
      </c>
      <c r="C122" s="1">
        <v>145</v>
      </c>
      <c r="D122" s="1">
        <v>0</v>
      </c>
      <c r="E122" s="1">
        <v>25</v>
      </c>
      <c r="F122" s="1">
        <v>0</v>
      </c>
      <c r="G122" s="1">
        <v>219000</v>
      </c>
      <c r="H122" s="1">
        <v>1.2</v>
      </c>
      <c r="I122" s="1">
        <v>137</v>
      </c>
      <c r="J122">
        <v>1</v>
      </c>
      <c r="K122" s="1">
        <v>1</v>
      </c>
      <c r="L122" s="1">
        <v>170</v>
      </c>
      <c r="M122" s="1">
        <v>1</v>
      </c>
    </row>
    <row r="123" spans="1:13" x14ac:dyDescent="0.25">
      <c r="A123" s="1">
        <v>40</v>
      </c>
      <c r="B123" s="1">
        <v>0</v>
      </c>
      <c r="C123" s="1">
        <v>244</v>
      </c>
      <c r="D123" s="1">
        <v>0</v>
      </c>
      <c r="E123" s="1">
        <v>45</v>
      </c>
      <c r="F123" s="1">
        <v>1</v>
      </c>
      <c r="G123" s="1">
        <v>275000</v>
      </c>
      <c r="H123" s="1">
        <v>0.9</v>
      </c>
      <c r="I123" s="1">
        <v>140</v>
      </c>
      <c r="J123">
        <v>0</v>
      </c>
      <c r="K123" s="1">
        <v>0</v>
      </c>
      <c r="L123" s="1">
        <v>174</v>
      </c>
      <c r="M123" s="1">
        <v>0</v>
      </c>
    </row>
    <row r="124" spans="1:13" x14ac:dyDescent="0.25">
      <c r="A124" s="1">
        <v>64</v>
      </c>
      <c r="B124" s="1">
        <v>1</v>
      </c>
      <c r="C124" s="1">
        <v>62</v>
      </c>
      <c r="D124" s="1">
        <v>0</v>
      </c>
      <c r="E124" s="1">
        <v>60</v>
      </c>
      <c r="F124" s="1">
        <v>0</v>
      </c>
      <c r="G124" s="1">
        <v>309000</v>
      </c>
      <c r="H124" s="1">
        <v>1.5</v>
      </c>
      <c r="I124" s="1">
        <v>135</v>
      </c>
      <c r="J124">
        <v>0</v>
      </c>
      <c r="K124" s="1">
        <v>0</v>
      </c>
      <c r="L124" s="1">
        <v>174</v>
      </c>
      <c r="M124" s="1">
        <v>0</v>
      </c>
    </row>
    <row r="125" spans="1:13" x14ac:dyDescent="0.25">
      <c r="A125" s="1">
        <v>50</v>
      </c>
      <c r="B125" s="1">
        <v>1</v>
      </c>
      <c r="C125" s="1">
        <v>121</v>
      </c>
      <c r="D125" s="1">
        <v>1</v>
      </c>
      <c r="E125" s="1">
        <v>40</v>
      </c>
      <c r="F125" s="1">
        <v>0</v>
      </c>
      <c r="G125" s="1">
        <v>260000</v>
      </c>
      <c r="H125" s="1">
        <v>0.7</v>
      </c>
      <c r="I125" s="1">
        <v>130</v>
      </c>
      <c r="J125">
        <v>1</v>
      </c>
      <c r="K125" s="1">
        <v>0</v>
      </c>
      <c r="L125" s="1">
        <v>175</v>
      </c>
      <c r="M125" s="1">
        <v>0</v>
      </c>
    </row>
    <row r="126" spans="1:13" x14ac:dyDescent="0.25">
      <c r="A126" s="1">
        <v>77</v>
      </c>
      <c r="B126" s="1">
        <v>1</v>
      </c>
      <c r="C126" s="1">
        <v>418</v>
      </c>
      <c r="D126" s="1">
        <v>0</v>
      </c>
      <c r="E126" s="1">
        <v>45</v>
      </c>
      <c r="F126" s="1">
        <v>0</v>
      </c>
      <c r="G126" s="1">
        <v>223000</v>
      </c>
      <c r="H126" s="1">
        <v>1.8</v>
      </c>
      <c r="I126" s="1">
        <v>145</v>
      </c>
      <c r="J126">
        <v>1</v>
      </c>
      <c r="K126" s="1">
        <v>0</v>
      </c>
      <c r="L126" s="1">
        <v>180</v>
      </c>
      <c r="M126" s="1">
        <v>1</v>
      </c>
    </row>
    <row r="127" spans="1:13" x14ac:dyDescent="0.25">
      <c r="A127" s="1">
        <v>45</v>
      </c>
      <c r="B127" s="1">
        <v>0</v>
      </c>
      <c r="C127" s="1">
        <v>582</v>
      </c>
      <c r="D127" s="1">
        <v>1</v>
      </c>
      <c r="E127" s="1">
        <v>38</v>
      </c>
      <c r="F127" s="1">
        <v>1</v>
      </c>
      <c r="G127" s="1">
        <v>263358.03000000003</v>
      </c>
      <c r="H127" s="1">
        <v>1.18</v>
      </c>
      <c r="I127" s="1">
        <v>137</v>
      </c>
      <c r="J127">
        <v>0</v>
      </c>
      <c r="K127" s="1">
        <v>0</v>
      </c>
      <c r="L127" s="1">
        <v>185</v>
      </c>
      <c r="M127" s="1">
        <v>0</v>
      </c>
    </row>
    <row r="128" spans="1:13" x14ac:dyDescent="0.25">
      <c r="A128" s="1">
        <v>65</v>
      </c>
      <c r="B128" s="1">
        <v>0</v>
      </c>
      <c r="C128" s="1">
        <v>167</v>
      </c>
      <c r="D128" s="1">
        <v>0</v>
      </c>
      <c r="E128" s="1">
        <v>30</v>
      </c>
      <c r="F128" s="1">
        <v>0</v>
      </c>
      <c r="G128" s="1">
        <v>259000</v>
      </c>
      <c r="H128" s="1">
        <v>0.8</v>
      </c>
      <c r="I128" s="1">
        <v>138</v>
      </c>
      <c r="J128">
        <v>0</v>
      </c>
      <c r="K128" s="1">
        <v>0</v>
      </c>
      <c r="L128" s="1">
        <v>186</v>
      </c>
      <c r="M128" s="1">
        <v>0</v>
      </c>
    </row>
    <row r="129" spans="1:13" x14ac:dyDescent="0.25">
      <c r="A129" s="1">
        <v>50</v>
      </c>
      <c r="B129" s="1">
        <v>1</v>
      </c>
      <c r="C129" s="1">
        <v>582</v>
      </c>
      <c r="D129" s="1">
        <v>1</v>
      </c>
      <c r="E129" s="1">
        <v>20</v>
      </c>
      <c r="F129" s="1">
        <v>1</v>
      </c>
      <c r="G129" s="1">
        <v>279000</v>
      </c>
      <c r="H129" s="1">
        <v>1</v>
      </c>
      <c r="I129" s="1">
        <v>134</v>
      </c>
      <c r="J129">
        <v>0</v>
      </c>
      <c r="K129" s="1">
        <v>0</v>
      </c>
      <c r="L129" s="1">
        <v>186</v>
      </c>
      <c r="M129" s="1">
        <v>0</v>
      </c>
    </row>
    <row r="130" spans="1:13" x14ac:dyDescent="0.25">
      <c r="A130" s="1">
        <v>60</v>
      </c>
      <c r="B130" s="1">
        <v>0</v>
      </c>
      <c r="C130" s="1">
        <v>1211</v>
      </c>
      <c r="D130" s="1">
        <v>1</v>
      </c>
      <c r="E130" s="1">
        <v>35</v>
      </c>
      <c r="F130" s="1">
        <v>0</v>
      </c>
      <c r="G130" s="1">
        <v>263358.03000000003</v>
      </c>
      <c r="H130" s="1">
        <v>1.8</v>
      </c>
      <c r="I130" s="1">
        <v>113</v>
      </c>
      <c r="J130">
        <v>1</v>
      </c>
      <c r="K130" s="1">
        <v>1</v>
      </c>
      <c r="L130" s="1">
        <v>186</v>
      </c>
      <c r="M130" s="1">
        <v>0</v>
      </c>
    </row>
    <row r="131" spans="1:13" x14ac:dyDescent="0.25">
      <c r="A131" s="1">
        <v>70</v>
      </c>
      <c r="B131" s="1">
        <v>0</v>
      </c>
      <c r="C131" s="1">
        <v>97</v>
      </c>
      <c r="D131" s="1">
        <v>0</v>
      </c>
      <c r="E131" s="1">
        <v>60</v>
      </c>
      <c r="F131" s="1">
        <v>1</v>
      </c>
      <c r="G131" s="1">
        <v>220000</v>
      </c>
      <c r="H131" s="1">
        <v>0.9</v>
      </c>
      <c r="I131" s="1">
        <v>138</v>
      </c>
      <c r="J131">
        <v>1</v>
      </c>
      <c r="K131" s="1">
        <v>0</v>
      </c>
      <c r="L131" s="1">
        <v>186</v>
      </c>
      <c r="M131" s="1">
        <v>0</v>
      </c>
    </row>
    <row r="132" spans="1:13" x14ac:dyDescent="0.25">
      <c r="A132" s="1">
        <v>60</v>
      </c>
      <c r="B132" s="1">
        <v>0</v>
      </c>
      <c r="C132" s="1">
        <v>59</v>
      </c>
      <c r="D132" s="1">
        <v>0</v>
      </c>
      <c r="E132" s="1">
        <v>25</v>
      </c>
      <c r="F132" s="1">
        <v>1</v>
      </c>
      <c r="G132" s="1">
        <v>212000</v>
      </c>
      <c r="H132" s="1">
        <v>3.5</v>
      </c>
      <c r="I132" s="1">
        <v>136</v>
      </c>
      <c r="J132">
        <v>1</v>
      </c>
      <c r="K132" s="1">
        <v>1</v>
      </c>
      <c r="L132" s="1">
        <v>187</v>
      </c>
      <c r="M132" s="1">
        <v>0</v>
      </c>
    </row>
    <row r="133" spans="1:13" x14ac:dyDescent="0.25">
      <c r="A133" s="1">
        <v>78</v>
      </c>
      <c r="B133" s="1">
        <v>1</v>
      </c>
      <c r="C133" s="1">
        <v>64</v>
      </c>
      <c r="D133" s="1">
        <v>0</v>
      </c>
      <c r="E133" s="1">
        <v>40</v>
      </c>
      <c r="F133" s="1">
        <v>0</v>
      </c>
      <c r="G133" s="1">
        <v>277000</v>
      </c>
      <c r="H133" s="1">
        <v>0.7</v>
      </c>
      <c r="I133" s="1">
        <v>137</v>
      </c>
      <c r="J133">
        <v>1</v>
      </c>
      <c r="K133" s="1">
        <v>1</v>
      </c>
      <c r="L133" s="1">
        <v>187</v>
      </c>
      <c r="M133" s="1">
        <v>0</v>
      </c>
    </row>
    <row r="134" spans="1:13" x14ac:dyDescent="0.25">
      <c r="A134" s="1">
        <v>40</v>
      </c>
      <c r="B134" s="1">
        <v>1</v>
      </c>
      <c r="C134" s="1">
        <v>101</v>
      </c>
      <c r="D134" s="1">
        <v>0</v>
      </c>
      <c r="E134" s="1">
        <v>40</v>
      </c>
      <c r="F134" s="1">
        <v>0</v>
      </c>
      <c r="G134" s="1">
        <v>226000</v>
      </c>
      <c r="H134" s="1">
        <v>0.8</v>
      </c>
      <c r="I134" s="1">
        <v>141</v>
      </c>
      <c r="J134">
        <v>0</v>
      </c>
      <c r="K134" s="1">
        <v>0</v>
      </c>
      <c r="L134" s="1">
        <v>187</v>
      </c>
      <c r="M134" s="1">
        <v>0</v>
      </c>
    </row>
    <row r="135" spans="1:13" x14ac:dyDescent="0.25">
      <c r="A135" s="1">
        <v>60</v>
      </c>
      <c r="B135" s="1">
        <v>1</v>
      </c>
      <c r="C135" s="1">
        <v>2281</v>
      </c>
      <c r="D135" s="1">
        <v>1</v>
      </c>
      <c r="E135" s="1">
        <v>40</v>
      </c>
      <c r="F135" s="1">
        <v>0</v>
      </c>
      <c r="G135" s="1">
        <v>283000</v>
      </c>
      <c r="H135" s="1">
        <v>1</v>
      </c>
      <c r="I135" s="1">
        <v>141</v>
      </c>
      <c r="J135">
        <v>0</v>
      </c>
      <c r="K135" s="1">
        <v>0</v>
      </c>
      <c r="L135" s="1">
        <v>187</v>
      </c>
      <c r="M135" s="1">
        <v>0</v>
      </c>
    </row>
    <row r="136" spans="1:13" x14ac:dyDescent="0.25">
      <c r="A136" s="1">
        <v>49</v>
      </c>
      <c r="B136" s="1">
        <v>0</v>
      </c>
      <c r="C136" s="1">
        <v>972</v>
      </c>
      <c r="D136" s="1">
        <v>1</v>
      </c>
      <c r="E136" s="1">
        <v>35</v>
      </c>
      <c r="F136" s="1">
        <v>1</v>
      </c>
      <c r="G136" s="1">
        <v>268000</v>
      </c>
      <c r="H136" s="1">
        <v>0.8</v>
      </c>
      <c r="I136" s="1">
        <v>130</v>
      </c>
      <c r="J136">
        <v>0</v>
      </c>
      <c r="K136" s="1">
        <v>0</v>
      </c>
      <c r="L136" s="1">
        <v>187</v>
      </c>
      <c r="M136" s="1">
        <v>0</v>
      </c>
    </row>
    <row r="137" spans="1:13" x14ac:dyDescent="0.25">
      <c r="A137" s="1">
        <v>48</v>
      </c>
      <c r="B137" s="1">
        <v>1</v>
      </c>
      <c r="C137" s="1">
        <v>131</v>
      </c>
      <c r="D137" s="1">
        <v>1</v>
      </c>
      <c r="E137" s="1">
        <v>30</v>
      </c>
      <c r="F137" s="1">
        <v>1</v>
      </c>
      <c r="G137" s="1">
        <v>244000</v>
      </c>
      <c r="H137" s="1">
        <v>1.6</v>
      </c>
      <c r="I137" s="1">
        <v>130</v>
      </c>
      <c r="J137">
        <v>0</v>
      </c>
      <c r="K137" s="1">
        <v>0</v>
      </c>
      <c r="L137" s="1">
        <v>193</v>
      </c>
      <c r="M137" s="1">
        <v>1</v>
      </c>
    </row>
    <row r="138" spans="1:13" x14ac:dyDescent="0.25">
      <c r="A138" s="1">
        <v>65</v>
      </c>
      <c r="B138" s="1">
        <v>1</v>
      </c>
      <c r="C138" s="1">
        <v>135</v>
      </c>
      <c r="D138" s="1">
        <v>0</v>
      </c>
      <c r="E138" s="1">
        <v>35</v>
      </c>
      <c r="F138" s="1">
        <v>1</v>
      </c>
      <c r="G138" s="1">
        <v>290000</v>
      </c>
      <c r="H138" s="1">
        <v>0.8</v>
      </c>
      <c r="I138" s="1">
        <v>134</v>
      </c>
      <c r="J138">
        <v>1</v>
      </c>
      <c r="K138" s="1">
        <v>0</v>
      </c>
      <c r="L138" s="1">
        <v>194</v>
      </c>
      <c r="M138" s="1">
        <v>0</v>
      </c>
    </row>
    <row r="139" spans="1:13" x14ac:dyDescent="0.25">
      <c r="A139" s="1">
        <v>68</v>
      </c>
      <c r="B139" s="1">
        <v>1</v>
      </c>
      <c r="C139" s="1">
        <v>1021</v>
      </c>
      <c r="D139" s="1">
        <v>1</v>
      </c>
      <c r="E139" s="1">
        <v>35</v>
      </c>
      <c r="F139" s="1">
        <v>0</v>
      </c>
      <c r="G139" s="1">
        <v>271000</v>
      </c>
      <c r="H139" s="1">
        <v>1.1000000000000001</v>
      </c>
      <c r="I139" s="1">
        <v>134</v>
      </c>
      <c r="J139">
        <v>1</v>
      </c>
      <c r="K139" s="1">
        <v>0</v>
      </c>
      <c r="L139" s="1">
        <v>197</v>
      </c>
      <c r="M139" s="1">
        <v>0</v>
      </c>
    </row>
    <row r="140" spans="1:13" x14ac:dyDescent="0.25">
      <c r="A140" s="1">
        <v>73</v>
      </c>
      <c r="B140" s="1">
        <v>0</v>
      </c>
      <c r="C140" s="1">
        <v>582</v>
      </c>
      <c r="D140" s="1">
        <v>0</v>
      </c>
      <c r="E140" s="1">
        <v>20</v>
      </c>
      <c r="F140" s="1">
        <v>0</v>
      </c>
      <c r="G140" s="1">
        <v>263358.03000000003</v>
      </c>
      <c r="H140" s="1">
        <v>1.83</v>
      </c>
      <c r="I140" s="1">
        <v>134</v>
      </c>
      <c r="J140">
        <v>1</v>
      </c>
      <c r="K140" s="1">
        <v>0</v>
      </c>
      <c r="L140" s="1">
        <v>198</v>
      </c>
      <c r="M140" s="1">
        <v>1</v>
      </c>
    </row>
    <row r="141" spans="1:13" x14ac:dyDescent="0.25">
      <c r="A141" s="1">
        <v>75</v>
      </c>
      <c r="B141" s="1">
        <v>0</v>
      </c>
      <c r="C141" s="1">
        <v>675</v>
      </c>
      <c r="D141" s="1">
        <v>1</v>
      </c>
      <c r="E141" s="1">
        <v>60</v>
      </c>
      <c r="F141" s="1">
        <v>0</v>
      </c>
      <c r="G141" s="1">
        <v>265000</v>
      </c>
      <c r="H141" s="1">
        <v>1.4</v>
      </c>
      <c r="I141" s="1">
        <v>125</v>
      </c>
      <c r="J141">
        <v>0</v>
      </c>
      <c r="K141" s="1">
        <v>0</v>
      </c>
      <c r="L141" s="1">
        <v>205</v>
      </c>
      <c r="M141" s="1">
        <v>0</v>
      </c>
    </row>
    <row r="142" spans="1:13" x14ac:dyDescent="0.25">
      <c r="A142" s="1">
        <v>65</v>
      </c>
      <c r="B142" s="1">
        <v>0</v>
      </c>
      <c r="C142" s="1">
        <v>56</v>
      </c>
      <c r="D142" s="1">
        <v>0</v>
      </c>
      <c r="E142" s="1">
        <v>25</v>
      </c>
      <c r="F142" s="1">
        <v>0</v>
      </c>
      <c r="G142" s="1">
        <v>237000</v>
      </c>
      <c r="H142" s="1">
        <v>5</v>
      </c>
      <c r="I142" s="1">
        <v>130</v>
      </c>
      <c r="J142">
        <v>0</v>
      </c>
      <c r="K142" s="1">
        <v>0</v>
      </c>
      <c r="L142" s="1">
        <v>207</v>
      </c>
      <c r="M142" s="1">
        <v>0</v>
      </c>
    </row>
    <row r="143" spans="1:13" x14ac:dyDescent="0.25">
      <c r="A143" s="1">
        <v>72</v>
      </c>
      <c r="B143" s="1">
        <v>0</v>
      </c>
      <c r="C143" s="1">
        <v>211</v>
      </c>
      <c r="D143" s="1">
        <v>0</v>
      </c>
      <c r="E143" s="1">
        <v>25</v>
      </c>
      <c r="F143" s="1">
        <v>0</v>
      </c>
      <c r="G143" s="1">
        <v>274000</v>
      </c>
      <c r="H143" s="1">
        <v>1.2</v>
      </c>
      <c r="I143" s="1">
        <v>134</v>
      </c>
      <c r="J143">
        <v>0</v>
      </c>
      <c r="K143" s="1">
        <v>0</v>
      </c>
      <c r="L143" s="1">
        <v>207</v>
      </c>
      <c r="M143" s="1">
        <v>0</v>
      </c>
    </row>
    <row r="144" spans="1:13" x14ac:dyDescent="0.25">
      <c r="A144" s="1">
        <v>40</v>
      </c>
      <c r="B144" s="1">
        <v>1</v>
      </c>
      <c r="C144" s="1">
        <v>129</v>
      </c>
      <c r="D144" s="1">
        <v>0</v>
      </c>
      <c r="E144" s="1">
        <v>35</v>
      </c>
      <c r="F144" s="1">
        <v>0</v>
      </c>
      <c r="G144" s="1">
        <v>255000</v>
      </c>
      <c r="H144" s="1">
        <v>0.9</v>
      </c>
      <c r="I144" s="1">
        <v>137</v>
      </c>
      <c r="J144">
        <v>1</v>
      </c>
      <c r="K144" s="1">
        <v>0</v>
      </c>
      <c r="L144" s="1">
        <v>209</v>
      </c>
      <c r="M144" s="1">
        <v>0</v>
      </c>
    </row>
    <row r="145" spans="1:13" x14ac:dyDescent="0.25">
      <c r="A145" s="1">
        <v>53</v>
      </c>
      <c r="B145" s="1">
        <v>1</v>
      </c>
      <c r="C145" s="1">
        <v>707</v>
      </c>
      <c r="D145" s="1">
        <v>0</v>
      </c>
      <c r="E145" s="1">
        <v>38</v>
      </c>
      <c r="F145" s="1">
        <v>0</v>
      </c>
      <c r="G145" s="1">
        <v>330000</v>
      </c>
      <c r="H145" s="1">
        <v>1.4</v>
      </c>
      <c r="I145" s="1">
        <v>137</v>
      </c>
      <c r="J145">
        <v>1</v>
      </c>
      <c r="K145" s="1">
        <v>1</v>
      </c>
      <c r="L145" s="1">
        <v>209</v>
      </c>
      <c r="M145" s="1">
        <v>0</v>
      </c>
    </row>
    <row r="146" spans="1:13" x14ac:dyDescent="0.25">
      <c r="A146" s="1">
        <v>53</v>
      </c>
      <c r="B146" s="1">
        <v>1</v>
      </c>
      <c r="C146" s="1">
        <v>582</v>
      </c>
      <c r="D146" s="1">
        <v>0</v>
      </c>
      <c r="E146" s="1">
        <v>45</v>
      </c>
      <c r="F146" s="1">
        <v>0</v>
      </c>
      <c r="G146" s="1">
        <v>305000</v>
      </c>
      <c r="H146" s="1">
        <v>1.1000000000000001</v>
      </c>
      <c r="I146" s="1">
        <v>137</v>
      </c>
      <c r="J146">
        <v>1</v>
      </c>
      <c r="K146" s="1">
        <v>1</v>
      </c>
      <c r="L146" s="1">
        <v>209</v>
      </c>
      <c r="M146" s="1">
        <v>0</v>
      </c>
    </row>
    <row r="147" spans="1:13" x14ac:dyDescent="0.25">
      <c r="A147" s="1">
        <v>75</v>
      </c>
      <c r="B147" s="1">
        <v>0</v>
      </c>
      <c r="C147" s="1">
        <v>119</v>
      </c>
      <c r="D147" s="1">
        <v>0</v>
      </c>
      <c r="E147" s="1">
        <v>50</v>
      </c>
      <c r="F147" s="1">
        <v>1</v>
      </c>
      <c r="G147" s="1">
        <v>248000</v>
      </c>
      <c r="H147" s="1">
        <v>1.1000000000000001</v>
      </c>
      <c r="I147" s="1">
        <v>148</v>
      </c>
      <c r="J147">
        <v>1</v>
      </c>
      <c r="K147" s="1">
        <v>0</v>
      </c>
      <c r="L147" s="1">
        <v>209</v>
      </c>
      <c r="M147" s="1">
        <v>0</v>
      </c>
    </row>
    <row r="148" spans="1:13" x14ac:dyDescent="0.25">
      <c r="A148" s="1">
        <v>65</v>
      </c>
      <c r="B148" s="1">
        <v>1</v>
      </c>
      <c r="C148" s="1">
        <v>720</v>
      </c>
      <c r="D148" s="1">
        <v>1</v>
      </c>
      <c r="E148" s="1">
        <v>40</v>
      </c>
      <c r="F148" s="1">
        <v>0</v>
      </c>
      <c r="G148" s="1">
        <v>257000</v>
      </c>
      <c r="H148" s="1">
        <v>1</v>
      </c>
      <c r="I148" s="1">
        <v>136</v>
      </c>
      <c r="J148">
        <v>0</v>
      </c>
      <c r="K148" s="1">
        <v>0</v>
      </c>
      <c r="L148" s="1">
        <v>210</v>
      </c>
      <c r="M148" s="1">
        <v>0</v>
      </c>
    </row>
    <row r="149" spans="1:13" x14ac:dyDescent="0.25">
      <c r="A149" s="1">
        <v>55</v>
      </c>
      <c r="B149" s="1">
        <v>1</v>
      </c>
      <c r="C149" s="1">
        <v>180</v>
      </c>
      <c r="D149" s="1">
        <v>0</v>
      </c>
      <c r="E149" s="1">
        <v>45</v>
      </c>
      <c r="F149" s="1">
        <v>0</v>
      </c>
      <c r="G149" s="1">
        <v>263358.03000000003</v>
      </c>
      <c r="H149" s="1">
        <v>1.18</v>
      </c>
      <c r="I149" s="1">
        <v>137</v>
      </c>
      <c r="J149">
        <v>1</v>
      </c>
      <c r="K149" s="1">
        <v>1</v>
      </c>
      <c r="L149" s="1">
        <v>211</v>
      </c>
      <c r="M149" s="1">
        <v>0</v>
      </c>
    </row>
    <row r="150" spans="1:13" x14ac:dyDescent="0.25">
      <c r="A150" s="1">
        <v>65</v>
      </c>
      <c r="B150" s="1">
        <v>0</v>
      </c>
      <c r="C150" s="1">
        <v>582</v>
      </c>
      <c r="D150" s="1">
        <v>1</v>
      </c>
      <c r="E150" s="1">
        <v>30</v>
      </c>
      <c r="F150" s="1">
        <v>0</v>
      </c>
      <c r="G150" s="1">
        <v>249000</v>
      </c>
      <c r="H150" s="1">
        <v>1.3</v>
      </c>
      <c r="I150" s="1">
        <v>136</v>
      </c>
      <c r="J150">
        <v>1</v>
      </c>
      <c r="K150" s="1">
        <v>1</v>
      </c>
      <c r="L150" s="1">
        <v>212</v>
      </c>
      <c r="M150" s="1">
        <v>0</v>
      </c>
    </row>
    <row r="151" spans="1:13" x14ac:dyDescent="0.25">
      <c r="A151" s="1">
        <v>40</v>
      </c>
      <c r="B151" s="1">
        <v>0</v>
      </c>
      <c r="C151" s="1">
        <v>90</v>
      </c>
      <c r="D151" s="1">
        <v>0</v>
      </c>
      <c r="E151" s="1">
        <v>35</v>
      </c>
      <c r="F151" s="1">
        <v>0</v>
      </c>
      <c r="G151" s="1">
        <v>255000</v>
      </c>
      <c r="H151" s="1">
        <v>1.1000000000000001</v>
      </c>
      <c r="I151" s="1">
        <v>136</v>
      </c>
      <c r="J151">
        <v>1</v>
      </c>
      <c r="K151" s="1">
        <v>1</v>
      </c>
      <c r="L151" s="1">
        <v>212</v>
      </c>
      <c r="M151" s="1">
        <v>0</v>
      </c>
    </row>
    <row r="152" spans="1:13" x14ac:dyDescent="0.25">
      <c r="A152" s="1">
        <v>73</v>
      </c>
      <c r="B152" s="1">
        <v>1</v>
      </c>
      <c r="C152" s="1">
        <v>1185</v>
      </c>
      <c r="D152" s="1">
        <v>0</v>
      </c>
      <c r="E152" s="1">
        <v>40</v>
      </c>
      <c r="F152" s="1">
        <v>1</v>
      </c>
      <c r="G152" s="1">
        <v>220000</v>
      </c>
      <c r="H152" s="1">
        <v>0.9</v>
      </c>
      <c r="I152" s="1">
        <v>141</v>
      </c>
      <c r="J152">
        <v>0</v>
      </c>
      <c r="K152" s="1">
        <v>0</v>
      </c>
      <c r="L152" s="1">
        <v>213</v>
      </c>
      <c r="M152" s="1">
        <v>0</v>
      </c>
    </row>
    <row r="153" spans="1:13" x14ac:dyDescent="0.25">
      <c r="A153" s="1">
        <v>54</v>
      </c>
      <c r="B153" s="1">
        <v>0</v>
      </c>
      <c r="C153" s="1">
        <v>582</v>
      </c>
      <c r="D153" s="1">
        <v>1</v>
      </c>
      <c r="E153" s="1">
        <v>38</v>
      </c>
      <c r="F153" s="1">
        <v>0</v>
      </c>
      <c r="G153" s="1">
        <v>264000</v>
      </c>
      <c r="H153" s="1">
        <v>1.8</v>
      </c>
      <c r="I153" s="1">
        <v>134</v>
      </c>
      <c r="J153">
        <v>1</v>
      </c>
      <c r="K153" s="1">
        <v>0</v>
      </c>
      <c r="L153" s="1">
        <v>213</v>
      </c>
      <c r="M153" s="1">
        <v>0</v>
      </c>
    </row>
    <row r="154" spans="1:13" x14ac:dyDescent="0.25">
      <c r="A154" s="1">
        <v>61</v>
      </c>
      <c r="B154" s="1">
        <v>1</v>
      </c>
      <c r="C154" s="1">
        <v>80</v>
      </c>
      <c r="D154" s="1">
        <v>1</v>
      </c>
      <c r="E154" s="1">
        <v>38</v>
      </c>
      <c r="F154" s="1">
        <v>0</v>
      </c>
      <c r="G154" s="1">
        <v>282000</v>
      </c>
      <c r="H154" s="1">
        <v>1.4</v>
      </c>
      <c r="I154" s="1">
        <v>137</v>
      </c>
      <c r="J154">
        <v>1</v>
      </c>
      <c r="K154" s="1">
        <v>0</v>
      </c>
      <c r="L154" s="1">
        <v>213</v>
      </c>
      <c r="M154" s="1">
        <v>0</v>
      </c>
    </row>
    <row r="155" spans="1:13" x14ac:dyDescent="0.25">
      <c r="A155" s="1">
        <v>55</v>
      </c>
      <c r="B155" s="1">
        <v>0</v>
      </c>
      <c r="C155" s="1">
        <v>2017</v>
      </c>
      <c r="D155" s="1">
        <v>0</v>
      </c>
      <c r="E155" s="1">
        <v>25</v>
      </c>
      <c r="F155" s="1">
        <v>0</v>
      </c>
      <c r="G155" s="1">
        <v>314000</v>
      </c>
      <c r="H155" s="1">
        <v>1.1000000000000001</v>
      </c>
      <c r="I155" s="1">
        <v>138</v>
      </c>
      <c r="J155">
        <v>1</v>
      </c>
      <c r="K155" s="1">
        <v>0</v>
      </c>
      <c r="L155" s="1">
        <v>214</v>
      </c>
      <c r="M155" s="1">
        <v>1</v>
      </c>
    </row>
    <row r="156" spans="1:13" x14ac:dyDescent="0.25">
      <c r="A156" s="1">
        <v>64</v>
      </c>
      <c r="B156" s="1">
        <v>0</v>
      </c>
      <c r="C156" s="1">
        <v>143</v>
      </c>
      <c r="D156" s="1">
        <v>0</v>
      </c>
      <c r="E156" s="1">
        <v>25</v>
      </c>
      <c r="F156" s="1">
        <v>0</v>
      </c>
      <c r="G156" s="1">
        <v>246000</v>
      </c>
      <c r="H156" s="1">
        <v>2.4</v>
      </c>
      <c r="I156" s="1">
        <v>135</v>
      </c>
      <c r="J156">
        <v>1</v>
      </c>
      <c r="K156" s="1">
        <v>0</v>
      </c>
      <c r="L156" s="1">
        <v>214</v>
      </c>
      <c r="M156" s="1">
        <v>0</v>
      </c>
    </row>
    <row r="157" spans="1:13" x14ac:dyDescent="0.25">
      <c r="A157" s="1">
        <v>40</v>
      </c>
      <c r="B157" s="1">
        <v>0</v>
      </c>
      <c r="C157" s="1">
        <v>624</v>
      </c>
      <c r="D157" s="1">
        <v>0</v>
      </c>
      <c r="E157" s="1">
        <v>35</v>
      </c>
      <c r="F157" s="1">
        <v>0</v>
      </c>
      <c r="G157" s="1">
        <v>301000</v>
      </c>
      <c r="H157" s="1">
        <v>1</v>
      </c>
      <c r="I157" s="1">
        <v>142</v>
      </c>
      <c r="J157">
        <v>1</v>
      </c>
      <c r="K157" s="1">
        <v>1</v>
      </c>
      <c r="L157" s="1">
        <v>214</v>
      </c>
      <c r="M157" s="1">
        <v>0</v>
      </c>
    </row>
    <row r="158" spans="1:13" x14ac:dyDescent="0.25">
      <c r="A158" s="1">
        <v>53</v>
      </c>
      <c r="B158" s="1">
        <v>0</v>
      </c>
      <c r="C158" s="1">
        <v>207</v>
      </c>
      <c r="D158" s="1">
        <v>1</v>
      </c>
      <c r="E158" s="1">
        <v>40</v>
      </c>
      <c r="F158" s="1">
        <v>0</v>
      </c>
      <c r="G158" s="1">
        <v>223000</v>
      </c>
      <c r="H158" s="1">
        <v>1.2</v>
      </c>
      <c r="I158" s="1">
        <v>130</v>
      </c>
      <c r="J158">
        <v>0</v>
      </c>
      <c r="K158" s="1">
        <v>0</v>
      </c>
      <c r="L158" s="1">
        <v>214</v>
      </c>
      <c r="M158" s="1">
        <v>0</v>
      </c>
    </row>
    <row r="159" spans="1:13" x14ac:dyDescent="0.25">
      <c r="A159" s="1">
        <v>55</v>
      </c>
      <c r="B159" s="1">
        <v>0</v>
      </c>
      <c r="C159" s="1">
        <v>572</v>
      </c>
      <c r="D159" s="1">
        <v>1</v>
      </c>
      <c r="E159" s="1">
        <v>35</v>
      </c>
      <c r="F159" s="1">
        <v>0</v>
      </c>
      <c r="G159" s="1">
        <v>231000</v>
      </c>
      <c r="H159" s="1">
        <v>0.8</v>
      </c>
      <c r="I159" s="1">
        <v>143</v>
      </c>
      <c r="J159">
        <v>0</v>
      </c>
      <c r="K159" s="1">
        <v>0</v>
      </c>
      <c r="L159" s="1">
        <v>215</v>
      </c>
      <c r="M159" s="1">
        <v>0</v>
      </c>
    </row>
    <row r="160" spans="1:13" x14ac:dyDescent="0.25">
      <c r="A160" s="1">
        <v>50</v>
      </c>
      <c r="B160" s="1">
        <v>0</v>
      </c>
      <c r="C160" s="1">
        <v>245</v>
      </c>
      <c r="D160" s="1">
        <v>0</v>
      </c>
      <c r="E160" s="1">
        <v>45</v>
      </c>
      <c r="F160" s="1">
        <v>1</v>
      </c>
      <c r="G160" s="1">
        <v>274000</v>
      </c>
      <c r="H160" s="1">
        <v>1</v>
      </c>
      <c r="I160" s="1">
        <v>133</v>
      </c>
      <c r="J160">
        <v>1</v>
      </c>
      <c r="K160" s="1">
        <v>0</v>
      </c>
      <c r="L160" s="1">
        <v>215</v>
      </c>
      <c r="M160" s="1">
        <v>0</v>
      </c>
    </row>
    <row r="161" spans="1:13" x14ac:dyDescent="0.25">
      <c r="A161" s="1">
        <v>70</v>
      </c>
      <c r="B161" s="1">
        <v>0</v>
      </c>
      <c r="C161" s="1">
        <v>88</v>
      </c>
      <c r="D161" s="1">
        <v>1</v>
      </c>
      <c r="E161" s="1">
        <v>35</v>
      </c>
      <c r="F161" s="1">
        <v>1</v>
      </c>
      <c r="G161" s="1">
        <v>236000</v>
      </c>
      <c r="H161" s="1">
        <v>1.2</v>
      </c>
      <c r="I161" s="1">
        <v>132</v>
      </c>
      <c r="J161">
        <v>0</v>
      </c>
      <c r="K161" s="1">
        <v>0</v>
      </c>
      <c r="L161" s="1">
        <v>215</v>
      </c>
      <c r="M161" s="1">
        <v>0</v>
      </c>
    </row>
    <row r="162" spans="1:13" x14ac:dyDescent="0.25">
      <c r="A162" s="1">
        <v>53</v>
      </c>
      <c r="B162" s="1">
        <v>1</v>
      </c>
      <c r="C162" s="1">
        <v>446</v>
      </c>
      <c r="D162" s="1">
        <v>0</v>
      </c>
      <c r="E162" s="1">
        <v>60</v>
      </c>
      <c r="F162" s="1">
        <v>1</v>
      </c>
      <c r="G162" s="1">
        <v>263358.03000000003</v>
      </c>
      <c r="H162" s="1">
        <v>1</v>
      </c>
      <c r="I162" s="1">
        <v>139</v>
      </c>
      <c r="J162">
        <v>1</v>
      </c>
      <c r="K162" s="1">
        <v>0</v>
      </c>
      <c r="L162" s="1">
        <v>215</v>
      </c>
      <c r="M162" s="1">
        <v>0</v>
      </c>
    </row>
    <row r="163" spans="1:13" x14ac:dyDescent="0.25">
      <c r="A163" s="1">
        <v>52</v>
      </c>
      <c r="B163" s="1">
        <v>1</v>
      </c>
      <c r="C163" s="1">
        <v>191</v>
      </c>
      <c r="D163" s="1">
        <v>1</v>
      </c>
      <c r="E163" s="1">
        <v>30</v>
      </c>
      <c r="F163" s="1">
        <v>1</v>
      </c>
      <c r="G163" s="1">
        <v>334000</v>
      </c>
      <c r="H163" s="1">
        <v>1</v>
      </c>
      <c r="I163" s="1">
        <v>142</v>
      </c>
      <c r="J163">
        <v>1</v>
      </c>
      <c r="K163" s="1">
        <v>1</v>
      </c>
      <c r="L163" s="1">
        <v>216</v>
      </c>
      <c r="M163" s="1">
        <v>0</v>
      </c>
    </row>
    <row r="164" spans="1:13" x14ac:dyDescent="0.25">
      <c r="A164" s="1">
        <v>65</v>
      </c>
      <c r="B164" s="1">
        <v>0</v>
      </c>
      <c r="C164" s="1">
        <v>326</v>
      </c>
      <c r="D164" s="1">
        <v>0</v>
      </c>
      <c r="E164" s="1">
        <v>38</v>
      </c>
      <c r="F164" s="1">
        <v>0</v>
      </c>
      <c r="G164" s="1">
        <v>294000</v>
      </c>
      <c r="H164" s="1">
        <v>1.7</v>
      </c>
      <c r="I164" s="1">
        <v>139</v>
      </c>
      <c r="J164">
        <v>0</v>
      </c>
      <c r="K164" s="1">
        <v>0</v>
      </c>
      <c r="L164" s="1">
        <v>220</v>
      </c>
      <c r="M164" s="1">
        <v>0</v>
      </c>
    </row>
    <row r="165" spans="1:13" x14ac:dyDescent="0.25">
      <c r="A165" s="1">
        <v>58</v>
      </c>
      <c r="B165" s="1">
        <v>0</v>
      </c>
      <c r="C165" s="1">
        <v>132</v>
      </c>
      <c r="D165" s="1">
        <v>1</v>
      </c>
      <c r="E165" s="1">
        <v>38</v>
      </c>
      <c r="F165" s="1">
        <v>1</v>
      </c>
      <c r="G165" s="1">
        <v>253000</v>
      </c>
      <c r="H165" s="1">
        <v>1</v>
      </c>
      <c r="I165" s="1">
        <v>139</v>
      </c>
      <c r="J165">
        <v>1</v>
      </c>
      <c r="K165" s="1">
        <v>0</v>
      </c>
      <c r="L165" s="1">
        <v>230</v>
      </c>
      <c r="M165" s="1">
        <v>0</v>
      </c>
    </row>
    <row r="166" spans="1:13" x14ac:dyDescent="0.25">
      <c r="A166" s="1">
        <v>45</v>
      </c>
      <c r="B166" s="1">
        <v>1</v>
      </c>
      <c r="C166" s="1">
        <v>66</v>
      </c>
      <c r="D166" s="1">
        <v>1</v>
      </c>
      <c r="E166" s="1">
        <v>25</v>
      </c>
      <c r="F166" s="1">
        <v>0</v>
      </c>
      <c r="G166" s="1">
        <v>233000</v>
      </c>
      <c r="H166" s="1">
        <v>0.8</v>
      </c>
      <c r="I166" s="1">
        <v>135</v>
      </c>
      <c r="J166">
        <v>1</v>
      </c>
      <c r="K166" s="1">
        <v>0</v>
      </c>
      <c r="L166" s="1">
        <v>230</v>
      </c>
      <c r="M166" s="1">
        <v>0</v>
      </c>
    </row>
    <row r="167" spans="1:13" x14ac:dyDescent="0.25">
      <c r="A167" s="1">
        <v>53</v>
      </c>
      <c r="B167" s="1">
        <v>0</v>
      </c>
      <c r="C167" s="1">
        <v>56</v>
      </c>
      <c r="D167" s="1">
        <v>0</v>
      </c>
      <c r="E167" s="1">
        <v>50</v>
      </c>
      <c r="F167" s="1">
        <v>0</v>
      </c>
      <c r="G167" s="1">
        <v>308000</v>
      </c>
      <c r="H167" s="1">
        <v>0.7</v>
      </c>
      <c r="I167" s="1">
        <v>135</v>
      </c>
      <c r="J167">
        <v>1</v>
      </c>
      <c r="K167" s="1">
        <v>1</v>
      </c>
      <c r="L167" s="1">
        <v>231</v>
      </c>
      <c r="M167" s="1">
        <v>0</v>
      </c>
    </row>
    <row r="168" spans="1:13" x14ac:dyDescent="0.25">
      <c r="A168" s="1">
        <v>62</v>
      </c>
      <c r="B168" s="1">
        <v>1</v>
      </c>
      <c r="C168" s="1">
        <v>655</v>
      </c>
      <c r="D168" s="1">
        <v>0</v>
      </c>
      <c r="E168" s="1">
        <v>40</v>
      </c>
      <c r="F168" s="1">
        <v>0</v>
      </c>
      <c r="G168" s="1">
        <v>283000</v>
      </c>
      <c r="H168" s="1">
        <v>0.7</v>
      </c>
      <c r="I168" s="1">
        <v>133</v>
      </c>
      <c r="J168">
        <v>0</v>
      </c>
      <c r="K168" s="1">
        <v>0</v>
      </c>
      <c r="L168" s="1">
        <v>233</v>
      </c>
      <c r="M168" s="1">
        <v>0</v>
      </c>
    </row>
    <row r="169" spans="1:13" x14ac:dyDescent="0.25">
      <c r="A169" s="1">
        <v>55</v>
      </c>
      <c r="B169" s="1">
        <v>0</v>
      </c>
      <c r="C169" s="1">
        <v>1199</v>
      </c>
      <c r="D169" s="1">
        <v>0</v>
      </c>
      <c r="E169" s="1">
        <v>20</v>
      </c>
      <c r="F169" s="1">
        <v>0</v>
      </c>
      <c r="G169" s="1">
        <v>263358.03000000003</v>
      </c>
      <c r="H169" s="1">
        <v>1.83</v>
      </c>
      <c r="I169" s="1">
        <v>134</v>
      </c>
      <c r="J169">
        <v>1</v>
      </c>
      <c r="K169" s="1">
        <v>1</v>
      </c>
      <c r="L169" s="1">
        <v>241</v>
      </c>
      <c r="M169" s="1">
        <v>1</v>
      </c>
    </row>
    <row r="170" spans="1:13" x14ac:dyDescent="0.25">
      <c r="A170" s="1">
        <v>45</v>
      </c>
      <c r="B170" s="1">
        <v>0</v>
      </c>
      <c r="C170" s="1">
        <v>582</v>
      </c>
      <c r="D170" s="1">
        <v>1</v>
      </c>
      <c r="E170" s="1">
        <v>38</v>
      </c>
      <c r="F170" s="1">
        <v>0</v>
      </c>
      <c r="G170" s="1">
        <v>302000</v>
      </c>
      <c r="H170" s="1">
        <v>0.9</v>
      </c>
      <c r="I170" s="1">
        <v>140</v>
      </c>
      <c r="J170">
        <v>0</v>
      </c>
      <c r="K170" s="1">
        <v>0</v>
      </c>
      <c r="L170" s="1">
        <v>244</v>
      </c>
      <c r="M170" s="1">
        <v>0</v>
      </c>
    </row>
    <row r="171" spans="1:13" x14ac:dyDescent="0.25">
      <c r="A171" s="1">
        <v>40</v>
      </c>
      <c r="B171" s="1">
        <v>0</v>
      </c>
      <c r="C171" s="1">
        <v>582</v>
      </c>
      <c r="D171" s="1">
        <v>1</v>
      </c>
      <c r="E171" s="1">
        <v>35</v>
      </c>
      <c r="F171" s="1">
        <v>0</v>
      </c>
      <c r="G171" s="1">
        <v>222000</v>
      </c>
      <c r="H171" s="1">
        <v>1</v>
      </c>
      <c r="I171" s="1">
        <v>132</v>
      </c>
      <c r="J171">
        <v>1</v>
      </c>
      <c r="K171" s="1">
        <v>0</v>
      </c>
      <c r="L171" s="1">
        <v>244</v>
      </c>
      <c r="M171" s="1">
        <v>0</v>
      </c>
    </row>
    <row r="172" spans="1:13" x14ac:dyDescent="0.25">
      <c r="A172" s="1">
        <v>44</v>
      </c>
      <c r="B172" s="1">
        <v>0</v>
      </c>
      <c r="C172" s="1">
        <v>582</v>
      </c>
      <c r="D172" s="1">
        <v>1</v>
      </c>
      <c r="E172" s="1">
        <v>30</v>
      </c>
      <c r="F172" s="1">
        <v>1</v>
      </c>
      <c r="G172" s="1">
        <v>263358.03000000003</v>
      </c>
      <c r="H172" s="1">
        <v>1.6</v>
      </c>
      <c r="I172" s="1">
        <v>130</v>
      </c>
      <c r="J172">
        <v>1</v>
      </c>
      <c r="K172" s="1">
        <v>1</v>
      </c>
      <c r="L172" s="1">
        <v>244</v>
      </c>
      <c r="M172" s="1">
        <v>0</v>
      </c>
    </row>
    <row r="173" spans="1:13" x14ac:dyDescent="0.25">
      <c r="A173" s="1">
        <v>51</v>
      </c>
      <c r="B173" s="1">
        <v>0</v>
      </c>
      <c r="C173" s="1">
        <v>582</v>
      </c>
      <c r="D173" s="1">
        <v>1</v>
      </c>
      <c r="E173" s="1">
        <v>40</v>
      </c>
      <c r="F173" s="1">
        <v>0</v>
      </c>
      <c r="G173" s="1">
        <v>221000</v>
      </c>
      <c r="H173" s="1">
        <v>0.9</v>
      </c>
      <c r="I173" s="1">
        <v>134</v>
      </c>
      <c r="J173">
        <v>0</v>
      </c>
      <c r="K173" s="1">
        <v>0</v>
      </c>
      <c r="L173" s="1">
        <v>244</v>
      </c>
      <c r="M173" s="1">
        <v>0</v>
      </c>
    </row>
    <row r="174" spans="1:13" x14ac:dyDescent="0.25">
      <c r="A174" s="1">
        <v>67</v>
      </c>
      <c r="B174" s="1">
        <v>0</v>
      </c>
      <c r="C174" s="1">
        <v>213</v>
      </c>
      <c r="D174" s="1">
        <v>0</v>
      </c>
      <c r="E174" s="1">
        <v>38</v>
      </c>
      <c r="F174" s="1">
        <v>0</v>
      </c>
      <c r="G174" s="1">
        <v>215000</v>
      </c>
      <c r="H174" s="1">
        <v>1.2</v>
      </c>
      <c r="I174" s="1">
        <v>133</v>
      </c>
      <c r="J174">
        <v>0</v>
      </c>
      <c r="K174" s="1">
        <v>0</v>
      </c>
      <c r="L174" s="1">
        <v>245</v>
      </c>
      <c r="M174" s="1">
        <v>0</v>
      </c>
    </row>
    <row r="175" spans="1:13" x14ac:dyDescent="0.25">
      <c r="A175" s="1">
        <v>70</v>
      </c>
      <c r="B175" s="1">
        <v>0</v>
      </c>
      <c r="C175" s="1">
        <v>618</v>
      </c>
      <c r="D175" s="1">
        <v>0</v>
      </c>
      <c r="E175" s="1">
        <v>35</v>
      </c>
      <c r="F175" s="1">
        <v>0</v>
      </c>
      <c r="G175" s="1">
        <v>327000</v>
      </c>
      <c r="H175" s="1">
        <v>1.1000000000000001</v>
      </c>
      <c r="I175" s="1">
        <v>142</v>
      </c>
      <c r="J175">
        <v>0</v>
      </c>
      <c r="K175" s="1">
        <v>0</v>
      </c>
      <c r="L175" s="1">
        <v>245</v>
      </c>
      <c r="M175" s="1">
        <v>0</v>
      </c>
    </row>
    <row r="176" spans="1:13" x14ac:dyDescent="0.25">
      <c r="A176" s="1">
        <v>50</v>
      </c>
      <c r="B176" s="1">
        <v>1</v>
      </c>
      <c r="C176" s="1">
        <v>1051</v>
      </c>
      <c r="D176" s="1">
        <v>1</v>
      </c>
      <c r="E176" s="1">
        <v>30</v>
      </c>
      <c r="F176" s="1">
        <v>0</v>
      </c>
      <c r="G176" s="1">
        <v>232000</v>
      </c>
      <c r="H176" s="1">
        <v>0.7</v>
      </c>
      <c r="I176" s="1">
        <v>136</v>
      </c>
      <c r="J176">
        <v>0</v>
      </c>
      <c r="K176" s="1">
        <v>0</v>
      </c>
      <c r="L176" s="1">
        <v>246</v>
      </c>
      <c r="M176" s="1">
        <v>0</v>
      </c>
    </row>
    <row r="177" spans="1:13" x14ac:dyDescent="0.25">
      <c r="A177" s="1">
        <v>70</v>
      </c>
      <c r="B177" s="1">
        <v>0</v>
      </c>
      <c r="C177" s="1">
        <v>2695</v>
      </c>
      <c r="D177" s="1">
        <v>1</v>
      </c>
      <c r="E177" s="1">
        <v>40</v>
      </c>
      <c r="F177" s="1">
        <v>0</v>
      </c>
      <c r="G177" s="1">
        <v>241000</v>
      </c>
      <c r="H177" s="1">
        <v>1</v>
      </c>
      <c r="I177" s="1">
        <v>137</v>
      </c>
      <c r="J177">
        <v>1</v>
      </c>
      <c r="K177" s="1">
        <v>0</v>
      </c>
      <c r="L177" s="1">
        <v>247</v>
      </c>
      <c r="M177" s="1">
        <v>0</v>
      </c>
    </row>
    <row r="178" spans="1:13" x14ac:dyDescent="0.25">
      <c r="A178" s="1">
        <v>42</v>
      </c>
      <c r="B178" s="1">
        <v>0</v>
      </c>
      <c r="C178" s="1">
        <v>64</v>
      </c>
      <c r="D178" s="1">
        <v>0</v>
      </c>
      <c r="E178" s="1">
        <v>30</v>
      </c>
      <c r="F178" s="1">
        <v>0</v>
      </c>
      <c r="G178" s="1">
        <v>215000</v>
      </c>
      <c r="H178" s="1">
        <v>3.8</v>
      </c>
      <c r="I178" s="1">
        <v>128</v>
      </c>
      <c r="J178">
        <v>1</v>
      </c>
      <c r="K178" s="1">
        <v>1</v>
      </c>
      <c r="L178" s="1">
        <v>250</v>
      </c>
      <c r="M178" s="1">
        <v>0</v>
      </c>
    </row>
    <row r="179" spans="1:13" x14ac:dyDescent="0.25">
      <c r="A179" s="1">
        <v>65</v>
      </c>
      <c r="B179" s="1">
        <v>0</v>
      </c>
      <c r="C179" s="1">
        <v>1688</v>
      </c>
      <c r="D179" s="1">
        <v>0</v>
      </c>
      <c r="E179" s="1">
        <v>38</v>
      </c>
      <c r="F179" s="1">
        <v>0</v>
      </c>
      <c r="G179" s="1">
        <v>263358.03000000003</v>
      </c>
      <c r="H179" s="1">
        <v>1.1000000000000001</v>
      </c>
      <c r="I179" s="1">
        <v>138</v>
      </c>
      <c r="J179">
        <v>1</v>
      </c>
      <c r="K179" s="1">
        <v>1</v>
      </c>
      <c r="L179" s="1">
        <v>250</v>
      </c>
      <c r="M179" s="1">
        <v>0</v>
      </c>
    </row>
    <row r="180" spans="1:13" x14ac:dyDescent="0.25">
      <c r="A180" s="1">
        <v>50</v>
      </c>
      <c r="B180" s="1">
        <v>1</v>
      </c>
      <c r="C180" s="1">
        <v>54</v>
      </c>
      <c r="D180" s="1">
        <v>0</v>
      </c>
      <c r="E180" s="1">
        <v>40</v>
      </c>
      <c r="F180" s="1">
        <v>0</v>
      </c>
      <c r="G180" s="1">
        <v>279000</v>
      </c>
      <c r="H180" s="1">
        <v>0.8</v>
      </c>
      <c r="I180" s="1">
        <v>141</v>
      </c>
      <c r="J180">
        <v>1</v>
      </c>
      <c r="K180" s="1">
        <v>0</v>
      </c>
      <c r="L180" s="1">
        <v>250</v>
      </c>
      <c r="M180" s="1">
        <v>0</v>
      </c>
    </row>
    <row r="181" spans="1:13" x14ac:dyDescent="0.25">
      <c r="A181" s="1">
        <v>55</v>
      </c>
      <c r="B181" s="1">
        <v>1</v>
      </c>
      <c r="C181" s="1">
        <v>170</v>
      </c>
      <c r="D181" s="1">
        <v>1</v>
      </c>
      <c r="E181" s="1">
        <v>40</v>
      </c>
      <c r="F181" s="1">
        <v>0</v>
      </c>
      <c r="G181" s="1">
        <v>336000</v>
      </c>
      <c r="H181" s="1">
        <v>1.2</v>
      </c>
      <c r="I181" s="1">
        <v>135</v>
      </c>
      <c r="J181">
        <v>1</v>
      </c>
      <c r="K181" s="1">
        <v>0</v>
      </c>
      <c r="L181" s="1">
        <v>250</v>
      </c>
      <c r="M181" s="1">
        <v>0</v>
      </c>
    </row>
    <row r="182" spans="1:13" x14ac:dyDescent="0.25">
      <c r="A182" s="1">
        <v>60</v>
      </c>
      <c r="B182" s="1">
        <v>0</v>
      </c>
      <c r="C182" s="1">
        <v>253</v>
      </c>
      <c r="D182" s="1">
        <v>0</v>
      </c>
      <c r="E182" s="1">
        <v>35</v>
      </c>
      <c r="F182" s="1">
        <v>0</v>
      </c>
      <c r="G182" s="1">
        <v>279000</v>
      </c>
      <c r="H182" s="1">
        <v>1.7</v>
      </c>
      <c r="I182" s="1">
        <v>140</v>
      </c>
      <c r="J182">
        <v>1</v>
      </c>
      <c r="K182" s="1">
        <v>0</v>
      </c>
      <c r="L182" s="1">
        <v>250</v>
      </c>
      <c r="M182" s="1">
        <v>0</v>
      </c>
    </row>
    <row r="183" spans="1:13" x14ac:dyDescent="0.25">
      <c r="A183" s="1">
        <v>65</v>
      </c>
      <c r="B183" s="1">
        <v>0</v>
      </c>
      <c r="C183" s="1">
        <v>892</v>
      </c>
      <c r="D183" s="1">
        <v>1</v>
      </c>
      <c r="E183" s="1">
        <v>35</v>
      </c>
      <c r="F183" s="1">
        <v>0</v>
      </c>
      <c r="G183" s="1">
        <v>263358.03000000003</v>
      </c>
      <c r="H183" s="1">
        <v>1.1000000000000001</v>
      </c>
      <c r="I183" s="1">
        <v>142</v>
      </c>
      <c r="J183">
        <v>0</v>
      </c>
      <c r="K183" s="1">
        <v>0</v>
      </c>
      <c r="L183" s="1">
        <v>256</v>
      </c>
      <c r="M183" s="1">
        <v>0</v>
      </c>
    </row>
    <row r="184" spans="1:13" x14ac:dyDescent="0.25">
      <c r="A184" s="1">
        <v>45</v>
      </c>
      <c r="B184" s="1">
        <v>0</v>
      </c>
      <c r="C184" s="1">
        <v>615</v>
      </c>
      <c r="D184" s="1">
        <v>1</v>
      </c>
      <c r="E184" s="1">
        <v>55</v>
      </c>
      <c r="F184" s="1">
        <v>0</v>
      </c>
      <c r="G184" s="1">
        <v>222000</v>
      </c>
      <c r="H184" s="1">
        <v>0.8</v>
      </c>
      <c r="I184" s="1">
        <v>141</v>
      </c>
      <c r="J184">
        <v>0</v>
      </c>
      <c r="K184" s="1">
        <v>0</v>
      </c>
      <c r="L184" s="1">
        <v>257</v>
      </c>
      <c r="M184" s="1">
        <v>0</v>
      </c>
    </row>
    <row r="185" spans="1:13" x14ac:dyDescent="0.25">
      <c r="A185" s="1">
        <v>55</v>
      </c>
      <c r="B185" s="1">
        <v>0</v>
      </c>
      <c r="C185" s="1">
        <v>1820</v>
      </c>
      <c r="D185" s="1">
        <v>0</v>
      </c>
      <c r="E185" s="1">
        <v>38</v>
      </c>
      <c r="F185" s="1">
        <v>0</v>
      </c>
      <c r="G185" s="1">
        <v>270000</v>
      </c>
      <c r="H185" s="1">
        <v>1.2</v>
      </c>
      <c r="I185" s="1">
        <v>139</v>
      </c>
      <c r="J185">
        <v>0</v>
      </c>
      <c r="K185" s="1">
        <v>0</v>
      </c>
      <c r="L185" s="1">
        <v>271</v>
      </c>
      <c r="M185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E496-2368-4588-AADB-27F886515282}">
  <dimension ref="A1:AI300"/>
  <sheetViews>
    <sheetView workbookViewId="0">
      <selection activeCell="T21" sqref="T21"/>
    </sheetView>
  </sheetViews>
  <sheetFormatPr defaultRowHeight="15" x14ac:dyDescent="0.25"/>
  <cols>
    <col min="19" max="19" width="14.42578125" bestFit="1" customWidth="1"/>
    <col min="24" max="24" width="10.425781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ABS(A2-$W$31)+ABS(B2-$X$31)+ABS(C2-$Y$31)+ABS(D2-$Z$31)+ABS(E2-$AA$31)+ABS(F2-$AB$31)+ABS(G2-$AC$31)+ABS(H2-$AD$31)+ABS(I2-$AE$31)+ABS(J2-$AF$31)+ABS(K2-$AG$31)+ABS(L2-$AH$31)+ABS(M2-$AI$31)</f>
        <v>164550.12155555558</v>
      </c>
      <c r="P2">
        <f>ABS(A2-$W$32)+ABS(B2-$X$32)+ABS(C2-$Y$32)+ABS(D2-$Z$32)+ABS(E2-$AA$32)+ABS(F2-$AB$32)+ABS(G2-$AC$32)+ABS(H2-$AD$32)+ABS(I2-$AE$32)+ABS(J2-$AF$32)+ABS(K2-$AG$32)+ABS(L2-$AH$32)+ABS(M2-$AI$32)</f>
        <v>110728.63742857141</v>
      </c>
      <c r="Q2">
        <f>ABS(A2-$W$33)+ABS(B2-$X$33)+ABS(C2-$Y$33)+ABS(D2-$Z$33)+ABS(E2-$AA$33)+ABS(F2-$AB$33)+ABS(G2-$AC$33)+ABS(H2-$AD$33)+ABS(I2-$AE$33)+ABS(J2-$AF$33)+ABS(K2-$AG$33)+ABS(L2-$AH$33)+ABS(M2-$AI$33)</f>
        <v>1097.0515760868627</v>
      </c>
      <c r="R2">
        <f>IF(AND(O2&lt;P2, O2&lt;Q2), 1, IF(AND(P2&lt;O2, P2&lt;Q2), 2, 3))</f>
        <v>3</v>
      </c>
      <c r="S2">
        <v>3</v>
      </c>
      <c r="T2">
        <f>IF(R2=S2,1,0)</f>
        <v>1</v>
      </c>
      <c r="V2" s="2" t="s">
        <v>16</v>
      </c>
      <c r="W2" s="2"/>
      <c r="X2" s="2"/>
      <c r="Y2" s="2"/>
      <c r="Z2">
        <f>COUNTIF(T:T,0)</f>
        <v>0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ref="O3:O66" si="0">ABS(A3-$W$31)+ABS(B3-$X$31)+ABS(C3-$Y$31)+ABS(D3-$Z$31)+ABS(E3-$AA$31)+ABS(F3-$AB$31)+ABS(G3-$AC$31)+ABS(H3-$AD$31)+ABS(I3-$AE$31)+ABS(J3-$AF$31)+ABS(K3-$AG$31)+ABS(L3-$AH$31)+ABS(M3-$AI$31)</f>
        <v>173435.75955555556</v>
      </c>
      <c r="P3">
        <f t="shared" ref="P3:P66" si="1">ABS(A3-$W$32)+ABS(B3-$X$32)+ABS(C3-$Y$32)+ABS(D3-$Z$32)+ABS(E3-$AA$32)+ABS(F3-$AB$32)+ABS(G3-$AC$32)+ABS(H3-$AD$32)+ABS(I3-$AE$32)+ABS(J3-$AF$32)+ABS(K3-$AG$32)+ABS(L3-$AH$32)+ABS(M3-$AI$32)</f>
        <v>116336.30685714286</v>
      </c>
      <c r="Q3">
        <f t="shared" ref="Q3:Q66" si="2">ABS(A3-$W$33)+ABS(B3-$X$33)+ABS(C3-$Y$33)+ABS(D3-$Z$33)+ABS(E3-$AA$33)+ABS(F3-$AB$33)+ABS(G3-$AC$33)+ABS(H3-$AD$33)+ABS(I3-$AE$33)+ABS(J3-$AF$33)+ABS(K3-$AG$33)+ABS(L3-$AH$33)+ABS(M3-$AI$33)</f>
        <v>8121.3705978261523</v>
      </c>
      <c r="R3">
        <f t="shared" ref="R3:S66" si="3">IF(AND(O3&lt;P3, O3&lt;Q3), 1, IF(AND(P3&lt;O3, P3&lt;Q3), 2, 3))</f>
        <v>3</v>
      </c>
      <c r="S3">
        <v>3</v>
      </c>
      <c r="T3">
        <f t="shared" ref="T3:T66" si="4">IF(R3=S3,1,0)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267938.96733333333</v>
      </c>
      <c r="P4">
        <f t="shared" si="1"/>
        <v>7827.076857142848</v>
      </c>
      <c r="Q4">
        <f t="shared" si="2"/>
        <v>102791.86364130444</v>
      </c>
      <c r="R4">
        <f t="shared" si="3"/>
        <v>2</v>
      </c>
      <c r="S4">
        <v>2</v>
      </c>
      <c r="T4">
        <f t="shared" si="4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219971.98822222225</v>
      </c>
      <c r="P5">
        <f t="shared" si="1"/>
        <v>55864.580285714284</v>
      </c>
      <c r="Q5">
        <f t="shared" si="2"/>
        <v>54826.027119565311</v>
      </c>
      <c r="R5">
        <f t="shared" si="3"/>
        <v>3</v>
      </c>
      <c r="S5">
        <v>3</v>
      </c>
      <c r="T5">
        <f t="shared" si="4"/>
        <v>1</v>
      </c>
      <c r="W5" s="1" t="s">
        <v>0</v>
      </c>
      <c r="X5" s="1" t="s">
        <v>1</v>
      </c>
      <c r="Y5" s="1" t="s">
        <v>2</v>
      </c>
      <c r="Z5" s="1" t="s">
        <v>3</v>
      </c>
      <c r="AA5" s="1" t="s">
        <v>4</v>
      </c>
      <c r="AB5" s="1" t="s">
        <v>5</v>
      </c>
      <c r="AC5" s="1" t="s">
        <v>6</v>
      </c>
      <c r="AD5" s="1" t="s">
        <v>7</v>
      </c>
      <c r="AE5" s="1" t="s">
        <v>8</v>
      </c>
      <c r="AF5" s="1" t="s">
        <v>9</v>
      </c>
      <c r="AG5" s="1" t="s">
        <v>10</v>
      </c>
      <c r="AH5" s="1" t="s">
        <v>11</v>
      </c>
      <c r="AI5" s="1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102938.07711111112</v>
      </c>
      <c r="P6">
        <f t="shared" si="1"/>
        <v>172826.58028571427</v>
      </c>
      <c r="Q6">
        <f t="shared" si="2"/>
        <v>63520.177663043381</v>
      </c>
      <c r="R6">
        <f t="shared" si="3"/>
        <v>3</v>
      </c>
      <c r="S6">
        <v>3</v>
      </c>
      <c r="T6">
        <f t="shared" si="4"/>
        <v>1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226040.4548888889</v>
      </c>
      <c r="P7">
        <f t="shared" si="1"/>
        <v>49933.723142857132</v>
      </c>
      <c r="Q7">
        <f t="shared" si="2"/>
        <v>60896.901032608788</v>
      </c>
      <c r="R7">
        <f t="shared" si="3"/>
        <v>2</v>
      </c>
      <c r="S7">
        <v>2</v>
      </c>
      <c r="T7">
        <f t="shared" si="4"/>
        <v>1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302842.84511111106</v>
      </c>
      <c r="P8">
        <f t="shared" si="1"/>
        <v>27933.976857142865</v>
      </c>
      <c r="Q8">
        <f t="shared" si="2"/>
        <v>137697.15929347833</v>
      </c>
      <c r="R8">
        <f t="shared" si="3"/>
        <v>2</v>
      </c>
      <c r="S8">
        <v>2</v>
      </c>
      <c r="T8">
        <f t="shared" si="4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25050.922888888883</v>
      </c>
      <c r="P9">
        <f t="shared" si="1"/>
        <v>299659.56257142848</v>
      </c>
      <c r="Q9">
        <f t="shared" si="2"/>
        <v>190346.54461956513</v>
      </c>
      <c r="R9">
        <f t="shared" si="3"/>
        <v>1</v>
      </c>
      <c r="S9">
        <v>1</v>
      </c>
      <c r="T9">
        <f t="shared" si="4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166564.22488888889</v>
      </c>
      <c r="P10">
        <f t="shared" si="1"/>
        <v>109175.29600000003</v>
      </c>
      <c r="Q10">
        <f t="shared" si="2"/>
        <v>1423.0210326087613</v>
      </c>
      <c r="R10">
        <f t="shared" si="3"/>
        <v>3</v>
      </c>
      <c r="S10">
        <v>3</v>
      </c>
      <c r="T10">
        <f t="shared" si="4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41963.088222222228</v>
      </c>
      <c r="P11">
        <f t="shared" si="1"/>
        <v>233851.19457142858</v>
      </c>
      <c r="Q11">
        <f t="shared" si="2"/>
        <v>124545.14940217382</v>
      </c>
      <c r="R11">
        <f t="shared" si="3"/>
        <v>1</v>
      </c>
      <c r="S11">
        <v>1</v>
      </c>
      <c r="T11">
        <f t="shared" si="4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61993.688222222227</v>
      </c>
      <c r="P12">
        <f t="shared" si="1"/>
        <v>213883.62314285716</v>
      </c>
      <c r="Q12">
        <f t="shared" si="2"/>
        <v>104575.74940217382</v>
      </c>
      <c r="R12">
        <f t="shared" si="3"/>
        <v>1</v>
      </c>
      <c r="S12">
        <v>1</v>
      </c>
      <c r="T12">
        <f t="shared" si="4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176837.54511111116</v>
      </c>
      <c r="P13">
        <f t="shared" si="1"/>
        <v>98728.334000000003</v>
      </c>
      <c r="Q13">
        <f t="shared" si="2"/>
        <v>11692.937554347922</v>
      </c>
      <c r="R13">
        <f t="shared" si="3"/>
        <v>3</v>
      </c>
      <c r="S13">
        <v>3</v>
      </c>
      <c r="T13">
        <f t="shared" si="4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293925.90066666668</v>
      </c>
      <c r="P14">
        <f t="shared" si="1"/>
        <v>19311.534000000007</v>
      </c>
      <c r="Q14">
        <f t="shared" si="2"/>
        <v>128612.98755434793</v>
      </c>
      <c r="R14">
        <f t="shared" si="3"/>
        <v>2</v>
      </c>
      <c r="S14">
        <v>2</v>
      </c>
      <c r="T14">
        <f t="shared" si="4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153893.16733333337</v>
      </c>
      <c r="P15">
        <f t="shared" si="1"/>
        <v>121787.64828571427</v>
      </c>
      <c r="Q15">
        <f t="shared" si="2"/>
        <v>12475.827228260776</v>
      </c>
      <c r="R15">
        <f t="shared" si="3"/>
        <v>3</v>
      </c>
      <c r="S15">
        <v>3</v>
      </c>
      <c r="T15">
        <f t="shared" si="4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2989.0673333333398</v>
      </c>
      <c r="P16">
        <f t="shared" si="1"/>
        <v>272883.2054285715</v>
      </c>
      <c r="Q16">
        <f t="shared" si="2"/>
        <v>163572.7533152173</v>
      </c>
      <c r="R16">
        <f t="shared" si="3"/>
        <v>1</v>
      </c>
      <c r="S16">
        <v>1</v>
      </c>
      <c r="T16">
        <f t="shared" si="4"/>
        <v>1</v>
      </c>
      <c r="V16" t="s">
        <v>13</v>
      </c>
      <c r="W16">
        <v>60.035087719298247</v>
      </c>
      <c r="X16">
        <v>0.47368421052631576</v>
      </c>
      <c r="Y16">
        <v>567.43859649122805</v>
      </c>
      <c r="Z16">
        <v>0.49122807017543857</v>
      </c>
      <c r="AA16">
        <v>38.754385964912281</v>
      </c>
      <c r="AB16">
        <v>0.36842105263157893</v>
      </c>
      <c r="AC16">
        <v>408719.29824561405</v>
      </c>
      <c r="AD16">
        <v>1.4566666666666668</v>
      </c>
      <c r="AE16">
        <v>137.17543859649123</v>
      </c>
      <c r="AF16">
        <v>0.57894736842105265</v>
      </c>
      <c r="AG16">
        <v>0.33333333333333331</v>
      </c>
      <c r="AH16">
        <v>135.92982456140351</v>
      </c>
      <c r="AI16">
        <v>0.35087719298245612</v>
      </c>
    </row>
    <row r="17" spans="1:35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382700.41177777777</v>
      </c>
      <c r="P17">
        <f t="shared" si="1"/>
        <v>107796.44828571429</v>
      </c>
      <c r="Q17">
        <f t="shared" si="2"/>
        <v>217556.5266847827</v>
      </c>
      <c r="R17">
        <f t="shared" si="3"/>
        <v>2</v>
      </c>
      <c r="S17">
        <v>2</v>
      </c>
      <c r="T17">
        <f t="shared" si="4"/>
        <v>1</v>
      </c>
      <c r="V17" t="s">
        <v>14</v>
      </c>
      <c r="W17">
        <v>61.774193548387096</v>
      </c>
      <c r="X17">
        <v>0.5</v>
      </c>
      <c r="Y17">
        <v>453.62903225806451</v>
      </c>
      <c r="Z17">
        <v>0.37096774193548387</v>
      </c>
      <c r="AA17">
        <v>36.62903225806452</v>
      </c>
      <c r="AB17">
        <v>0.30645161290322581</v>
      </c>
      <c r="AC17">
        <v>148324.19354838709</v>
      </c>
      <c r="AD17">
        <v>1.4867741935483871</v>
      </c>
      <c r="AE17">
        <v>136.93548387096774</v>
      </c>
      <c r="AF17">
        <v>0.75806451612903225</v>
      </c>
      <c r="AG17">
        <v>0.35483870967741937</v>
      </c>
      <c r="AH17">
        <v>132.17741935483872</v>
      </c>
      <c r="AI17">
        <v>0.40322580645161288</v>
      </c>
    </row>
    <row r="18" spans="1:35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167927.07844444452</v>
      </c>
      <c r="P18">
        <f t="shared" si="1"/>
        <v>107818.24828571429</v>
      </c>
      <c r="Q18">
        <f t="shared" si="2"/>
        <v>2782.459293478355</v>
      </c>
      <c r="R18">
        <f t="shared" si="3"/>
        <v>3</v>
      </c>
      <c r="S18">
        <v>3</v>
      </c>
      <c r="T18">
        <f t="shared" si="4"/>
        <v>1</v>
      </c>
      <c r="V18" t="s">
        <v>15</v>
      </c>
      <c r="W18">
        <v>60.766666666666666</v>
      </c>
      <c r="X18">
        <v>0.39444444444444443</v>
      </c>
      <c r="Y18">
        <v>630.56111111111113</v>
      </c>
      <c r="Z18">
        <v>0.41111111111111109</v>
      </c>
      <c r="AA18">
        <v>38.37222222222222</v>
      </c>
      <c r="AB18">
        <v>0.3611111111111111</v>
      </c>
      <c r="AC18">
        <v>256949.72638888896</v>
      </c>
      <c r="AD18">
        <v>1.3420000000000005</v>
      </c>
      <c r="AE18">
        <v>136.34444444444443</v>
      </c>
      <c r="AF18">
        <v>0.6333333333333333</v>
      </c>
      <c r="AG18">
        <v>0.30555555555555558</v>
      </c>
      <c r="AH18">
        <v>127.80555555555556</v>
      </c>
      <c r="AI18">
        <v>0.28333333333333333</v>
      </c>
    </row>
    <row r="19" spans="1:35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263550.08955555555</v>
      </c>
      <c r="P19">
        <f t="shared" si="1"/>
        <v>11732.748285714277</v>
      </c>
      <c r="Q19">
        <f t="shared" si="2"/>
        <v>98367.450597826173</v>
      </c>
      <c r="R19">
        <f t="shared" si="3"/>
        <v>2</v>
      </c>
      <c r="S19">
        <v>2</v>
      </c>
      <c r="T19">
        <f t="shared" si="4"/>
        <v>1</v>
      </c>
    </row>
    <row r="20" spans="1:35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192946.37844444448</v>
      </c>
      <c r="P20">
        <f t="shared" si="1"/>
        <v>82836.148285714284</v>
      </c>
      <c r="Q20">
        <f t="shared" si="2"/>
        <v>27801.91364130444</v>
      </c>
      <c r="R20">
        <f t="shared" si="3"/>
        <v>3</v>
      </c>
      <c r="S20">
        <v>3</v>
      </c>
      <c r="T20">
        <f t="shared" si="4"/>
        <v>1</v>
      </c>
    </row>
    <row r="21" spans="1:35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342541.89933333336</v>
      </c>
      <c r="P21">
        <f t="shared" si="1"/>
        <v>67932.923142857151</v>
      </c>
      <c r="Q21">
        <f t="shared" si="2"/>
        <v>177362.90755434794</v>
      </c>
      <c r="R21">
        <f t="shared" si="3"/>
        <v>2</v>
      </c>
      <c r="S21">
        <v>2</v>
      </c>
      <c r="T21">
        <f t="shared" si="4"/>
        <v>1</v>
      </c>
      <c r="V21" t="s">
        <v>13</v>
      </c>
      <c r="W21">
        <v>60.12</v>
      </c>
      <c r="X21">
        <v>0.48</v>
      </c>
      <c r="Y21">
        <v>584.88</v>
      </c>
      <c r="Z21">
        <v>0.46</v>
      </c>
      <c r="AA21">
        <v>39.4</v>
      </c>
      <c r="AB21">
        <v>0.38</v>
      </c>
      <c r="AC21">
        <v>420000</v>
      </c>
      <c r="AD21">
        <v>1.4406000000000001</v>
      </c>
      <c r="AE21">
        <v>137.63999999999999</v>
      </c>
      <c r="AF21">
        <v>0.62</v>
      </c>
      <c r="AG21">
        <v>0.36</v>
      </c>
      <c r="AH21">
        <v>139.46</v>
      </c>
      <c r="AI21">
        <v>0.36</v>
      </c>
    </row>
    <row r="22" spans="1:35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154010.85622222224</v>
      </c>
      <c r="P22">
        <f t="shared" si="1"/>
        <v>121899.64828571427</v>
      </c>
      <c r="Q22">
        <f t="shared" si="2"/>
        <v>12593.975054347731</v>
      </c>
      <c r="R22">
        <f t="shared" si="3"/>
        <v>3</v>
      </c>
      <c r="S22">
        <v>3</v>
      </c>
      <c r="T22">
        <f t="shared" si="4"/>
        <v>1</v>
      </c>
      <c r="V22" t="s">
        <v>14</v>
      </c>
      <c r="W22">
        <v>62.078125</v>
      </c>
      <c r="X22">
        <v>0.5</v>
      </c>
      <c r="Y22">
        <v>442.90625</v>
      </c>
      <c r="Z22">
        <v>0.390625</v>
      </c>
      <c r="AA22">
        <v>36.578125</v>
      </c>
      <c r="AB22">
        <v>0.3125</v>
      </c>
      <c r="AC22">
        <v>149954.6875</v>
      </c>
      <c r="AD22">
        <v>1.4746874999999999</v>
      </c>
      <c r="AE22">
        <v>136.84375</v>
      </c>
      <c r="AF22">
        <v>0.75</v>
      </c>
      <c r="AG22">
        <v>0.359375</v>
      </c>
      <c r="AH22">
        <v>131.140625</v>
      </c>
      <c r="AI22">
        <v>0.40625</v>
      </c>
    </row>
    <row r="23" spans="1:35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132927.22155555559</v>
      </c>
      <c r="P23">
        <f t="shared" si="1"/>
        <v>142815.82314285712</v>
      </c>
      <c r="Q23">
        <f t="shared" si="2"/>
        <v>33509.371141304255</v>
      </c>
      <c r="R23">
        <f t="shared" si="3"/>
        <v>3</v>
      </c>
      <c r="S23">
        <v>3</v>
      </c>
      <c r="T23">
        <f t="shared" si="4"/>
        <v>1</v>
      </c>
      <c r="V23" t="s">
        <v>15</v>
      </c>
      <c r="W23">
        <v>60.6</v>
      </c>
      <c r="X23">
        <v>0.39459459459459462</v>
      </c>
      <c r="Y23">
        <v>629.08108108108104</v>
      </c>
      <c r="Z23">
        <v>0.41621621621621624</v>
      </c>
      <c r="AA23">
        <v>38.248648648648647</v>
      </c>
      <c r="AB23">
        <v>0.35675675675675678</v>
      </c>
      <c r="AC23">
        <v>260253.78783783791</v>
      </c>
      <c r="AD23">
        <v>1.3532972972972979</v>
      </c>
      <c r="AE23">
        <v>136.27567567567567</v>
      </c>
      <c r="AF23">
        <v>0.6216216216216216</v>
      </c>
      <c r="AG23">
        <v>0.29729729729729731</v>
      </c>
      <c r="AH23">
        <v>127.47027027027028</v>
      </c>
      <c r="AI23">
        <v>0.2810810810810811</v>
      </c>
    </row>
    <row r="24" spans="1:35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140834.65622222226</v>
      </c>
      <c r="P24">
        <f t="shared" si="1"/>
        <v>134724.04828571429</v>
      </c>
      <c r="Q24">
        <f t="shared" si="2"/>
        <v>25418.940271739033</v>
      </c>
      <c r="R24">
        <f t="shared" si="3"/>
        <v>3</v>
      </c>
      <c r="S24">
        <v>3</v>
      </c>
      <c r="T24">
        <f t="shared" si="4"/>
        <v>1</v>
      </c>
    </row>
    <row r="25" spans="1:35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62004.600666666673</v>
      </c>
      <c r="P25">
        <f t="shared" si="1"/>
        <v>213902.40542857142</v>
      </c>
      <c r="Q25">
        <f t="shared" si="2"/>
        <v>104588.81201086946</v>
      </c>
      <c r="R25">
        <f t="shared" si="3"/>
        <v>1</v>
      </c>
      <c r="S25">
        <v>1</v>
      </c>
      <c r="T25">
        <f t="shared" si="4"/>
        <v>1</v>
      </c>
    </row>
    <row r="26" spans="1:35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166159.28822222221</v>
      </c>
      <c r="P26">
        <f t="shared" si="1"/>
        <v>109054.31171428574</v>
      </c>
      <c r="Q26">
        <f t="shared" si="2"/>
        <v>977.56842391310943</v>
      </c>
      <c r="R26">
        <f t="shared" si="3"/>
        <v>3</v>
      </c>
      <c r="S26">
        <v>3</v>
      </c>
      <c r="T26">
        <f t="shared" si="4"/>
        <v>1</v>
      </c>
      <c r="V26" t="s">
        <v>13</v>
      </c>
      <c r="W26">
        <v>60.488888888888887</v>
      </c>
      <c r="X26">
        <v>0.44444444444444442</v>
      </c>
      <c r="Y26">
        <v>564.51111111111106</v>
      </c>
      <c r="Z26">
        <v>0.44444444444444442</v>
      </c>
      <c r="AA26">
        <v>39.666666666666664</v>
      </c>
      <c r="AB26">
        <v>0.37777777777777777</v>
      </c>
      <c r="AC26">
        <v>429355.55555555556</v>
      </c>
      <c r="AD26">
        <v>1.4673333333333329</v>
      </c>
      <c r="AE26">
        <v>137.53333333333333</v>
      </c>
      <c r="AF26">
        <v>0.57777777777777772</v>
      </c>
      <c r="AG26">
        <v>0.33333333333333331</v>
      </c>
      <c r="AH26">
        <v>136.02222222222221</v>
      </c>
      <c r="AI26">
        <v>0.35555555555555557</v>
      </c>
    </row>
    <row r="27" spans="1:35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280916.27711111115</v>
      </c>
      <c r="P27">
        <f t="shared" si="1"/>
        <v>6010.5517142857216</v>
      </c>
      <c r="Q27">
        <f t="shared" si="2"/>
        <v>115771.88581521749</v>
      </c>
      <c r="R27">
        <f t="shared" si="3"/>
        <v>2</v>
      </c>
      <c r="S27">
        <v>2</v>
      </c>
      <c r="T27">
        <f t="shared" si="4"/>
        <v>1</v>
      </c>
      <c r="V27" t="s">
        <v>14</v>
      </c>
      <c r="W27">
        <v>62.550724637681157</v>
      </c>
      <c r="X27">
        <v>0.50724637681159424</v>
      </c>
      <c r="Y27">
        <v>423.20289855072463</v>
      </c>
      <c r="Z27">
        <v>0.37681159420289856</v>
      </c>
      <c r="AA27">
        <v>36.753623188405797</v>
      </c>
      <c r="AB27">
        <v>0.33333333333333331</v>
      </c>
      <c r="AC27">
        <v>153827.53623188406</v>
      </c>
      <c r="AD27">
        <v>1.4547826086956521</v>
      </c>
      <c r="AE27">
        <v>136.82608695652175</v>
      </c>
      <c r="AF27">
        <v>0.75362318840579712</v>
      </c>
      <c r="AG27">
        <v>0.36231884057971014</v>
      </c>
      <c r="AH27">
        <v>130.37681159420291</v>
      </c>
      <c r="AI27">
        <v>0.40579710144927539</v>
      </c>
    </row>
    <row r="28" spans="1:35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233959.04511111113</v>
      </c>
      <c r="P28">
        <f t="shared" si="1"/>
        <v>41853.976857142843</v>
      </c>
      <c r="Q28">
        <f t="shared" si="2"/>
        <v>68817.761467391407</v>
      </c>
      <c r="R28">
        <f t="shared" si="3"/>
        <v>2</v>
      </c>
      <c r="S28">
        <v>2</v>
      </c>
      <c r="T28">
        <f t="shared" si="4"/>
        <v>1</v>
      </c>
      <c r="V28" t="s">
        <v>15</v>
      </c>
      <c r="W28">
        <v>60.281081081081084</v>
      </c>
      <c r="X28">
        <v>0.4</v>
      </c>
      <c r="Y28">
        <v>645.22162162162158</v>
      </c>
      <c r="Z28">
        <v>0.42702702702702705</v>
      </c>
      <c r="AA28">
        <v>38.194594594594598</v>
      </c>
      <c r="AB28">
        <v>0.35135135135135137</v>
      </c>
      <c r="AC28">
        <v>263832.16621621628</v>
      </c>
      <c r="AD28">
        <v>1.3532972972972976</v>
      </c>
      <c r="AE28">
        <v>136.32972972972973</v>
      </c>
      <c r="AF28">
        <v>0.62702702702702706</v>
      </c>
      <c r="AG28">
        <v>0.30270270270270272</v>
      </c>
      <c r="AH28">
        <v>128.81621621621622</v>
      </c>
      <c r="AI28">
        <v>0.2810810810810811</v>
      </c>
    </row>
    <row r="29" spans="1:35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145927.98955555557</v>
      </c>
      <c r="P29">
        <f t="shared" si="1"/>
        <v>129821.47685714283</v>
      </c>
      <c r="Q29">
        <f t="shared" si="2"/>
        <v>20512.953315217299</v>
      </c>
      <c r="R29">
        <f t="shared" si="3"/>
        <v>3</v>
      </c>
      <c r="S29">
        <v>3</v>
      </c>
      <c r="T29">
        <f t="shared" si="4"/>
        <v>1</v>
      </c>
    </row>
    <row r="30" spans="1:35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276984.88822222222</v>
      </c>
      <c r="P30">
        <f t="shared" si="1"/>
        <v>2081.9088571428651</v>
      </c>
      <c r="Q30">
        <f t="shared" si="2"/>
        <v>111837.5466847827</v>
      </c>
      <c r="R30">
        <f t="shared" si="3"/>
        <v>2</v>
      </c>
      <c r="S30">
        <v>2</v>
      </c>
      <c r="T30">
        <f t="shared" si="4"/>
        <v>1</v>
      </c>
    </row>
    <row r="31" spans="1:35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230000.17844444446</v>
      </c>
      <c r="P31">
        <f t="shared" si="1"/>
        <v>45888.405428571423</v>
      </c>
      <c r="Q31">
        <f t="shared" si="2"/>
        <v>64853.11581521749</v>
      </c>
      <c r="R31">
        <f t="shared" si="3"/>
        <v>2</v>
      </c>
      <c r="S31">
        <v>2</v>
      </c>
      <c r="T31">
        <f t="shared" si="4"/>
        <v>1</v>
      </c>
      <c r="V31" t="s">
        <v>13</v>
      </c>
      <c r="W31">
        <v>60.488888888888887</v>
      </c>
      <c r="X31">
        <v>0.44444444444444442</v>
      </c>
      <c r="Y31">
        <v>564.51111111111106</v>
      </c>
      <c r="Z31">
        <v>0.44444444444444442</v>
      </c>
      <c r="AA31">
        <v>39.666666666666664</v>
      </c>
      <c r="AB31">
        <v>0.37777777777777777</v>
      </c>
      <c r="AC31">
        <v>429355.55555555556</v>
      </c>
      <c r="AD31">
        <v>1.4673333333333329</v>
      </c>
      <c r="AE31">
        <v>137.53333333333333</v>
      </c>
      <c r="AF31">
        <v>0.57777777777777772</v>
      </c>
      <c r="AG31">
        <v>0.33333333333333331</v>
      </c>
      <c r="AH31">
        <v>136.02222222222221</v>
      </c>
      <c r="AI31">
        <v>0.35555555555555557</v>
      </c>
    </row>
    <row r="32" spans="1:35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166166.13266666667</v>
      </c>
      <c r="P32">
        <f t="shared" si="1"/>
        <v>109062.65457142859</v>
      </c>
      <c r="Q32">
        <f t="shared" si="2"/>
        <v>984.30755434789194</v>
      </c>
      <c r="R32">
        <f t="shared" si="3"/>
        <v>3</v>
      </c>
      <c r="S32">
        <v>3</v>
      </c>
      <c r="T32">
        <f t="shared" si="4"/>
        <v>1</v>
      </c>
      <c r="V32" t="s">
        <v>14</v>
      </c>
      <c r="W32">
        <v>62.628571428571426</v>
      </c>
      <c r="X32">
        <v>0.51428571428571423</v>
      </c>
      <c r="Y32">
        <v>419.4</v>
      </c>
      <c r="Z32">
        <v>0.38571428571428573</v>
      </c>
      <c r="AA32">
        <v>37.085714285714289</v>
      </c>
      <c r="AB32">
        <v>0.32857142857142857</v>
      </c>
      <c r="AC32">
        <v>154601.42857142858</v>
      </c>
      <c r="AD32">
        <v>1.4482857142857142</v>
      </c>
      <c r="AE32">
        <v>136.87142857142857</v>
      </c>
      <c r="AF32">
        <v>0.74285714285714288</v>
      </c>
      <c r="AG32">
        <v>0.35714285714285715</v>
      </c>
      <c r="AH32">
        <v>131.9</v>
      </c>
      <c r="AI32">
        <v>0.4</v>
      </c>
    </row>
    <row r="33" spans="1:35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70044.666000000012</v>
      </c>
      <c r="P33">
        <f t="shared" si="1"/>
        <v>205938.02314285713</v>
      </c>
      <c r="Q33">
        <f t="shared" si="2"/>
        <v>96629.705923912945</v>
      </c>
      <c r="R33">
        <f t="shared" si="3"/>
        <v>1</v>
      </c>
      <c r="S33">
        <v>1</v>
      </c>
      <c r="T33">
        <f t="shared" si="4"/>
        <v>1</v>
      </c>
      <c r="V33" t="s">
        <v>15</v>
      </c>
      <c r="W33">
        <v>60.239130434782609</v>
      </c>
      <c r="X33">
        <v>0.39673913043478259</v>
      </c>
      <c r="Y33">
        <v>647.875</v>
      </c>
      <c r="Z33">
        <v>0.42391304347826086</v>
      </c>
      <c r="AA33">
        <v>38.076086956521742</v>
      </c>
      <c r="AB33">
        <v>0.35326086956521741</v>
      </c>
      <c r="AC33">
        <v>264135.60190217401</v>
      </c>
      <c r="AD33">
        <v>1.3552173913043482</v>
      </c>
      <c r="AE33">
        <v>136.30978260869566</v>
      </c>
      <c r="AF33">
        <v>0.63043478260869568</v>
      </c>
      <c r="AG33">
        <v>0.30434782608695654</v>
      </c>
      <c r="AH33">
        <v>128.22826086956522</v>
      </c>
      <c r="AI33">
        <v>0.28260869565217389</v>
      </c>
    </row>
    <row r="34" spans="1:35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110807.53400000001</v>
      </c>
      <c r="P34">
        <f t="shared" si="1"/>
        <v>164700.37685714284</v>
      </c>
      <c r="Q34">
        <f t="shared" si="2"/>
        <v>55388.959836956426</v>
      </c>
      <c r="R34">
        <f t="shared" si="3"/>
        <v>3</v>
      </c>
      <c r="S34">
        <v>3</v>
      </c>
      <c r="T34">
        <f t="shared" si="4"/>
        <v>1</v>
      </c>
    </row>
    <row r="35" spans="1:35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127891.734</v>
      </c>
      <c r="P35">
        <f t="shared" si="1"/>
        <v>147785.89114285709</v>
      </c>
      <c r="Q35">
        <f t="shared" si="2"/>
        <v>38475.412010869484</v>
      </c>
      <c r="R35">
        <f t="shared" si="3"/>
        <v>3</v>
      </c>
      <c r="S35">
        <v>3</v>
      </c>
      <c r="T35">
        <f t="shared" si="4"/>
        <v>1</v>
      </c>
    </row>
    <row r="36" spans="1:35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241953.88955555559</v>
      </c>
      <c r="P36">
        <f t="shared" si="1"/>
        <v>33848.748285714282</v>
      </c>
      <c r="Q36">
        <f t="shared" si="2"/>
        <v>76812.446250000095</v>
      </c>
      <c r="R36">
        <f t="shared" si="3"/>
        <v>2</v>
      </c>
      <c r="S36">
        <v>2</v>
      </c>
      <c r="T36">
        <f t="shared" si="4"/>
        <v>1</v>
      </c>
    </row>
    <row r="37" spans="1:35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201500.58822222226</v>
      </c>
      <c r="P37">
        <f t="shared" si="1"/>
        <v>73679.123142857134</v>
      </c>
      <c r="Q37">
        <f t="shared" si="2"/>
        <v>36318.714076087053</v>
      </c>
      <c r="R37">
        <f t="shared" si="3"/>
        <v>3</v>
      </c>
      <c r="S37">
        <v>3</v>
      </c>
      <c r="T37">
        <f t="shared" si="4"/>
        <v>1</v>
      </c>
    </row>
    <row r="38" spans="1:35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204012.82288888891</v>
      </c>
      <c r="P38">
        <f t="shared" si="1"/>
        <v>71906.119714285698</v>
      </c>
      <c r="Q38">
        <f t="shared" si="2"/>
        <v>38868.978858695744</v>
      </c>
      <c r="R38">
        <f t="shared" si="3"/>
        <v>3</v>
      </c>
      <c r="S38">
        <v>3</v>
      </c>
      <c r="T38">
        <f t="shared" si="4"/>
        <v>1</v>
      </c>
    </row>
    <row r="39" spans="1:35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108795.13400000001</v>
      </c>
      <c r="P39">
        <f t="shared" si="1"/>
        <v>166980.40542857139</v>
      </c>
      <c r="Q39">
        <f t="shared" si="2"/>
        <v>57215.959836956426</v>
      </c>
      <c r="R39">
        <f t="shared" si="3"/>
        <v>3</v>
      </c>
      <c r="S39">
        <v>3</v>
      </c>
      <c r="T39">
        <f t="shared" si="4"/>
        <v>1</v>
      </c>
    </row>
    <row r="40" spans="1:35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126567.07711111111</v>
      </c>
      <c r="P40">
        <f t="shared" si="1"/>
        <v>152750.23742857139</v>
      </c>
      <c r="Q40">
        <f t="shared" si="2"/>
        <v>42982.984184782523</v>
      </c>
      <c r="R40">
        <f t="shared" si="3"/>
        <v>3</v>
      </c>
      <c r="S40">
        <v>3</v>
      </c>
      <c r="T40">
        <f t="shared" si="4"/>
        <v>1</v>
      </c>
    </row>
    <row r="41" spans="1:35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100802.17711111112</v>
      </c>
      <c r="P41">
        <f t="shared" si="1"/>
        <v>174698.25171428567</v>
      </c>
      <c r="Q41">
        <f t="shared" si="2"/>
        <v>65386.129836956425</v>
      </c>
      <c r="R41">
        <f t="shared" si="3"/>
        <v>3</v>
      </c>
      <c r="S41">
        <v>3</v>
      </c>
      <c r="T41">
        <f t="shared" si="4"/>
        <v>1</v>
      </c>
    </row>
    <row r="42" spans="1:35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166156.35488888886</v>
      </c>
      <c r="P42">
        <f t="shared" si="1"/>
        <v>109050.88314285716</v>
      </c>
      <c r="Q42">
        <f t="shared" si="2"/>
        <v>974.54668478267445</v>
      </c>
      <c r="R42">
        <f t="shared" si="3"/>
        <v>3</v>
      </c>
      <c r="S42">
        <v>3</v>
      </c>
      <c r="T42">
        <f t="shared" si="4"/>
        <v>1</v>
      </c>
    </row>
    <row r="43" spans="1:35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276925.55622222228</v>
      </c>
      <c r="P43">
        <f t="shared" si="1"/>
        <v>2021.348285714294</v>
      </c>
      <c r="Q43">
        <f t="shared" si="2"/>
        <v>111778.14842391314</v>
      </c>
      <c r="R43">
        <f t="shared" si="3"/>
        <v>2</v>
      </c>
      <c r="S43">
        <v>2</v>
      </c>
      <c r="T43">
        <f t="shared" si="4"/>
        <v>1</v>
      </c>
    </row>
    <row r="44" spans="1:35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244485.00066666669</v>
      </c>
      <c r="P44">
        <f t="shared" si="1"/>
        <v>30670.033999999996</v>
      </c>
      <c r="Q44">
        <f t="shared" si="2"/>
        <v>79330.637554347937</v>
      </c>
      <c r="R44">
        <f t="shared" si="3"/>
        <v>2</v>
      </c>
      <c r="S44">
        <v>2</v>
      </c>
      <c r="T44">
        <f t="shared" si="4"/>
        <v>1</v>
      </c>
    </row>
    <row r="45" spans="1:35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211924.66733333335</v>
      </c>
      <c r="P45">
        <f t="shared" si="1"/>
        <v>63818.291142857146</v>
      </c>
      <c r="Q45">
        <f t="shared" si="2"/>
        <v>46780.631032608799</v>
      </c>
      <c r="R45">
        <f t="shared" si="3"/>
        <v>3</v>
      </c>
      <c r="S45">
        <v>3</v>
      </c>
      <c r="T45">
        <f t="shared" si="4"/>
        <v>1</v>
      </c>
    </row>
    <row r="46" spans="1:35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235510.76733333335</v>
      </c>
      <c r="P46">
        <f t="shared" si="1"/>
        <v>39700.219714285704</v>
      </c>
      <c r="Q46">
        <f t="shared" si="2"/>
        <v>70321.998423913145</v>
      </c>
      <c r="R46">
        <f t="shared" si="3"/>
        <v>2</v>
      </c>
      <c r="S46">
        <v>2</v>
      </c>
      <c r="T46">
        <f t="shared" si="4"/>
        <v>1</v>
      </c>
    </row>
    <row r="47" spans="1:35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119492.29933333334</v>
      </c>
      <c r="P47">
        <f t="shared" si="1"/>
        <v>155676.89457142859</v>
      </c>
      <c r="Q47">
        <f t="shared" si="2"/>
        <v>46038.779836956426</v>
      </c>
      <c r="R47">
        <f t="shared" si="3"/>
        <v>3</v>
      </c>
      <c r="S47">
        <v>3</v>
      </c>
      <c r="T47">
        <f t="shared" si="4"/>
        <v>1</v>
      </c>
    </row>
    <row r="48" spans="1:35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159304.23400000005</v>
      </c>
      <c r="P48">
        <f t="shared" si="1"/>
        <v>117486.99114285714</v>
      </c>
      <c r="Q48">
        <f t="shared" si="2"/>
        <v>7718.6902717390367</v>
      </c>
      <c r="R48">
        <f t="shared" si="3"/>
        <v>3</v>
      </c>
      <c r="S48">
        <v>3</v>
      </c>
      <c r="T48">
        <f t="shared" si="4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21764.800666666662</v>
      </c>
      <c r="P49">
        <f t="shared" si="1"/>
        <v>296661.89114285709</v>
      </c>
      <c r="Q49">
        <f t="shared" si="2"/>
        <v>187024.66418478251</v>
      </c>
      <c r="R49">
        <f t="shared" si="3"/>
        <v>1</v>
      </c>
      <c r="S49">
        <v>1</v>
      </c>
      <c r="T49">
        <f t="shared" si="4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289511.75488888891</v>
      </c>
      <c r="P50">
        <f t="shared" si="1"/>
        <v>14869.966000000009</v>
      </c>
      <c r="Q50">
        <f t="shared" si="2"/>
        <v>124364.96190217399</v>
      </c>
      <c r="R50">
        <f t="shared" si="3"/>
        <v>2</v>
      </c>
      <c r="S50">
        <v>2</v>
      </c>
      <c r="T50">
        <f t="shared" si="4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34904.111777777784</v>
      </c>
      <c r="P51">
        <f t="shared" si="1"/>
        <v>240798.06257142854</v>
      </c>
      <c r="Q51">
        <f t="shared" si="2"/>
        <v>131487.89461956514</v>
      </c>
      <c r="R51">
        <f t="shared" si="3"/>
        <v>1</v>
      </c>
      <c r="S51">
        <v>1</v>
      </c>
      <c r="T51">
        <f t="shared" si="4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263487.20066666667</v>
      </c>
      <c r="P52">
        <f t="shared" si="1"/>
        <v>11666.862571428564</v>
      </c>
      <c r="Q52">
        <f t="shared" si="2"/>
        <v>98317.652771739231</v>
      </c>
      <c r="R52">
        <f t="shared" si="3"/>
        <v>2</v>
      </c>
      <c r="S52">
        <v>2</v>
      </c>
      <c r="T52">
        <f t="shared" si="4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11953.956222222228</v>
      </c>
      <c r="P53">
        <f t="shared" si="1"/>
        <v>263848.00542857149</v>
      </c>
      <c r="Q53">
        <f t="shared" si="2"/>
        <v>154537.87766304339</v>
      </c>
      <c r="R53">
        <f t="shared" si="3"/>
        <v>1</v>
      </c>
      <c r="S53">
        <v>1</v>
      </c>
      <c r="T53">
        <f t="shared" si="4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169529.59155555555</v>
      </c>
      <c r="P54">
        <f t="shared" si="1"/>
        <v>112435.28171428575</v>
      </c>
      <c r="Q54">
        <f t="shared" si="2"/>
        <v>4221.2014673913691</v>
      </c>
      <c r="R54">
        <f t="shared" si="3"/>
        <v>3</v>
      </c>
      <c r="S54">
        <v>3</v>
      </c>
      <c r="T54">
        <f t="shared" si="4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78970.222888888908</v>
      </c>
      <c r="P55">
        <f t="shared" si="1"/>
        <v>196863.94828571426</v>
      </c>
      <c r="Q55">
        <f t="shared" si="2"/>
        <v>87555.329402173811</v>
      </c>
      <c r="R55">
        <f t="shared" si="3"/>
        <v>1</v>
      </c>
      <c r="S55">
        <v>1</v>
      </c>
      <c r="T55">
        <f t="shared" si="4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174762.88822222225</v>
      </c>
      <c r="P56">
        <f t="shared" si="1"/>
        <v>100657.45171428569</v>
      </c>
      <c r="Q56">
        <f t="shared" si="2"/>
        <v>9615.7510326087904</v>
      </c>
      <c r="R56">
        <f t="shared" si="3"/>
        <v>3</v>
      </c>
      <c r="S56">
        <v>3</v>
      </c>
      <c r="T56">
        <f t="shared" si="4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31976.999333333326</v>
      </c>
      <c r="P57">
        <f t="shared" si="1"/>
        <v>306576.16600000003</v>
      </c>
      <c r="Q57">
        <f t="shared" si="2"/>
        <v>197270.06461956512</v>
      </c>
      <c r="R57">
        <f t="shared" si="3"/>
        <v>1</v>
      </c>
      <c r="S57">
        <v>1</v>
      </c>
      <c r="T57">
        <f t="shared" si="4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206945.78822222227</v>
      </c>
      <c r="P58">
        <f t="shared" si="1"/>
        <v>68835.208857142832</v>
      </c>
      <c r="Q58">
        <f t="shared" si="2"/>
        <v>41801.305380434875</v>
      </c>
      <c r="R58">
        <f t="shared" si="3"/>
        <v>3</v>
      </c>
      <c r="S58">
        <v>3</v>
      </c>
      <c r="T58">
        <f t="shared" si="4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213485.04511111113</v>
      </c>
      <c r="P59">
        <f t="shared" si="1"/>
        <v>61674.091142857142</v>
      </c>
      <c r="Q59">
        <f t="shared" si="2"/>
        <v>48258.041902174016</v>
      </c>
      <c r="R59">
        <f t="shared" si="3"/>
        <v>3</v>
      </c>
      <c r="S59">
        <v>3</v>
      </c>
      <c r="T59">
        <f t="shared" si="4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110697.36733333334</v>
      </c>
      <c r="P60">
        <f t="shared" si="1"/>
        <v>164880.07685714288</v>
      </c>
      <c r="Q60">
        <f t="shared" si="2"/>
        <v>55111.881576086867</v>
      </c>
      <c r="R60">
        <f t="shared" si="3"/>
        <v>3</v>
      </c>
      <c r="S60">
        <v>3</v>
      </c>
      <c r="T60">
        <f t="shared" si="4"/>
        <v>1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175669.32288888891</v>
      </c>
      <c r="P61">
        <f t="shared" si="1"/>
        <v>99557.648285714269</v>
      </c>
      <c r="Q61">
        <f t="shared" si="2"/>
        <v>10522.309293478356</v>
      </c>
      <c r="R61">
        <f t="shared" si="3"/>
        <v>3</v>
      </c>
      <c r="S61">
        <v>3</v>
      </c>
      <c r="T61">
        <f t="shared" si="4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46604.178444444457</v>
      </c>
      <c r="P62">
        <f t="shared" si="1"/>
        <v>242788.37685714284</v>
      </c>
      <c r="Q62">
        <f t="shared" si="2"/>
        <v>133021.12288043468</v>
      </c>
      <c r="R62">
        <f t="shared" si="3"/>
        <v>1</v>
      </c>
      <c r="S62">
        <v>1</v>
      </c>
      <c r="T62">
        <f t="shared" si="4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213699.34377777777</v>
      </c>
      <c r="P63">
        <f t="shared" si="1"/>
        <v>61597.408857142851</v>
      </c>
      <c r="Q63">
        <f t="shared" si="2"/>
        <v>48555.242336956617</v>
      </c>
      <c r="R63">
        <f t="shared" si="3"/>
        <v>3</v>
      </c>
      <c r="S63">
        <v>3</v>
      </c>
      <c r="T63">
        <f t="shared" si="4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175901.78955555556</v>
      </c>
      <c r="P64">
        <f t="shared" si="1"/>
        <v>99795.591142857113</v>
      </c>
      <c r="Q64">
        <f t="shared" si="2"/>
        <v>10756.487554347921</v>
      </c>
      <c r="R64">
        <f t="shared" si="3"/>
        <v>3</v>
      </c>
      <c r="S64">
        <v>3</v>
      </c>
      <c r="T64">
        <f t="shared" si="4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44478.822888888899</v>
      </c>
      <c r="P65">
        <f t="shared" si="1"/>
        <v>230662.80542857142</v>
      </c>
      <c r="Q65">
        <f t="shared" si="2"/>
        <v>121027.42722826079</v>
      </c>
      <c r="R65">
        <f t="shared" si="3"/>
        <v>1</v>
      </c>
      <c r="S65">
        <v>1</v>
      </c>
      <c r="T65">
        <f t="shared" si="4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si="0"/>
        <v>166147.21288888887</v>
      </c>
      <c r="P66">
        <f t="shared" si="1"/>
        <v>109051.76971428572</v>
      </c>
      <c r="Q66">
        <f t="shared" si="2"/>
        <v>969.09494565223974</v>
      </c>
      <c r="R66">
        <f t="shared" si="3"/>
        <v>3</v>
      </c>
      <c r="S66">
        <v>3</v>
      </c>
      <c r="T66">
        <f t="shared" si="4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ref="O67:O130" si="5">ABS(A67-$W$31)+ABS(B67-$X$31)+ABS(C67-$Y$31)+ABS(D67-$Z$31)+ABS(E67-$AA$31)+ABS(F67-$AB$31)+ABS(G67-$AC$31)+ABS(H67-$AD$31)+ABS(I67-$AE$31)+ABS(J67-$AF$31)+ABS(K67-$AG$31)+ABS(L67-$AH$31)+ABS(M67-$AI$31)</f>
        <v>310959.2104444445</v>
      </c>
      <c r="P67">
        <f t="shared" ref="P67:P130" si="6">ABS(A67-$W$32)+ABS(B67-$X$32)+ABS(C67-$Y$32)+ABS(D67-$Z$32)+ABS(E67-$AA$32)+ABS(F67-$AB$32)+ABS(G67-$AC$32)+ABS(H67-$AD$32)+ABS(I67-$AE$32)+ABS(J67-$AF$32)+ABS(K67-$AG$32)+ABS(L67-$AH$32)+ABS(M67-$AI$32)</f>
        <v>36054.494571428586</v>
      </c>
      <c r="Q67">
        <f t="shared" ref="Q67:Q130" si="7">ABS(A67-$W$33)+ABS(B67-$X$33)+ABS(C67-$Y$33)+ABS(D67-$Z$33)+ABS(E67-$AA$33)+ABS(F67-$AB$33)+ABS(G67-$AC$33)+ABS(H67-$AD$33)+ABS(I67-$AE$33)+ABS(J67-$AF$33)+ABS(K67-$AG$33)+ABS(L67-$AH$33)+ABS(M67-$AI$33)</f>
        <v>145811.8314673914</v>
      </c>
      <c r="R67">
        <f t="shared" ref="R67:S130" si="8">IF(AND(O67&lt;P67, O67&lt;Q67), 1, IF(AND(P67&lt;O67, P67&lt;Q67), 2, 3))</f>
        <v>2</v>
      </c>
      <c r="S67">
        <v>2</v>
      </c>
      <c r="T67">
        <f t="shared" ref="T67:T130" si="9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5"/>
        <v>216788.9895555556</v>
      </c>
      <c r="P68">
        <f t="shared" si="6"/>
        <v>58681.733999999989</v>
      </c>
      <c r="Q68">
        <f t="shared" si="7"/>
        <v>51641.570163043572</v>
      </c>
      <c r="R68">
        <f t="shared" si="8"/>
        <v>3</v>
      </c>
      <c r="S68">
        <v>3</v>
      </c>
      <c r="T68">
        <f t="shared" si="9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5"/>
        <v>155913.31177777782</v>
      </c>
      <c r="P69">
        <f t="shared" si="6"/>
        <v>119802.60542857142</v>
      </c>
      <c r="Q69">
        <f t="shared" si="7"/>
        <v>10497.54679347817</v>
      </c>
      <c r="R69">
        <f t="shared" si="8"/>
        <v>3</v>
      </c>
      <c r="S69">
        <v>3</v>
      </c>
      <c r="T69">
        <f t="shared" si="9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5"/>
        <v>185860.82288888891</v>
      </c>
      <c r="P70">
        <f t="shared" si="6"/>
        <v>89750.634000000005</v>
      </c>
      <c r="Q70">
        <f t="shared" si="7"/>
        <v>20716.213641304439</v>
      </c>
      <c r="R70">
        <f t="shared" si="8"/>
        <v>3</v>
      </c>
      <c r="S70">
        <v>3</v>
      </c>
      <c r="T70">
        <f t="shared" si="9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5"/>
        <v>68189.829333333328</v>
      </c>
      <c r="P71">
        <f t="shared" si="6"/>
        <v>342789.25314285711</v>
      </c>
      <c r="Q71">
        <f t="shared" si="7"/>
        <v>233482.84027173903</v>
      </c>
      <c r="R71">
        <f t="shared" si="8"/>
        <v>1</v>
      </c>
      <c r="S71">
        <v>1</v>
      </c>
      <c r="T71">
        <f t="shared" si="9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5"/>
        <v>55865.756222222226</v>
      </c>
      <c r="P72">
        <f t="shared" si="6"/>
        <v>219764.71971428572</v>
      </c>
      <c r="Q72">
        <f t="shared" si="7"/>
        <v>110452.43157608688</v>
      </c>
      <c r="R72">
        <f t="shared" si="8"/>
        <v>1</v>
      </c>
      <c r="S72">
        <v>1</v>
      </c>
      <c r="T72">
        <f t="shared" si="9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5"/>
        <v>307450.07844444446</v>
      </c>
      <c r="P73">
        <f t="shared" si="6"/>
        <v>32837.076857142871</v>
      </c>
      <c r="Q73">
        <f t="shared" si="7"/>
        <v>142269.83972826097</v>
      </c>
      <c r="R73">
        <f t="shared" si="8"/>
        <v>2</v>
      </c>
      <c r="S73">
        <v>2</v>
      </c>
      <c r="T73">
        <f t="shared" si="9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5"/>
        <v>191775.24511111111</v>
      </c>
      <c r="P74">
        <f t="shared" si="6"/>
        <v>93953.576857142834</v>
      </c>
      <c r="Q74">
        <f t="shared" si="7"/>
        <v>26461.41364130444</v>
      </c>
      <c r="R74">
        <f t="shared" si="8"/>
        <v>3</v>
      </c>
      <c r="S74">
        <v>3</v>
      </c>
      <c r="T74">
        <f t="shared" si="9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5"/>
        <v>280778.45622222224</v>
      </c>
      <c r="P75">
        <f t="shared" si="6"/>
        <v>5875.0482857142924</v>
      </c>
      <c r="Q75">
        <f t="shared" si="7"/>
        <v>115635.80929347836</v>
      </c>
      <c r="R75">
        <f t="shared" si="8"/>
        <v>2</v>
      </c>
      <c r="S75">
        <v>2</v>
      </c>
      <c r="T75">
        <f t="shared" si="9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5"/>
        <v>163471.0451111111</v>
      </c>
      <c r="P76">
        <f t="shared" si="6"/>
        <v>111649.37685714284</v>
      </c>
      <c r="Q76">
        <f t="shared" si="7"/>
        <v>2017.7598369564282</v>
      </c>
      <c r="R76">
        <f t="shared" si="8"/>
        <v>3</v>
      </c>
      <c r="S76">
        <v>3</v>
      </c>
      <c r="T76">
        <f t="shared" si="9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5"/>
        <v>225961.58955555558</v>
      </c>
      <c r="P77">
        <f t="shared" si="6"/>
        <v>49855.162571428562</v>
      </c>
      <c r="Q77">
        <f t="shared" si="7"/>
        <v>60816.528858695747</v>
      </c>
      <c r="R77">
        <f t="shared" si="8"/>
        <v>2</v>
      </c>
      <c r="S77">
        <v>2</v>
      </c>
      <c r="T77">
        <f t="shared" si="9"/>
        <v>1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5"/>
        <v>112926.17844444445</v>
      </c>
      <c r="P78">
        <f t="shared" si="6"/>
        <v>162821.29114285714</v>
      </c>
      <c r="Q78">
        <f t="shared" si="7"/>
        <v>53513.507663043383</v>
      </c>
      <c r="R78">
        <f t="shared" si="8"/>
        <v>3</v>
      </c>
      <c r="S78">
        <v>3</v>
      </c>
      <c r="T78">
        <f t="shared" si="9"/>
        <v>1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5"/>
        <v>192904.13400000002</v>
      </c>
      <c r="P79">
        <f t="shared" si="6"/>
        <v>82803.262571428553</v>
      </c>
      <c r="Q79">
        <f t="shared" si="7"/>
        <v>27761.996250000095</v>
      </c>
      <c r="R79">
        <f t="shared" si="8"/>
        <v>3</v>
      </c>
      <c r="S79">
        <v>3</v>
      </c>
      <c r="T79">
        <f t="shared" si="9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5"/>
        <v>146805.84511111112</v>
      </c>
      <c r="P80">
        <f t="shared" si="6"/>
        <v>128695.94828571424</v>
      </c>
      <c r="Q80">
        <f t="shared" si="7"/>
        <v>19387.577228260772</v>
      </c>
      <c r="R80">
        <f t="shared" si="8"/>
        <v>3</v>
      </c>
      <c r="S80">
        <v>3</v>
      </c>
      <c r="T80">
        <f t="shared" si="9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5"/>
        <v>105662.72288888889</v>
      </c>
      <c r="P81">
        <f t="shared" si="6"/>
        <v>169562.16257142852</v>
      </c>
      <c r="Q81">
        <f t="shared" si="7"/>
        <v>60249.494619565128</v>
      </c>
      <c r="R81">
        <f t="shared" si="8"/>
        <v>3</v>
      </c>
      <c r="S81">
        <v>3</v>
      </c>
      <c r="T81">
        <f t="shared" si="9"/>
        <v>1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5"/>
        <v>136926.23266666668</v>
      </c>
      <c r="P82">
        <f t="shared" si="6"/>
        <v>138820.00885714282</v>
      </c>
      <c r="Q82">
        <f t="shared" si="7"/>
        <v>29511.232010869469</v>
      </c>
      <c r="R82">
        <f t="shared" si="8"/>
        <v>3</v>
      </c>
      <c r="S82">
        <v>3</v>
      </c>
      <c r="T82">
        <f t="shared" si="9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5"/>
        <v>166095.41288888888</v>
      </c>
      <c r="P83">
        <f t="shared" si="6"/>
        <v>108995.31257142857</v>
      </c>
      <c r="Q83">
        <f t="shared" si="7"/>
        <v>917.74711956528301</v>
      </c>
      <c r="R83">
        <f t="shared" si="8"/>
        <v>3</v>
      </c>
      <c r="S83">
        <v>3</v>
      </c>
      <c r="T83">
        <f t="shared" si="9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5"/>
        <v>233927.85488888892</v>
      </c>
      <c r="P84">
        <f t="shared" si="6"/>
        <v>41820.637428571419</v>
      </c>
      <c r="Q84">
        <f t="shared" si="7"/>
        <v>68780.659728260958</v>
      </c>
      <c r="R84">
        <f t="shared" si="8"/>
        <v>2</v>
      </c>
      <c r="S84">
        <v>2</v>
      </c>
      <c r="T84">
        <f t="shared" si="9"/>
        <v>1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5"/>
        <v>257959.53266666667</v>
      </c>
      <c r="P85">
        <f t="shared" si="6"/>
        <v>17852.937428571418</v>
      </c>
      <c r="Q85">
        <f t="shared" si="7"/>
        <v>92815.774945652258</v>
      </c>
      <c r="R85">
        <f t="shared" si="8"/>
        <v>2</v>
      </c>
      <c r="S85">
        <v>2</v>
      </c>
      <c r="T85">
        <f t="shared" si="9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5"/>
        <v>127721.46733333333</v>
      </c>
      <c r="P86">
        <f t="shared" si="6"/>
        <v>147615.63399999996</v>
      </c>
      <c r="Q86">
        <f t="shared" si="7"/>
        <v>38305.340271739035</v>
      </c>
      <c r="R86">
        <f t="shared" si="8"/>
        <v>3</v>
      </c>
      <c r="S86">
        <v>3</v>
      </c>
      <c r="T86">
        <f t="shared" si="9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5"/>
        <v>23924.522888888892</v>
      </c>
      <c r="P87">
        <f t="shared" si="6"/>
        <v>251823.53399999996</v>
      </c>
      <c r="Q87">
        <f t="shared" si="7"/>
        <v>142511.14027173899</v>
      </c>
      <c r="R87">
        <f t="shared" si="8"/>
        <v>1</v>
      </c>
      <c r="S87">
        <v>1</v>
      </c>
      <c r="T87">
        <f t="shared" si="9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5"/>
        <v>256943.76733333335</v>
      </c>
      <c r="P88">
        <f t="shared" si="6"/>
        <v>18836.64828571428</v>
      </c>
      <c r="Q88">
        <f t="shared" si="7"/>
        <v>91797.389728260954</v>
      </c>
      <c r="R88">
        <f t="shared" si="8"/>
        <v>2</v>
      </c>
      <c r="S88">
        <v>2</v>
      </c>
      <c r="T88">
        <f t="shared" si="9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5"/>
        <v>125939.91177777776</v>
      </c>
      <c r="P89">
        <f t="shared" si="6"/>
        <v>149834.71971428569</v>
      </c>
      <c r="Q89">
        <f t="shared" si="7"/>
        <v>40527.214184782519</v>
      </c>
      <c r="R89">
        <f t="shared" si="8"/>
        <v>3</v>
      </c>
      <c r="S89">
        <v>3</v>
      </c>
      <c r="T89">
        <f t="shared" si="9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5"/>
        <v>194914.87844444448</v>
      </c>
      <c r="P90">
        <f t="shared" si="6"/>
        <v>80814.10542857142</v>
      </c>
      <c r="Q90">
        <f t="shared" si="7"/>
        <v>29772.789728260963</v>
      </c>
      <c r="R90">
        <f t="shared" si="8"/>
        <v>3</v>
      </c>
      <c r="S90">
        <v>3</v>
      </c>
      <c r="T90">
        <f t="shared" si="9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5"/>
        <v>248889.81177777782</v>
      </c>
      <c r="P91">
        <f t="shared" si="6"/>
        <v>26783.619714285709</v>
      </c>
      <c r="Q91">
        <f t="shared" si="7"/>
        <v>83744.59625000009</v>
      </c>
      <c r="R91">
        <f t="shared" si="8"/>
        <v>2</v>
      </c>
      <c r="S91">
        <v>2</v>
      </c>
      <c r="T91">
        <f t="shared" si="9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5"/>
        <v>180929.95622222224</v>
      </c>
      <c r="P92">
        <f t="shared" si="6"/>
        <v>94823.433999999965</v>
      </c>
      <c r="Q92">
        <f t="shared" si="7"/>
        <v>15785.928858695748</v>
      </c>
      <c r="R92">
        <f t="shared" si="8"/>
        <v>3</v>
      </c>
      <c r="S92">
        <v>3</v>
      </c>
      <c r="T92">
        <f t="shared" si="9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5"/>
        <v>132757.37844444448</v>
      </c>
      <c r="P93">
        <f t="shared" si="6"/>
        <v>142945.40542857142</v>
      </c>
      <c r="Q93">
        <f t="shared" si="7"/>
        <v>33174.862010869481</v>
      </c>
      <c r="R93">
        <f t="shared" si="8"/>
        <v>3</v>
      </c>
      <c r="S93">
        <v>3</v>
      </c>
      <c r="T93">
        <f t="shared" si="9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5"/>
        <v>166111.21288888887</v>
      </c>
      <c r="P94">
        <f t="shared" si="6"/>
        <v>109015.76971428572</v>
      </c>
      <c r="Q94">
        <f t="shared" si="7"/>
        <v>933.09494565223974</v>
      </c>
      <c r="R94">
        <f t="shared" si="8"/>
        <v>3</v>
      </c>
      <c r="S94">
        <v>3</v>
      </c>
      <c r="T94">
        <f t="shared" si="9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5"/>
        <v>219840.78822222227</v>
      </c>
      <c r="P95">
        <f t="shared" si="6"/>
        <v>55733.123142857148</v>
      </c>
      <c r="Q95">
        <f t="shared" si="7"/>
        <v>54693.446684782699</v>
      </c>
      <c r="R95">
        <f t="shared" si="8"/>
        <v>3</v>
      </c>
      <c r="S95">
        <v>3</v>
      </c>
      <c r="T95">
        <f t="shared" si="9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5"/>
        <v>102841.36733333333</v>
      </c>
      <c r="P96">
        <f t="shared" si="6"/>
        <v>172737.59114285707</v>
      </c>
      <c r="Q96">
        <f t="shared" si="7"/>
        <v>63424.998967391221</v>
      </c>
      <c r="R96">
        <f t="shared" si="8"/>
        <v>3</v>
      </c>
      <c r="S96">
        <v>3</v>
      </c>
      <c r="T96">
        <f t="shared" si="9"/>
        <v>1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5"/>
        <v>210869.57844444449</v>
      </c>
      <c r="P97">
        <f t="shared" si="6"/>
        <v>64768.548285714285</v>
      </c>
      <c r="Q97">
        <f t="shared" si="7"/>
        <v>45727.544076087055</v>
      </c>
      <c r="R97">
        <f t="shared" si="8"/>
        <v>3</v>
      </c>
      <c r="S97">
        <v>3</v>
      </c>
      <c r="T97">
        <f t="shared" si="9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5"/>
        <v>175482.81177777782</v>
      </c>
      <c r="P98">
        <f t="shared" si="6"/>
        <v>99560.333999999973</v>
      </c>
      <c r="Q98">
        <f t="shared" si="7"/>
        <v>10335.689728260963</v>
      </c>
      <c r="R98">
        <f t="shared" si="8"/>
        <v>3</v>
      </c>
      <c r="S98">
        <v>3</v>
      </c>
      <c r="T98">
        <f t="shared" si="9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5"/>
        <v>174946.47844444445</v>
      </c>
      <c r="P99">
        <f t="shared" si="6"/>
        <v>100840.07685714283</v>
      </c>
      <c r="Q99">
        <f t="shared" si="7"/>
        <v>9802.5527717392233</v>
      </c>
      <c r="R99">
        <f t="shared" si="8"/>
        <v>3</v>
      </c>
      <c r="S99">
        <v>3</v>
      </c>
      <c r="T99">
        <f t="shared" si="9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5"/>
        <v>111834.04511111112</v>
      </c>
      <c r="P100">
        <f t="shared" si="6"/>
        <v>163727.23399999994</v>
      </c>
      <c r="Q100">
        <f t="shared" si="7"/>
        <v>54416.705489130349</v>
      </c>
      <c r="R100">
        <f t="shared" si="8"/>
        <v>3</v>
      </c>
      <c r="S100">
        <v>3</v>
      </c>
      <c r="T100">
        <f t="shared" si="9"/>
        <v>1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5"/>
        <v>208917.5228888889</v>
      </c>
      <c r="P101">
        <f t="shared" si="6"/>
        <v>66812.562571428556</v>
      </c>
      <c r="Q101">
        <f t="shared" si="7"/>
        <v>43776.085380434881</v>
      </c>
      <c r="R101">
        <f t="shared" si="8"/>
        <v>3</v>
      </c>
      <c r="S101">
        <v>3</v>
      </c>
      <c r="T101">
        <f t="shared" si="9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5"/>
        <v>131689.58955555561</v>
      </c>
      <c r="P102">
        <f t="shared" si="6"/>
        <v>143579.01971428568</v>
      </c>
      <c r="Q102">
        <f t="shared" si="7"/>
        <v>34273.620706521651</v>
      </c>
      <c r="R102">
        <f t="shared" si="8"/>
        <v>3</v>
      </c>
      <c r="S102">
        <v>3</v>
      </c>
      <c r="T102">
        <f t="shared" si="9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5"/>
        <v>166087.32399999999</v>
      </c>
      <c r="P103">
        <f t="shared" si="6"/>
        <v>108987.36971428571</v>
      </c>
      <c r="Q103">
        <f t="shared" si="7"/>
        <v>909.64929347832663</v>
      </c>
      <c r="R103">
        <f t="shared" si="8"/>
        <v>3</v>
      </c>
      <c r="S103">
        <v>3</v>
      </c>
      <c r="T103">
        <f t="shared" si="9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5"/>
        <v>280781.78955555562</v>
      </c>
      <c r="P104">
        <f t="shared" si="6"/>
        <v>6164.39114285715</v>
      </c>
      <c r="Q104">
        <f t="shared" si="7"/>
        <v>115470.25929347836</v>
      </c>
      <c r="R104">
        <f t="shared" si="8"/>
        <v>2</v>
      </c>
      <c r="S104">
        <v>2</v>
      </c>
      <c r="T104">
        <f t="shared" si="9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5"/>
        <v>208082.86733333336</v>
      </c>
      <c r="P105">
        <f t="shared" si="6"/>
        <v>76266.89114285713</v>
      </c>
      <c r="Q105">
        <f t="shared" si="7"/>
        <v>42770.837554347927</v>
      </c>
      <c r="R105">
        <f t="shared" si="8"/>
        <v>3</v>
      </c>
      <c r="S105">
        <v>3</v>
      </c>
      <c r="T105">
        <f t="shared" si="9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5"/>
        <v>143935.98822222222</v>
      </c>
      <c r="P106">
        <f t="shared" si="6"/>
        <v>131835.46599999993</v>
      </c>
      <c r="Q106">
        <f t="shared" si="7"/>
        <v>22522.984184782512</v>
      </c>
      <c r="R106">
        <f t="shared" si="8"/>
        <v>3</v>
      </c>
      <c r="S106">
        <v>3</v>
      </c>
      <c r="T106">
        <f t="shared" si="9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5"/>
        <v>191954.36600000001</v>
      </c>
      <c r="P107">
        <f t="shared" si="6"/>
        <v>466555.23742857145</v>
      </c>
      <c r="Q107">
        <f t="shared" si="7"/>
        <v>357250.09070652159</v>
      </c>
      <c r="R107">
        <f t="shared" si="8"/>
        <v>1</v>
      </c>
      <c r="S107">
        <v>1</v>
      </c>
      <c r="T107">
        <f t="shared" si="9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5"/>
        <v>166600.96733333336</v>
      </c>
      <c r="P108">
        <f t="shared" si="6"/>
        <v>108789.13399999998</v>
      </c>
      <c r="Q108">
        <f t="shared" si="7"/>
        <v>1290.99407608705</v>
      </c>
      <c r="R108">
        <f t="shared" si="8"/>
        <v>3</v>
      </c>
      <c r="S108">
        <v>3</v>
      </c>
      <c r="T108">
        <f t="shared" si="9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5"/>
        <v>204738.85622222227</v>
      </c>
      <c r="P109">
        <f t="shared" si="6"/>
        <v>72922.905428571423</v>
      </c>
      <c r="Q109">
        <f t="shared" si="7"/>
        <v>39426.904945652277</v>
      </c>
      <c r="R109">
        <f t="shared" si="8"/>
        <v>3</v>
      </c>
      <c r="S109">
        <v>3</v>
      </c>
      <c r="T109">
        <f t="shared" si="9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5"/>
        <v>125786.85622222222</v>
      </c>
      <c r="P110">
        <f t="shared" si="6"/>
        <v>149967.10542857143</v>
      </c>
      <c r="Q110">
        <f t="shared" si="7"/>
        <v>40201.675054347739</v>
      </c>
      <c r="R110">
        <f t="shared" si="8"/>
        <v>3</v>
      </c>
      <c r="S110">
        <v>3</v>
      </c>
      <c r="T110">
        <f t="shared" si="9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5"/>
        <v>420992.58955555561</v>
      </c>
      <c r="P111">
        <f t="shared" si="6"/>
        <v>695597.61971428583</v>
      </c>
      <c r="Q111">
        <f t="shared" si="7"/>
        <v>586287.23592391296</v>
      </c>
      <c r="R111">
        <f t="shared" si="8"/>
        <v>1</v>
      </c>
      <c r="S111">
        <v>1</v>
      </c>
      <c r="T111">
        <f t="shared" si="9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5"/>
        <v>123890.73400000003</v>
      </c>
      <c r="P112">
        <f t="shared" si="6"/>
        <v>151784.00542857143</v>
      </c>
      <c r="Q112">
        <f t="shared" si="7"/>
        <v>42475.607663043389</v>
      </c>
      <c r="R112">
        <f t="shared" si="8"/>
        <v>3</v>
      </c>
      <c r="S112">
        <v>3</v>
      </c>
      <c r="T112">
        <f t="shared" si="9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5"/>
        <v>201921.7562222222</v>
      </c>
      <c r="P113">
        <f t="shared" si="6"/>
        <v>73814.233999999968</v>
      </c>
      <c r="Q113">
        <f t="shared" si="7"/>
        <v>36774.007119565322</v>
      </c>
      <c r="R113">
        <f t="shared" si="8"/>
        <v>3</v>
      </c>
      <c r="S113">
        <v>3</v>
      </c>
      <c r="T113">
        <f t="shared" si="9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5"/>
        <v>177626.39933333336</v>
      </c>
      <c r="P114">
        <f t="shared" si="6"/>
        <v>97519.08028571427</v>
      </c>
      <c r="Q114">
        <f t="shared" si="7"/>
        <v>12478.85755434792</v>
      </c>
      <c r="R114">
        <f t="shared" si="8"/>
        <v>3</v>
      </c>
      <c r="S114">
        <v>3</v>
      </c>
      <c r="T114">
        <f t="shared" si="9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5"/>
        <v>78856.567333333354</v>
      </c>
      <c r="P115">
        <f t="shared" si="6"/>
        <v>196750.33399999997</v>
      </c>
      <c r="Q115">
        <f t="shared" si="7"/>
        <v>87442.964184782526</v>
      </c>
      <c r="R115">
        <f t="shared" si="8"/>
        <v>1</v>
      </c>
      <c r="S115">
        <v>1</v>
      </c>
      <c r="T115">
        <f t="shared" si="9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5"/>
        <v>101605.534</v>
      </c>
      <c r="P116">
        <f t="shared" si="6"/>
        <v>173793.51971428568</v>
      </c>
      <c r="Q116">
        <f t="shared" si="7"/>
        <v>64023.162010869484</v>
      </c>
      <c r="R116">
        <f t="shared" si="8"/>
        <v>3</v>
      </c>
      <c r="S116">
        <v>3</v>
      </c>
      <c r="T116">
        <f t="shared" si="9"/>
        <v>1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5"/>
        <v>265572.48955555557</v>
      </c>
      <c r="P117">
        <f t="shared" si="6"/>
        <v>9471.6911428571348</v>
      </c>
      <c r="Q117">
        <f t="shared" si="7"/>
        <v>100430.51146739139</v>
      </c>
      <c r="R117">
        <f t="shared" si="8"/>
        <v>2</v>
      </c>
      <c r="S117">
        <v>2</v>
      </c>
      <c r="T117">
        <f t="shared" si="9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5"/>
        <v>158892.21177777779</v>
      </c>
      <c r="P118">
        <f t="shared" si="6"/>
        <v>116790.30542857142</v>
      </c>
      <c r="Q118">
        <f t="shared" si="7"/>
        <v>7476.6728804346894</v>
      </c>
      <c r="R118">
        <f t="shared" si="8"/>
        <v>3</v>
      </c>
      <c r="S118">
        <v>3</v>
      </c>
      <c r="T118">
        <f t="shared" si="9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5"/>
        <v>78198.665999999983</v>
      </c>
      <c r="P119">
        <f t="shared" si="6"/>
        <v>352804.73742857151</v>
      </c>
      <c r="Q119">
        <f t="shared" si="7"/>
        <v>243497.31896739121</v>
      </c>
      <c r="R119">
        <f t="shared" si="8"/>
        <v>1</v>
      </c>
      <c r="S119">
        <v>1</v>
      </c>
      <c r="T119">
        <f t="shared" si="9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5"/>
        <v>226879.96733333336</v>
      </c>
      <c r="P120">
        <f t="shared" si="6"/>
        <v>48775.10542857142</v>
      </c>
      <c r="Q120">
        <f t="shared" si="7"/>
        <v>61738.57885869575</v>
      </c>
      <c r="R120">
        <f t="shared" si="8"/>
        <v>2</v>
      </c>
      <c r="S120">
        <v>2</v>
      </c>
      <c r="T120">
        <f t="shared" si="9"/>
        <v>1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5"/>
        <v>166089.93266666663</v>
      </c>
      <c r="P121">
        <f t="shared" si="6"/>
        <v>108986.56885714288</v>
      </c>
      <c r="Q121">
        <f t="shared" si="7"/>
        <v>908.12277173919631</v>
      </c>
      <c r="R121">
        <f t="shared" si="8"/>
        <v>3</v>
      </c>
      <c r="S121">
        <v>3</v>
      </c>
      <c r="T121">
        <f t="shared" si="9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5"/>
        <v>219595.52155555555</v>
      </c>
      <c r="P122">
        <f t="shared" si="6"/>
        <v>55783.38028571428</v>
      </c>
      <c r="Q122">
        <f t="shared" si="7"/>
        <v>54284.594510869661</v>
      </c>
      <c r="R122">
        <f t="shared" si="8"/>
        <v>3</v>
      </c>
      <c r="S122">
        <v>3</v>
      </c>
      <c r="T122">
        <f t="shared" si="9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5"/>
        <v>267905.26733333332</v>
      </c>
      <c r="P123">
        <f t="shared" si="6"/>
        <v>7795.7482857142768</v>
      </c>
      <c r="Q123">
        <f t="shared" si="7"/>
        <v>102758.25059782616</v>
      </c>
      <c r="R123">
        <f t="shared" si="8"/>
        <v>2</v>
      </c>
      <c r="S123">
        <v>2</v>
      </c>
      <c r="T123">
        <f t="shared" si="9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5"/>
        <v>201873.07288888891</v>
      </c>
      <c r="P124">
        <f t="shared" si="6"/>
        <v>73769.198285714272</v>
      </c>
      <c r="Q124">
        <f t="shared" si="7"/>
        <v>36727.859293478359</v>
      </c>
      <c r="R124">
        <f t="shared" si="8"/>
        <v>3</v>
      </c>
      <c r="S124">
        <v>3</v>
      </c>
      <c r="T124">
        <f t="shared" si="9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5"/>
        <v>302435.14511111111</v>
      </c>
      <c r="P125">
        <f t="shared" si="6"/>
        <v>27822.362571428581</v>
      </c>
      <c r="Q125">
        <f t="shared" si="7"/>
        <v>137255.05711956532</v>
      </c>
      <c r="R125">
        <f t="shared" si="8"/>
        <v>2</v>
      </c>
      <c r="S125">
        <v>2</v>
      </c>
      <c r="T125">
        <f t="shared" si="9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5"/>
        <v>212422.32155555559</v>
      </c>
      <c r="P126">
        <f t="shared" si="6"/>
        <v>62610.18028571429</v>
      </c>
      <c r="Q126">
        <f t="shared" si="7"/>
        <v>47243.087989130523</v>
      </c>
      <c r="R126">
        <f t="shared" si="8"/>
        <v>3</v>
      </c>
      <c r="S126">
        <v>3</v>
      </c>
      <c r="T126">
        <f t="shared" si="9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5"/>
        <v>192634.25622222223</v>
      </c>
      <c r="P127">
        <f t="shared" si="6"/>
        <v>82532.133999999976</v>
      </c>
      <c r="Q127">
        <f t="shared" si="7"/>
        <v>27489.831032608789</v>
      </c>
      <c r="R127">
        <f t="shared" si="8"/>
        <v>3</v>
      </c>
      <c r="S127">
        <v>3</v>
      </c>
      <c r="T127">
        <f t="shared" si="9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5"/>
        <v>158842.58822222226</v>
      </c>
      <c r="P128">
        <f t="shared" si="6"/>
        <v>116735.60885714286</v>
      </c>
      <c r="Q128">
        <f t="shared" si="7"/>
        <v>7424.1428804346897</v>
      </c>
      <c r="R128">
        <f t="shared" si="8"/>
        <v>3</v>
      </c>
      <c r="S128">
        <v>3</v>
      </c>
      <c r="T128">
        <f t="shared" si="9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5"/>
        <v>129778.86733333334</v>
      </c>
      <c r="P129">
        <f t="shared" si="6"/>
        <v>145677.11971428568</v>
      </c>
      <c r="Q129">
        <f t="shared" si="7"/>
        <v>36364.659836956431</v>
      </c>
      <c r="R129">
        <f t="shared" si="8"/>
        <v>3</v>
      </c>
      <c r="S129">
        <v>3</v>
      </c>
      <c r="T129">
        <f t="shared" si="9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si="5"/>
        <v>162719.5228888889</v>
      </c>
      <c r="P130">
        <f t="shared" si="6"/>
        <v>112611.07685714283</v>
      </c>
      <c r="Q130">
        <f t="shared" si="7"/>
        <v>3301.1185326086015</v>
      </c>
      <c r="R130">
        <f t="shared" si="8"/>
        <v>3</v>
      </c>
      <c r="S130">
        <v>3</v>
      </c>
      <c r="T130">
        <f t="shared" si="9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ref="O131:O194" si="10">ABS(A131-$W$31)+ABS(B131-$X$31)+ABS(C131-$Y$31)+ABS(D131-$Z$31)+ABS(E131-$AA$31)+ABS(F131-$AB$31)+ABS(G131-$AC$31)+ABS(H131-$AD$31)+ABS(I131-$AE$31)+ABS(J131-$AF$31)+ABS(K131-$AG$31)+ABS(L131-$AH$31)+ABS(M131-$AI$31)</f>
        <v>202705.24377777783</v>
      </c>
      <c r="P131">
        <f t="shared" ref="P131:P194" si="11">ABS(A131-$W$32)+ABS(B131-$X$32)+ABS(C131-$Y$32)+ABS(D131-$Z$32)+ABS(E131-$AA$32)+ABS(F131-$AB$32)+ABS(G131-$AC$32)+ABS(H131-$AD$32)+ABS(I131-$AE$32)+ABS(J131-$AF$32)+ABS(K131-$AG$32)+ABS(L131-$AH$32)+ABS(M131-$AI$32)</f>
        <v>72599.108857142841</v>
      </c>
      <c r="Q131">
        <f t="shared" ref="Q131:Q194" si="12">ABS(A131-$W$33)+ABS(B131-$X$33)+ABS(C131-$Y$33)+ABS(D131-$Z$33)+ABS(E131-$AA$33)+ABS(F131-$AB$33)+ABS(G131-$AC$33)+ABS(H131-$AD$33)+ABS(I131-$AE$33)+ABS(J131-$AF$33)+ABS(K131-$AG$33)+ABS(L131-$AH$33)+ABS(M131-$AI$33)</f>
        <v>37560.24451086967</v>
      </c>
      <c r="R131">
        <f t="shared" ref="R131:S194" si="13">IF(AND(O131&lt;P131, O131&lt;Q131), 1, IF(AND(P131&lt;O131, P131&lt;Q131), 2, 3))</f>
        <v>3</v>
      </c>
      <c r="S131">
        <v>3</v>
      </c>
      <c r="T131">
        <f t="shared" ref="T131:T194" si="14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10"/>
        <v>181661.18955555555</v>
      </c>
      <c r="P132">
        <f t="shared" si="11"/>
        <v>95850.333999999988</v>
      </c>
      <c r="Q132">
        <f t="shared" si="12"/>
        <v>16352.485380434879</v>
      </c>
      <c r="R132">
        <f t="shared" si="13"/>
        <v>3</v>
      </c>
      <c r="S132">
        <v>3</v>
      </c>
      <c r="T132">
        <f t="shared" si="14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10"/>
        <v>179921.65488888891</v>
      </c>
      <c r="P133">
        <f t="shared" si="11"/>
        <v>96109.58028571427</v>
      </c>
      <c r="Q133">
        <f t="shared" si="12"/>
        <v>14610.661902174006</v>
      </c>
      <c r="R133">
        <f t="shared" si="13"/>
        <v>3</v>
      </c>
      <c r="S133">
        <v>3</v>
      </c>
      <c r="T133">
        <f t="shared" si="14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10"/>
        <v>166199.45733333332</v>
      </c>
      <c r="P134">
        <f t="shared" si="11"/>
        <v>109104.11257142859</v>
      </c>
      <c r="Q134">
        <f t="shared" si="12"/>
        <v>889.63842391310936</v>
      </c>
      <c r="R134">
        <f t="shared" si="13"/>
        <v>3</v>
      </c>
      <c r="S134">
        <v>3</v>
      </c>
      <c r="T134">
        <f t="shared" si="14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10"/>
        <v>134789.52288888893</v>
      </c>
      <c r="P135">
        <f t="shared" si="11"/>
        <v>140684.30542857145</v>
      </c>
      <c r="Q135">
        <f t="shared" si="12"/>
        <v>31376.746793478167</v>
      </c>
      <c r="R135">
        <f t="shared" si="13"/>
        <v>3</v>
      </c>
      <c r="S135">
        <v>3</v>
      </c>
      <c r="T135">
        <f t="shared" si="14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10"/>
        <v>202388.77622222222</v>
      </c>
      <c r="P136">
        <f t="shared" si="11"/>
        <v>80567.453999999969</v>
      </c>
      <c r="Q136">
        <f t="shared" si="12"/>
        <v>37076.179293478359</v>
      </c>
      <c r="R136">
        <f t="shared" si="13"/>
        <v>3</v>
      </c>
      <c r="S136">
        <v>3</v>
      </c>
      <c r="T136">
        <f t="shared" si="14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10"/>
        <v>166062.07955555557</v>
      </c>
      <c r="P137">
        <f t="shared" si="11"/>
        <v>108962.02685714286</v>
      </c>
      <c r="Q137">
        <f t="shared" si="12"/>
        <v>884.35581521745701</v>
      </c>
      <c r="R137">
        <f t="shared" si="13"/>
        <v>3</v>
      </c>
      <c r="S137">
        <v>3</v>
      </c>
      <c r="T137">
        <f t="shared" si="14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10"/>
        <v>257918.78955555556</v>
      </c>
      <c r="P138">
        <f t="shared" si="11"/>
        <v>17812.762571428564</v>
      </c>
      <c r="Q138">
        <f t="shared" si="12"/>
        <v>92776.285380434885</v>
      </c>
      <c r="R138">
        <f t="shared" si="13"/>
        <v>2</v>
      </c>
      <c r="S138">
        <v>2</v>
      </c>
      <c r="T138">
        <f t="shared" si="14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10"/>
        <v>124497.89933333333</v>
      </c>
      <c r="P139">
        <f t="shared" si="11"/>
        <v>150676.266</v>
      </c>
      <c r="Q139">
        <f t="shared" si="12"/>
        <v>40916.729836956431</v>
      </c>
      <c r="R139">
        <f t="shared" si="13"/>
        <v>3</v>
      </c>
      <c r="S139">
        <v>3</v>
      </c>
      <c r="T139">
        <f t="shared" si="14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10"/>
        <v>208677.9117777778</v>
      </c>
      <c r="P140">
        <f t="shared" si="11"/>
        <v>66567.862571428559</v>
      </c>
      <c r="Q140">
        <f t="shared" si="12"/>
        <v>43530.750597826191</v>
      </c>
      <c r="R140">
        <f t="shared" si="13"/>
        <v>3</v>
      </c>
      <c r="S140">
        <v>3</v>
      </c>
      <c r="T140">
        <f t="shared" si="14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10"/>
        <v>219390.97844444451</v>
      </c>
      <c r="P141">
        <f t="shared" si="11"/>
        <v>57575.148285714284</v>
      </c>
      <c r="Q141">
        <f t="shared" si="12"/>
        <v>54078.939728260972</v>
      </c>
      <c r="R141">
        <f t="shared" si="13"/>
        <v>3</v>
      </c>
      <c r="S141">
        <v>3</v>
      </c>
      <c r="T141">
        <f t="shared" si="14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10"/>
        <v>166292.78177777777</v>
      </c>
      <c r="P142">
        <f t="shared" si="11"/>
        <v>109189.04971428572</v>
      </c>
      <c r="Q142">
        <f t="shared" si="12"/>
        <v>978.89233695658743</v>
      </c>
      <c r="R142">
        <f t="shared" si="13"/>
        <v>3</v>
      </c>
      <c r="S142">
        <v>3</v>
      </c>
      <c r="T142">
        <f t="shared" si="14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10"/>
        <v>81680.92288888889</v>
      </c>
      <c r="P143">
        <f t="shared" si="11"/>
        <v>193574.96257142854</v>
      </c>
      <c r="Q143">
        <f t="shared" si="12"/>
        <v>84264.55983695644</v>
      </c>
      <c r="R143">
        <f t="shared" si="13"/>
        <v>1</v>
      </c>
      <c r="S143">
        <v>1</v>
      </c>
      <c r="T143">
        <f t="shared" si="14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10"/>
        <v>100493.98955555557</v>
      </c>
      <c r="P144">
        <f t="shared" si="11"/>
        <v>174512.16257142855</v>
      </c>
      <c r="Q144">
        <f t="shared" si="12"/>
        <v>65075.125054347736</v>
      </c>
      <c r="R144">
        <f t="shared" si="13"/>
        <v>3</v>
      </c>
      <c r="S144">
        <v>3</v>
      </c>
      <c r="T144">
        <f t="shared" si="14"/>
        <v>1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10"/>
        <v>200869.85622222224</v>
      </c>
      <c r="P145">
        <f t="shared" si="11"/>
        <v>74768.133999999991</v>
      </c>
      <c r="Q145">
        <f t="shared" si="12"/>
        <v>35728.426684782709</v>
      </c>
      <c r="R145">
        <f t="shared" si="13"/>
        <v>3</v>
      </c>
      <c r="S145">
        <v>3</v>
      </c>
      <c r="T145">
        <f t="shared" si="14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10"/>
        <v>91790.299333333329</v>
      </c>
      <c r="P146">
        <f t="shared" si="11"/>
        <v>183969.95171428574</v>
      </c>
      <c r="Q146">
        <f t="shared" si="12"/>
        <v>74208.079836956444</v>
      </c>
      <c r="R146">
        <f t="shared" si="13"/>
        <v>3</v>
      </c>
      <c r="S146">
        <v>3</v>
      </c>
      <c r="T146">
        <f t="shared" si="14"/>
        <v>1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10"/>
        <v>163786.18955555555</v>
      </c>
      <c r="P147">
        <f t="shared" si="11"/>
        <v>111679.99114285712</v>
      </c>
      <c r="Q147">
        <f t="shared" si="12"/>
        <v>2369.683749999906</v>
      </c>
      <c r="R147">
        <f t="shared" si="13"/>
        <v>3</v>
      </c>
      <c r="S147">
        <v>3</v>
      </c>
      <c r="T147">
        <f t="shared" si="14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10"/>
        <v>211835.2562222222</v>
      </c>
      <c r="P148">
        <f t="shared" si="11"/>
        <v>63727.733999999997</v>
      </c>
      <c r="Q148">
        <f t="shared" si="12"/>
        <v>46687.507119565322</v>
      </c>
      <c r="R148">
        <f t="shared" si="13"/>
        <v>3</v>
      </c>
      <c r="S148">
        <v>3</v>
      </c>
      <c r="T148">
        <f t="shared" si="14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10"/>
        <v>188451.28955555559</v>
      </c>
      <c r="P149">
        <f t="shared" si="11"/>
        <v>88635.17685714284</v>
      </c>
      <c r="Q149">
        <f t="shared" si="12"/>
        <v>23141.815815217484</v>
      </c>
      <c r="R149">
        <f t="shared" si="13"/>
        <v>3</v>
      </c>
      <c r="S149">
        <v>3</v>
      </c>
      <c r="T149">
        <f t="shared" si="14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10"/>
        <v>204426.91822222224</v>
      </c>
      <c r="P150">
        <f t="shared" si="11"/>
        <v>70605.195999999982</v>
      </c>
      <c r="Q150">
        <f t="shared" si="12"/>
        <v>39245.098423913136</v>
      </c>
      <c r="R150">
        <f t="shared" si="13"/>
        <v>3</v>
      </c>
      <c r="S150">
        <v>3</v>
      </c>
      <c r="T150">
        <f t="shared" si="14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10"/>
        <v>203082.94511111116</v>
      </c>
      <c r="P151">
        <f t="shared" si="11"/>
        <v>75265.791142857124</v>
      </c>
      <c r="Q151">
        <f t="shared" si="12"/>
        <v>37768.459293478365</v>
      </c>
      <c r="R151">
        <f t="shared" si="13"/>
        <v>3</v>
      </c>
      <c r="S151">
        <v>3</v>
      </c>
      <c r="T151">
        <f t="shared" si="14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10"/>
        <v>194731.56600000002</v>
      </c>
      <c r="P152">
        <f t="shared" si="11"/>
        <v>80625.351714285702</v>
      </c>
      <c r="Q152">
        <f t="shared" si="12"/>
        <v>29587.96407608705</v>
      </c>
      <c r="R152">
        <f t="shared" si="13"/>
        <v>3</v>
      </c>
      <c r="S152">
        <v>3</v>
      </c>
      <c r="T152">
        <f t="shared" si="14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10"/>
        <v>185935.7006666667</v>
      </c>
      <c r="P153">
        <f t="shared" si="11"/>
        <v>89831.905428571423</v>
      </c>
      <c r="Q153">
        <f t="shared" si="12"/>
        <v>20794.111467391398</v>
      </c>
      <c r="R153">
        <f t="shared" si="13"/>
        <v>3</v>
      </c>
      <c r="S153">
        <v>3</v>
      </c>
      <c r="T153">
        <f t="shared" si="14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10"/>
        <v>245845.96733333333</v>
      </c>
      <c r="P154">
        <f t="shared" si="11"/>
        <v>29743.705428571422</v>
      </c>
      <c r="Q154">
        <f t="shared" si="12"/>
        <v>80701.448423913142</v>
      </c>
      <c r="R154">
        <f t="shared" si="13"/>
        <v>2</v>
      </c>
      <c r="S154">
        <v>2</v>
      </c>
      <c r="T154">
        <f t="shared" si="14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10"/>
        <v>167314.83511111111</v>
      </c>
      <c r="P155">
        <f t="shared" si="11"/>
        <v>110213.96971428572</v>
      </c>
      <c r="Q155">
        <f t="shared" si="12"/>
        <v>2001.7797282609354</v>
      </c>
      <c r="R155">
        <f t="shared" si="13"/>
        <v>3</v>
      </c>
      <c r="S155">
        <v>3</v>
      </c>
      <c r="T155">
        <f t="shared" si="14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10"/>
        <v>194615.35622222224</v>
      </c>
      <c r="P156">
        <f t="shared" si="11"/>
        <v>80503.891142857115</v>
      </c>
      <c r="Q156">
        <f t="shared" si="12"/>
        <v>29468.298423913137</v>
      </c>
      <c r="R156">
        <f t="shared" si="13"/>
        <v>3</v>
      </c>
      <c r="S156">
        <v>3</v>
      </c>
      <c r="T156">
        <f t="shared" si="14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10"/>
        <v>235725.54377777784</v>
      </c>
      <c r="P157">
        <f t="shared" si="11"/>
        <v>39619.408857142858</v>
      </c>
      <c r="Q157">
        <f t="shared" si="12"/>
        <v>70580.544510869659</v>
      </c>
      <c r="R157">
        <f t="shared" si="13"/>
        <v>2</v>
      </c>
      <c r="S157">
        <v>2</v>
      </c>
      <c r="T157">
        <f t="shared" si="14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10"/>
        <v>152895.48955555557</v>
      </c>
      <c r="P158">
        <f t="shared" si="11"/>
        <v>122788.20542857141</v>
      </c>
      <c r="Q158">
        <f t="shared" si="12"/>
        <v>13476.768967391212</v>
      </c>
      <c r="R158">
        <f t="shared" si="13"/>
        <v>3</v>
      </c>
      <c r="S158">
        <v>3</v>
      </c>
      <c r="T158">
        <f t="shared" si="14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10"/>
        <v>167715.95622222222</v>
      </c>
      <c r="P159">
        <f t="shared" si="11"/>
        <v>107608.43399999996</v>
      </c>
      <c r="Q159">
        <f t="shared" si="12"/>
        <v>2568.2071195653107</v>
      </c>
      <c r="R159">
        <f t="shared" si="13"/>
        <v>3</v>
      </c>
      <c r="S159">
        <v>3</v>
      </c>
      <c r="T159">
        <f t="shared" si="14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10"/>
        <v>194757.10066666669</v>
      </c>
      <c r="P160">
        <f t="shared" si="11"/>
        <v>80940.591142857113</v>
      </c>
      <c r="Q160">
        <f t="shared" si="12"/>
        <v>29446.341902174008</v>
      </c>
      <c r="R160">
        <f t="shared" si="13"/>
        <v>3</v>
      </c>
      <c r="S160">
        <v>3</v>
      </c>
      <c r="T160">
        <f t="shared" si="14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10"/>
        <v>67817.811777777766</v>
      </c>
      <c r="P161">
        <f t="shared" si="11"/>
        <v>207716.734</v>
      </c>
      <c r="Q161">
        <f t="shared" si="12"/>
        <v>98404.631576086875</v>
      </c>
      <c r="R161">
        <f t="shared" si="13"/>
        <v>1</v>
      </c>
      <c r="S161">
        <v>1</v>
      </c>
      <c r="T161">
        <f t="shared" si="14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10"/>
        <v>187875.46733333333</v>
      </c>
      <c r="P162">
        <f t="shared" si="11"/>
        <v>87768.833999999973</v>
      </c>
      <c r="Q162">
        <f t="shared" si="12"/>
        <v>22731.485380434875</v>
      </c>
      <c r="R162">
        <f t="shared" si="13"/>
        <v>3</v>
      </c>
      <c r="S162">
        <v>3</v>
      </c>
      <c r="T162">
        <f t="shared" si="14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10"/>
        <v>255830.2006666667</v>
      </c>
      <c r="P163">
        <f t="shared" si="11"/>
        <v>19723.86257142857</v>
      </c>
      <c r="Q163">
        <f t="shared" si="12"/>
        <v>90684.994076087067</v>
      </c>
      <c r="R163">
        <f t="shared" si="13"/>
        <v>2</v>
      </c>
      <c r="S163">
        <v>2</v>
      </c>
      <c r="T163">
        <f t="shared" si="14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10"/>
        <v>18681.722888888882</v>
      </c>
      <c r="P164">
        <f t="shared" si="11"/>
        <v>293576.53400000004</v>
      </c>
      <c r="Q164">
        <f t="shared" si="12"/>
        <v>183944.05983695641</v>
      </c>
      <c r="R164">
        <f t="shared" si="13"/>
        <v>1</v>
      </c>
      <c r="S164">
        <v>1</v>
      </c>
      <c r="T164">
        <f t="shared" si="14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10"/>
        <v>356158.30066666671</v>
      </c>
      <c r="P165">
        <f t="shared" si="11"/>
        <v>81545.448285714316</v>
      </c>
      <c r="Q165">
        <f t="shared" si="12"/>
        <v>190846.60059782618</v>
      </c>
      <c r="R165">
        <f t="shared" si="13"/>
        <v>2</v>
      </c>
      <c r="S165">
        <v>2</v>
      </c>
      <c r="T165">
        <f t="shared" si="14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10"/>
        <v>97269.833999999988</v>
      </c>
      <c r="P166">
        <f t="shared" si="11"/>
        <v>181453.93399999998</v>
      </c>
      <c r="Q166">
        <f t="shared" si="12"/>
        <v>71688.272880434684</v>
      </c>
      <c r="R166">
        <f t="shared" si="13"/>
        <v>3</v>
      </c>
      <c r="S166">
        <v>3</v>
      </c>
      <c r="T166">
        <f t="shared" si="14"/>
        <v>1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10"/>
        <v>237600.12288888893</v>
      </c>
      <c r="P167">
        <f t="shared" si="11"/>
        <v>37780.876857142845</v>
      </c>
      <c r="Q167">
        <f t="shared" si="12"/>
        <v>72289.972336956605</v>
      </c>
      <c r="R167">
        <f t="shared" si="13"/>
        <v>2</v>
      </c>
      <c r="S167">
        <v>2</v>
      </c>
      <c r="T167">
        <f t="shared" si="14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10"/>
        <v>209761.92288888889</v>
      </c>
      <c r="P168">
        <f t="shared" si="11"/>
        <v>65663.762571428553</v>
      </c>
      <c r="Q168">
        <f t="shared" si="12"/>
        <v>44628.898423913139</v>
      </c>
      <c r="R168">
        <f t="shared" si="13"/>
        <v>3</v>
      </c>
      <c r="S168">
        <v>3</v>
      </c>
      <c r="T168">
        <f t="shared" si="14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10"/>
        <v>359883.48822222225</v>
      </c>
      <c r="P169">
        <f t="shared" si="11"/>
        <v>84985.137428571441</v>
      </c>
      <c r="Q169">
        <f t="shared" si="12"/>
        <v>194749.63581521748</v>
      </c>
      <c r="R169">
        <f t="shared" si="13"/>
        <v>2</v>
      </c>
      <c r="S169">
        <v>2</v>
      </c>
      <c r="T169">
        <f t="shared" si="14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10"/>
        <v>159385.4451111111</v>
      </c>
      <c r="P170">
        <f t="shared" si="11"/>
        <v>115579.09114285714</v>
      </c>
      <c r="Q170">
        <f t="shared" si="12"/>
        <v>5953.3185326086013</v>
      </c>
      <c r="R170">
        <f t="shared" si="13"/>
        <v>3</v>
      </c>
      <c r="S170">
        <v>3</v>
      </c>
      <c r="T170">
        <f t="shared" si="14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10"/>
        <v>124657.17844444445</v>
      </c>
      <c r="P171">
        <f t="shared" si="11"/>
        <v>150844.3197142857</v>
      </c>
      <c r="Q171">
        <f t="shared" si="12"/>
        <v>41087.681576086863</v>
      </c>
      <c r="R171">
        <f t="shared" si="13"/>
        <v>3</v>
      </c>
      <c r="S171">
        <v>3</v>
      </c>
      <c r="T171">
        <f t="shared" si="14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10"/>
        <v>166042.64711111106</v>
      </c>
      <c r="P172">
        <f t="shared" si="11"/>
        <v>108949.66742857144</v>
      </c>
      <c r="Q172">
        <f t="shared" si="12"/>
        <v>875.86885869571768</v>
      </c>
      <c r="R172">
        <f t="shared" si="13"/>
        <v>3</v>
      </c>
      <c r="S172">
        <v>3</v>
      </c>
      <c r="T172">
        <f t="shared" si="14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10"/>
        <v>107781.58955555556</v>
      </c>
      <c r="P173">
        <f t="shared" si="11"/>
        <v>173979.01971428574</v>
      </c>
      <c r="Q173">
        <f t="shared" si="12"/>
        <v>64217.125054347729</v>
      </c>
      <c r="R173">
        <f t="shared" si="13"/>
        <v>3</v>
      </c>
      <c r="S173">
        <v>3</v>
      </c>
      <c r="T173">
        <f t="shared" si="14"/>
        <v>1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10"/>
        <v>253799.78955555553</v>
      </c>
      <c r="P174">
        <f t="shared" si="11"/>
        <v>21702.676857142851</v>
      </c>
      <c r="Q174">
        <f t="shared" si="12"/>
        <v>88673.900597826185</v>
      </c>
      <c r="R174">
        <f t="shared" si="13"/>
        <v>2</v>
      </c>
      <c r="S174">
        <v>2</v>
      </c>
      <c r="T174">
        <f t="shared" si="14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10"/>
        <v>240849.82288888891</v>
      </c>
      <c r="P175">
        <f t="shared" si="11"/>
        <v>34751.776857142853</v>
      </c>
      <c r="Q175">
        <f t="shared" si="12"/>
        <v>75720.146250000093</v>
      </c>
      <c r="R175">
        <f t="shared" si="13"/>
        <v>2</v>
      </c>
      <c r="S175">
        <v>2</v>
      </c>
      <c r="T175">
        <f t="shared" si="14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10"/>
        <v>148745.38955555554</v>
      </c>
      <c r="P176">
        <f t="shared" si="11"/>
        <v>126642.30542857143</v>
      </c>
      <c r="Q176">
        <f t="shared" si="12"/>
        <v>17343.994619565125</v>
      </c>
      <c r="R176">
        <f t="shared" si="13"/>
        <v>3</v>
      </c>
      <c r="S176">
        <v>3</v>
      </c>
      <c r="T176">
        <f t="shared" si="14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10"/>
        <v>92859.622888888887</v>
      </c>
      <c r="P177">
        <f t="shared" si="11"/>
        <v>182766.69114285716</v>
      </c>
      <c r="Q177">
        <f t="shared" si="12"/>
        <v>73461.981576086866</v>
      </c>
      <c r="R177">
        <f t="shared" si="13"/>
        <v>3</v>
      </c>
      <c r="S177">
        <v>3</v>
      </c>
      <c r="T177">
        <f t="shared" si="14"/>
        <v>1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10"/>
        <v>325235.5784444444</v>
      </c>
      <c r="P178">
        <f t="shared" si="11"/>
        <v>50630.262571428582</v>
      </c>
      <c r="Q178">
        <f t="shared" si="12"/>
        <v>159940.37016304355</v>
      </c>
      <c r="R178">
        <f t="shared" si="13"/>
        <v>2</v>
      </c>
      <c r="S178">
        <v>2</v>
      </c>
      <c r="T178">
        <f t="shared" si="14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10"/>
        <v>297889.4451111111</v>
      </c>
      <c r="P179">
        <f t="shared" si="11"/>
        <v>22999.748285714297</v>
      </c>
      <c r="Q179">
        <f t="shared" si="12"/>
        <v>132763.05494565226</v>
      </c>
      <c r="R179">
        <f t="shared" si="13"/>
        <v>2</v>
      </c>
      <c r="S179">
        <v>2</v>
      </c>
      <c r="T179">
        <f t="shared" si="14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10"/>
        <v>162842.22288888888</v>
      </c>
      <c r="P180">
        <f t="shared" si="11"/>
        <v>112745.17685714285</v>
      </c>
      <c r="Q180">
        <f t="shared" si="12"/>
        <v>3445.0641847825154</v>
      </c>
      <c r="R180">
        <f t="shared" si="13"/>
        <v>3</v>
      </c>
      <c r="S180">
        <v>3</v>
      </c>
      <c r="T180">
        <f t="shared" si="14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10"/>
        <v>150648.78955555553</v>
      </c>
      <c r="P181">
        <f t="shared" si="11"/>
        <v>124846.2197142857</v>
      </c>
      <c r="Q181">
        <f t="shared" si="12"/>
        <v>15084.325054347733</v>
      </c>
      <c r="R181">
        <f t="shared" si="13"/>
        <v>3</v>
      </c>
      <c r="S181">
        <v>3</v>
      </c>
      <c r="T181">
        <f t="shared" si="14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10"/>
        <v>126488.78955555556</v>
      </c>
      <c r="P182">
        <f t="shared" si="11"/>
        <v>148506.87685714287</v>
      </c>
      <c r="Q182">
        <f t="shared" si="12"/>
        <v>39085.407663043385</v>
      </c>
      <c r="R182">
        <f t="shared" si="13"/>
        <v>3</v>
      </c>
      <c r="S182">
        <v>3</v>
      </c>
      <c r="T182">
        <f t="shared" si="14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10"/>
        <v>208779.42288888889</v>
      </c>
      <c r="P183">
        <f t="shared" si="11"/>
        <v>66680.034</v>
      </c>
      <c r="Q183">
        <f t="shared" si="12"/>
        <v>43647.544076087048</v>
      </c>
      <c r="R183">
        <f t="shared" si="13"/>
        <v>3</v>
      </c>
      <c r="S183">
        <v>3</v>
      </c>
      <c r="T183">
        <f t="shared" si="14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10"/>
        <v>164567.13399999999</v>
      </c>
      <c r="P184">
        <f t="shared" si="11"/>
        <v>110463.60542857142</v>
      </c>
      <c r="Q184">
        <f t="shared" si="12"/>
        <v>1164.4554891303412</v>
      </c>
      <c r="R184">
        <f t="shared" si="13"/>
        <v>3</v>
      </c>
      <c r="S184">
        <v>3</v>
      </c>
      <c r="T184">
        <f t="shared" si="14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10"/>
        <v>205870.69933333335</v>
      </c>
      <c r="P185">
        <f t="shared" si="11"/>
        <v>69769.065999999992</v>
      </c>
      <c r="Q185">
        <f t="shared" si="12"/>
        <v>40739.398858695742</v>
      </c>
      <c r="R185">
        <f t="shared" si="13"/>
        <v>3</v>
      </c>
      <c r="S185">
        <v>3</v>
      </c>
      <c r="T185">
        <f t="shared" si="14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10"/>
        <v>210830.11177777775</v>
      </c>
      <c r="P186">
        <f t="shared" si="11"/>
        <v>64730.862571428559</v>
      </c>
      <c r="Q186">
        <f t="shared" si="12"/>
        <v>45699.572336956611</v>
      </c>
      <c r="R186">
        <f t="shared" si="13"/>
        <v>3</v>
      </c>
      <c r="S186">
        <v>3</v>
      </c>
      <c r="T186">
        <f t="shared" si="14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10"/>
        <v>40865.677111111116</v>
      </c>
      <c r="P187">
        <f t="shared" si="11"/>
        <v>234765.35171428573</v>
      </c>
      <c r="Q187">
        <f t="shared" si="12"/>
        <v>125463.26027173903</v>
      </c>
      <c r="R187">
        <f t="shared" si="13"/>
        <v>1</v>
      </c>
      <c r="S187">
        <v>1</v>
      </c>
      <c r="T187">
        <f t="shared" si="14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10"/>
        <v>276437.06733333337</v>
      </c>
      <c r="P188">
        <f t="shared" si="11"/>
        <v>1836.3197142857227</v>
      </c>
      <c r="Q188">
        <f t="shared" si="12"/>
        <v>111273.30277173921</v>
      </c>
      <c r="R188">
        <f t="shared" si="13"/>
        <v>2</v>
      </c>
      <c r="S188">
        <v>2</v>
      </c>
      <c r="T188">
        <f t="shared" si="14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10"/>
        <v>65748.210444444456</v>
      </c>
      <c r="P189">
        <f t="shared" si="11"/>
        <v>211940.92314285712</v>
      </c>
      <c r="Q189">
        <f t="shared" si="12"/>
        <v>102181.0233152173</v>
      </c>
      <c r="R189">
        <f t="shared" si="13"/>
        <v>1</v>
      </c>
      <c r="S189">
        <v>1</v>
      </c>
      <c r="T189">
        <f t="shared" si="14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10"/>
        <v>228810.88955555554</v>
      </c>
      <c r="P190">
        <f t="shared" si="11"/>
        <v>46716.205428571418</v>
      </c>
      <c r="Q190">
        <f t="shared" si="12"/>
        <v>63682.641902174008</v>
      </c>
      <c r="R190">
        <f t="shared" si="13"/>
        <v>2</v>
      </c>
      <c r="S190">
        <v>2</v>
      </c>
      <c r="T190">
        <f t="shared" si="14"/>
        <v>1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10"/>
        <v>154745.67844444443</v>
      </c>
      <c r="P191">
        <f t="shared" si="11"/>
        <v>120653.36257142859</v>
      </c>
      <c r="Q191">
        <f t="shared" si="12"/>
        <v>11348.038097825989</v>
      </c>
      <c r="R191">
        <f t="shared" si="13"/>
        <v>3</v>
      </c>
      <c r="S191">
        <v>3</v>
      </c>
      <c r="T191">
        <f t="shared" si="14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10"/>
        <v>79441.854888888891</v>
      </c>
      <c r="P192">
        <f t="shared" si="11"/>
        <v>195628.72314285714</v>
      </c>
      <c r="Q192">
        <f t="shared" si="12"/>
        <v>86004.218967391193</v>
      </c>
      <c r="R192">
        <f t="shared" si="13"/>
        <v>1</v>
      </c>
      <c r="S192">
        <v>1</v>
      </c>
      <c r="T192">
        <f t="shared" si="14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10"/>
        <v>120925.09933333335</v>
      </c>
      <c r="P193">
        <f t="shared" si="11"/>
        <v>154826.98028571426</v>
      </c>
      <c r="Q193">
        <f t="shared" si="12"/>
        <v>45525.782010869472</v>
      </c>
      <c r="R193">
        <f t="shared" si="13"/>
        <v>3</v>
      </c>
      <c r="S193">
        <v>3</v>
      </c>
      <c r="T193">
        <f t="shared" si="14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si="10"/>
        <v>169859.76733333332</v>
      </c>
      <c r="P194">
        <f t="shared" si="11"/>
        <v>105765.67685714284</v>
      </c>
      <c r="Q194">
        <f t="shared" si="12"/>
        <v>4730.8658152174849</v>
      </c>
      <c r="R194">
        <f t="shared" si="13"/>
        <v>3</v>
      </c>
      <c r="S194">
        <v>3</v>
      </c>
      <c r="T194">
        <f t="shared" si="14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ref="O195:O258" si="15">ABS(A195-$W$31)+ABS(B195-$X$31)+ABS(C195-$Y$31)+ABS(D195-$Z$31)+ABS(E195-$AA$31)+ABS(F195-$AB$31)+ABS(G195-$AC$31)+ABS(H195-$AD$31)+ABS(I195-$AE$31)+ABS(J195-$AF$31)+ABS(K195-$AG$31)+ABS(L195-$AH$31)+ABS(M195-$AI$31)</f>
        <v>269762.90955555555</v>
      </c>
      <c r="P195">
        <f t="shared" ref="P195:P258" si="16">ABS(A195-$W$32)+ABS(B195-$X$32)+ABS(C195-$Y$32)+ABS(D195-$Z$32)+ABS(E195-$AA$32)+ABS(F195-$AB$32)+ABS(G195-$AC$32)+ABS(H195-$AD$32)+ABS(I195-$AE$32)+ABS(J195-$AF$32)+ABS(K195-$AG$32)+ABS(L195-$AH$32)+ABS(M195-$AI$32)</f>
        <v>5660.6539999999914</v>
      </c>
      <c r="Q195">
        <f t="shared" ref="Q195:Q258" si="17">ABS(A195-$W$33)+ABS(B195-$X$33)+ABS(C195-$Y$33)+ABS(D195-$Z$33)+ABS(E195-$AA$33)+ABS(F195-$AB$33)+ABS(G195-$AC$33)+ABS(H195-$AD$33)+ABS(I195-$AE$33)+ABS(J195-$AF$33)+ABS(K195-$AG$33)+ABS(L195-$AH$33)+ABS(M195-$AI$33)</f>
        <v>104633.8314673914</v>
      </c>
      <c r="R195">
        <f t="shared" ref="R195:S258" si="18">IF(AND(O195&lt;P195, O195&lt;Q195), 1, IF(AND(P195&lt;O195, P195&lt;Q195), 2, 3))</f>
        <v>2</v>
      </c>
      <c r="S195">
        <v>2</v>
      </c>
      <c r="T195">
        <f t="shared" ref="T195:T258" si="19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5"/>
        <v>303457.7548888888</v>
      </c>
      <c r="P196">
        <f t="shared" si="16"/>
        <v>28851.651714285719</v>
      </c>
      <c r="Q196">
        <f t="shared" si="17"/>
        <v>138290.9771195653</v>
      </c>
      <c r="R196">
        <f t="shared" si="18"/>
        <v>2</v>
      </c>
      <c r="S196">
        <v>2</v>
      </c>
      <c r="T196">
        <f t="shared" si="19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5"/>
        <v>206578.46600000001</v>
      </c>
      <c r="P197">
        <f t="shared" si="16"/>
        <v>68481.251714285725</v>
      </c>
      <c r="Q197">
        <f t="shared" si="17"/>
        <v>41452.840163043569</v>
      </c>
      <c r="R197">
        <f t="shared" si="18"/>
        <v>3</v>
      </c>
      <c r="S197">
        <v>3</v>
      </c>
      <c r="T197">
        <f t="shared" si="19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5"/>
        <v>166084.85733333329</v>
      </c>
      <c r="P198">
        <f t="shared" si="16"/>
        <v>108994.54114285717</v>
      </c>
      <c r="Q198">
        <f t="shared" si="17"/>
        <v>919.23625000006575</v>
      </c>
      <c r="R198">
        <f t="shared" si="18"/>
        <v>3</v>
      </c>
      <c r="S198">
        <v>3</v>
      </c>
      <c r="T198">
        <f t="shared" si="19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5"/>
        <v>170820.88955555556</v>
      </c>
      <c r="P199">
        <f t="shared" si="16"/>
        <v>104719.034</v>
      </c>
      <c r="Q199">
        <f t="shared" si="17"/>
        <v>5691.7223369566154</v>
      </c>
      <c r="R199">
        <f t="shared" si="18"/>
        <v>3</v>
      </c>
      <c r="S199">
        <v>3</v>
      </c>
      <c r="T199">
        <f t="shared" si="19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5"/>
        <v>150460.17844444443</v>
      </c>
      <c r="P200">
        <f t="shared" si="16"/>
        <v>124651.57685714285</v>
      </c>
      <c r="Q200">
        <f t="shared" si="17"/>
        <v>15022.0685326086</v>
      </c>
      <c r="R200">
        <f t="shared" si="18"/>
        <v>3</v>
      </c>
      <c r="S200">
        <v>3</v>
      </c>
      <c r="T200">
        <f t="shared" si="19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5"/>
        <v>166726.83599999995</v>
      </c>
      <c r="P201">
        <f t="shared" si="16"/>
        <v>109633.99600000001</v>
      </c>
      <c r="Q201">
        <f t="shared" si="17"/>
        <v>1428.2123369565875</v>
      </c>
      <c r="R201">
        <f t="shared" si="18"/>
        <v>3</v>
      </c>
      <c r="S201">
        <v>3</v>
      </c>
      <c r="T201">
        <f t="shared" si="19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5"/>
        <v>357619.65622222214</v>
      </c>
      <c r="P202">
        <f t="shared" si="16"/>
        <v>83014.505428571443</v>
      </c>
      <c r="Q202">
        <f t="shared" si="17"/>
        <v>192325.86581521743</v>
      </c>
      <c r="R202">
        <f t="shared" si="18"/>
        <v>2</v>
      </c>
      <c r="S202">
        <v>2</v>
      </c>
      <c r="T202">
        <f t="shared" si="19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5"/>
        <v>52702.60066666668</v>
      </c>
      <c r="P203">
        <f t="shared" si="16"/>
        <v>222608.74828571427</v>
      </c>
      <c r="Q203">
        <f t="shared" si="17"/>
        <v>113302.44896739119</v>
      </c>
      <c r="R203">
        <f t="shared" si="18"/>
        <v>1</v>
      </c>
      <c r="S203">
        <v>1</v>
      </c>
      <c r="T203">
        <f t="shared" si="19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5"/>
        <v>209906.54511111113</v>
      </c>
      <c r="P204">
        <f t="shared" si="16"/>
        <v>65809.619714285713</v>
      </c>
      <c r="Q204">
        <f t="shared" si="17"/>
        <v>44780.502771739222</v>
      </c>
      <c r="R204">
        <f t="shared" si="18"/>
        <v>3</v>
      </c>
      <c r="S204">
        <v>3</v>
      </c>
      <c r="T204">
        <f t="shared" si="19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5"/>
        <v>217933.72155555553</v>
      </c>
      <c r="P205">
        <f t="shared" si="16"/>
        <v>57834.580285714277</v>
      </c>
      <c r="Q205">
        <f t="shared" si="17"/>
        <v>52801.833641304445</v>
      </c>
      <c r="R205">
        <f t="shared" si="18"/>
        <v>3</v>
      </c>
      <c r="S205">
        <v>3</v>
      </c>
      <c r="T205">
        <f t="shared" si="19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5"/>
        <v>152929.01177777775</v>
      </c>
      <c r="P206">
        <f t="shared" si="16"/>
        <v>122830.734</v>
      </c>
      <c r="Q206">
        <f t="shared" si="17"/>
        <v>13530.803315217297</v>
      </c>
      <c r="R206">
        <f t="shared" si="18"/>
        <v>3</v>
      </c>
      <c r="S206">
        <v>3</v>
      </c>
      <c r="T206">
        <f t="shared" si="19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5"/>
        <v>67824.622888888902</v>
      </c>
      <c r="P207">
        <f t="shared" si="16"/>
        <v>207730.86257142856</v>
      </c>
      <c r="Q207">
        <f t="shared" si="17"/>
        <v>98424.622880434676</v>
      </c>
      <c r="R207">
        <f t="shared" si="18"/>
        <v>1</v>
      </c>
      <c r="S207">
        <v>1</v>
      </c>
      <c r="T207">
        <f t="shared" si="19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5"/>
        <v>203897.64511111111</v>
      </c>
      <c r="P208">
        <f t="shared" si="16"/>
        <v>71805.091142857142</v>
      </c>
      <c r="Q208">
        <f t="shared" si="17"/>
        <v>38771.254945652268</v>
      </c>
      <c r="R208">
        <f t="shared" si="18"/>
        <v>3</v>
      </c>
      <c r="S208">
        <v>3</v>
      </c>
      <c r="T208">
        <f t="shared" si="19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5"/>
        <v>243789.70066666667</v>
      </c>
      <c r="P209">
        <f t="shared" si="16"/>
        <v>31688.019714285703</v>
      </c>
      <c r="Q209">
        <f t="shared" si="17"/>
        <v>78657.981032608775</v>
      </c>
      <c r="R209">
        <f t="shared" si="18"/>
        <v>2</v>
      </c>
      <c r="S209">
        <v>2</v>
      </c>
      <c r="T209">
        <f t="shared" si="19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5"/>
        <v>148130.53399999999</v>
      </c>
      <c r="P210">
        <f t="shared" si="16"/>
        <v>130328.31971428572</v>
      </c>
      <c r="Q210">
        <f t="shared" si="17"/>
        <v>20566.253315217298</v>
      </c>
      <c r="R210">
        <f t="shared" si="18"/>
        <v>3</v>
      </c>
      <c r="S210">
        <v>3</v>
      </c>
      <c r="T210">
        <f t="shared" si="19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5"/>
        <v>161841.26733333332</v>
      </c>
      <c r="P211">
        <f t="shared" si="16"/>
        <v>114032.80542857142</v>
      </c>
      <c r="Q211">
        <f t="shared" si="17"/>
        <v>4271.3120108694729</v>
      </c>
      <c r="R211">
        <f t="shared" si="18"/>
        <v>3</v>
      </c>
      <c r="S211">
        <v>3</v>
      </c>
      <c r="T211">
        <f t="shared" si="19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5"/>
        <v>40797.289555555566</v>
      </c>
      <c r="P212">
        <f t="shared" si="16"/>
        <v>234693.94828571432</v>
      </c>
      <c r="Q212">
        <f t="shared" si="17"/>
        <v>125394.51418478251</v>
      </c>
      <c r="R212">
        <f t="shared" si="18"/>
        <v>1</v>
      </c>
      <c r="S212">
        <v>1</v>
      </c>
      <c r="T212">
        <f t="shared" si="19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5"/>
        <v>282467.93400000001</v>
      </c>
      <c r="P213">
        <f t="shared" si="16"/>
        <v>7868.3197142857216</v>
      </c>
      <c r="Q213">
        <f t="shared" si="17"/>
        <v>117306.47233695662</v>
      </c>
      <c r="R213">
        <f t="shared" si="18"/>
        <v>2</v>
      </c>
      <c r="S213">
        <v>2</v>
      </c>
      <c r="T213">
        <f t="shared" si="19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5"/>
        <v>52072.022888888881</v>
      </c>
      <c r="P214">
        <f t="shared" si="16"/>
        <v>326686.06257142854</v>
      </c>
      <c r="Q214">
        <f t="shared" si="17"/>
        <v>217385.98635869552</v>
      </c>
      <c r="R214">
        <f t="shared" si="18"/>
        <v>1</v>
      </c>
      <c r="S214">
        <v>1</v>
      </c>
      <c r="T214">
        <f t="shared" si="19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5"/>
        <v>185879.15488888888</v>
      </c>
      <c r="P215">
        <f t="shared" si="16"/>
        <v>89780.280285714296</v>
      </c>
      <c r="Q215">
        <f t="shared" si="17"/>
        <v>20747.596684782708</v>
      </c>
      <c r="R215">
        <f t="shared" si="18"/>
        <v>3</v>
      </c>
      <c r="S215">
        <v>3</v>
      </c>
      <c r="T215">
        <f t="shared" si="19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5"/>
        <v>139859.15622222223</v>
      </c>
      <c r="P216">
        <f t="shared" si="16"/>
        <v>135755.60542857143</v>
      </c>
      <c r="Q216">
        <f t="shared" si="17"/>
        <v>26456.377228260779</v>
      </c>
      <c r="R216">
        <f t="shared" si="18"/>
        <v>3</v>
      </c>
      <c r="S216">
        <v>3</v>
      </c>
      <c r="T216">
        <f t="shared" si="19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5"/>
        <v>226455.5228888889</v>
      </c>
      <c r="P217">
        <f t="shared" si="16"/>
        <v>48642.333999999995</v>
      </c>
      <c r="Q217">
        <f t="shared" si="17"/>
        <v>61288.87451086966</v>
      </c>
      <c r="R217">
        <f t="shared" si="18"/>
        <v>2</v>
      </c>
      <c r="S217">
        <v>2</v>
      </c>
      <c r="T217">
        <f t="shared" si="19"/>
        <v>1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5"/>
        <v>72079.678444444449</v>
      </c>
      <c r="P218">
        <f t="shared" si="16"/>
        <v>204273.30542857139</v>
      </c>
      <c r="Q218">
        <f t="shared" si="17"/>
        <v>94515.809836956425</v>
      </c>
      <c r="R218">
        <f t="shared" si="18"/>
        <v>1</v>
      </c>
      <c r="S218">
        <v>1</v>
      </c>
      <c r="T218">
        <f t="shared" si="19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5"/>
        <v>278601.11044444441</v>
      </c>
      <c r="P219">
        <f t="shared" si="16"/>
        <v>3725.5945714285795</v>
      </c>
      <c r="Q219">
        <f t="shared" si="17"/>
        <v>113474.07277173923</v>
      </c>
      <c r="R219">
        <f t="shared" si="18"/>
        <v>2</v>
      </c>
      <c r="S219">
        <v>2</v>
      </c>
      <c r="T219">
        <f t="shared" si="19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5"/>
        <v>158891.70066666667</v>
      </c>
      <c r="P220">
        <f t="shared" si="16"/>
        <v>117078.39114285712</v>
      </c>
      <c r="Q220">
        <f t="shared" si="17"/>
        <v>7322.1859239129499</v>
      </c>
      <c r="R220">
        <f t="shared" si="18"/>
        <v>3</v>
      </c>
      <c r="S220">
        <v>3</v>
      </c>
      <c r="T220">
        <f t="shared" si="19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5"/>
        <v>58450.300666666684</v>
      </c>
      <c r="P221">
        <f t="shared" si="16"/>
        <v>216643.16257142852</v>
      </c>
      <c r="Q221">
        <f t="shared" si="17"/>
        <v>107014.54244565207</v>
      </c>
      <c r="R221">
        <f t="shared" si="18"/>
        <v>1</v>
      </c>
      <c r="S221">
        <v>1</v>
      </c>
      <c r="T221">
        <f t="shared" si="19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5"/>
        <v>166115.73266666662</v>
      </c>
      <c r="P222">
        <f t="shared" si="16"/>
        <v>109018.45457142859</v>
      </c>
      <c r="Q222">
        <f t="shared" si="17"/>
        <v>949.40538043484833</v>
      </c>
      <c r="R222">
        <f t="shared" si="18"/>
        <v>3</v>
      </c>
      <c r="S222">
        <v>3</v>
      </c>
      <c r="T222">
        <f t="shared" si="19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5"/>
        <v>235891.43399999998</v>
      </c>
      <c r="P223">
        <f t="shared" si="16"/>
        <v>39794.362571428566</v>
      </c>
      <c r="Q223">
        <f t="shared" si="17"/>
        <v>70765.400597826185</v>
      </c>
      <c r="R223">
        <f t="shared" si="18"/>
        <v>2</v>
      </c>
      <c r="S223">
        <v>2</v>
      </c>
      <c r="T223">
        <f t="shared" si="19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5"/>
        <v>64926.856222222232</v>
      </c>
      <c r="P224">
        <f t="shared" si="16"/>
        <v>210828.76257142858</v>
      </c>
      <c r="Q224">
        <f t="shared" si="17"/>
        <v>101526.03374999992</v>
      </c>
      <c r="R224">
        <f t="shared" si="18"/>
        <v>1</v>
      </c>
      <c r="S224">
        <v>1</v>
      </c>
      <c r="T224">
        <f t="shared" si="19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5"/>
        <v>299472.75622222217</v>
      </c>
      <c r="P225">
        <f t="shared" si="16"/>
        <v>24866.605428571434</v>
      </c>
      <c r="Q225">
        <f t="shared" si="17"/>
        <v>134305.55929347835</v>
      </c>
      <c r="R225">
        <f t="shared" si="18"/>
        <v>2</v>
      </c>
      <c r="S225">
        <v>2</v>
      </c>
      <c r="T225">
        <f t="shared" si="19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5"/>
        <v>74751.489555555527</v>
      </c>
      <c r="P226">
        <f t="shared" si="16"/>
        <v>349655.03399999999</v>
      </c>
      <c r="Q226">
        <f t="shared" si="17"/>
        <v>240026.68809782597</v>
      </c>
      <c r="R226">
        <f t="shared" si="18"/>
        <v>1</v>
      </c>
      <c r="S226">
        <v>1</v>
      </c>
      <c r="T226">
        <f t="shared" si="19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5"/>
        <v>164585.11177777775</v>
      </c>
      <c r="P227">
        <f t="shared" si="16"/>
        <v>110777.43399999999</v>
      </c>
      <c r="Q227">
        <f t="shared" si="17"/>
        <v>1018.8776630433846</v>
      </c>
      <c r="R227">
        <f t="shared" si="18"/>
        <v>3</v>
      </c>
      <c r="S227">
        <v>3</v>
      </c>
      <c r="T227">
        <f t="shared" si="19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5"/>
        <v>240957.72288888888</v>
      </c>
      <c r="P228">
        <f t="shared" si="16"/>
        <v>34858.305428571424</v>
      </c>
      <c r="Q228">
        <f t="shared" si="17"/>
        <v>75825.657119565309</v>
      </c>
      <c r="R228">
        <f t="shared" si="18"/>
        <v>2</v>
      </c>
      <c r="S228">
        <v>2</v>
      </c>
      <c r="T228">
        <f t="shared" si="19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5"/>
        <v>290670.84511111106</v>
      </c>
      <c r="P229">
        <f t="shared" si="16"/>
        <v>16065.976857142867</v>
      </c>
      <c r="Q229">
        <f t="shared" si="17"/>
        <v>125374.48972826096</v>
      </c>
      <c r="R229">
        <f t="shared" si="18"/>
        <v>2</v>
      </c>
      <c r="S229">
        <v>2</v>
      </c>
      <c r="T229">
        <f t="shared" si="19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5"/>
        <v>192967.82155555554</v>
      </c>
      <c r="P230">
        <f t="shared" si="16"/>
        <v>82864.680285714276</v>
      </c>
      <c r="Q230">
        <f t="shared" si="17"/>
        <v>27836.431467391398</v>
      </c>
      <c r="R230">
        <f t="shared" si="18"/>
        <v>3</v>
      </c>
      <c r="S230">
        <v>3</v>
      </c>
      <c r="T230">
        <f t="shared" si="19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5"/>
        <v>155812.55622222219</v>
      </c>
      <c r="P231">
        <f t="shared" si="16"/>
        <v>119709.37685714285</v>
      </c>
      <c r="Q231">
        <f t="shared" si="17"/>
        <v>10409.738097825992</v>
      </c>
      <c r="R231">
        <f t="shared" si="18"/>
        <v>3</v>
      </c>
      <c r="S231">
        <v>3</v>
      </c>
      <c r="T231">
        <f t="shared" si="19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5"/>
        <v>367848.78822222224</v>
      </c>
      <c r="P232">
        <f t="shared" si="16"/>
        <v>92952.694571428583</v>
      </c>
      <c r="Q232">
        <f t="shared" si="17"/>
        <v>202717.04451086969</v>
      </c>
      <c r="R232">
        <f t="shared" si="18"/>
        <v>2</v>
      </c>
      <c r="S232">
        <v>2</v>
      </c>
      <c r="T232">
        <f t="shared" si="19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5"/>
        <v>244919.83399999997</v>
      </c>
      <c r="P233">
        <f t="shared" si="16"/>
        <v>30816.276857142846</v>
      </c>
      <c r="Q233">
        <f t="shared" si="17"/>
        <v>79788.172336956603</v>
      </c>
      <c r="R233">
        <f t="shared" si="18"/>
        <v>2</v>
      </c>
      <c r="S233">
        <v>2</v>
      </c>
      <c r="T233">
        <f t="shared" si="19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5"/>
        <v>174892.78955555556</v>
      </c>
      <c r="P234">
        <f t="shared" si="16"/>
        <v>100793.67685714285</v>
      </c>
      <c r="Q234">
        <f t="shared" si="17"/>
        <v>9762.0462500000922</v>
      </c>
      <c r="R234">
        <f t="shared" si="18"/>
        <v>3</v>
      </c>
      <c r="S234">
        <v>3</v>
      </c>
      <c r="T234">
        <f t="shared" si="19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5"/>
        <v>99583.60066666668</v>
      </c>
      <c r="P235">
        <f t="shared" si="16"/>
        <v>175776.49114285715</v>
      </c>
      <c r="Q235">
        <f t="shared" si="17"/>
        <v>66015.073315217305</v>
      </c>
      <c r="R235">
        <f t="shared" si="18"/>
        <v>3</v>
      </c>
      <c r="S235">
        <v>3</v>
      </c>
      <c r="T235">
        <f t="shared" si="19"/>
        <v>1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5"/>
        <v>124462.56733333334</v>
      </c>
      <c r="P236">
        <f t="shared" si="16"/>
        <v>150658.79114285714</v>
      </c>
      <c r="Q236">
        <f t="shared" si="17"/>
        <v>41028.881576086867</v>
      </c>
      <c r="R236">
        <f t="shared" si="18"/>
        <v>3</v>
      </c>
      <c r="S236">
        <v>3</v>
      </c>
      <c r="T236">
        <f t="shared" si="19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5"/>
        <v>23914.522888888892</v>
      </c>
      <c r="P237">
        <f t="shared" si="16"/>
        <v>251816.39114285712</v>
      </c>
      <c r="Q237">
        <f t="shared" si="17"/>
        <v>142516.30548913029</v>
      </c>
      <c r="R237">
        <f t="shared" si="18"/>
        <v>1</v>
      </c>
      <c r="S237">
        <v>1</v>
      </c>
      <c r="T237">
        <f t="shared" si="19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5"/>
        <v>181912.34511111112</v>
      </c>
      <c r="P238">
        <f t="shared" si="16"/>
        <v>93815.419714285701</v>
      </c>
      <c r="Q238">
        <f t="shared" si="17"/>
        <v>16786.302771739225</v>
      </c>
      <c r="R238">
        <f t="shared" si="18"/>
        <v>3</v>
      </c>
      <c r="S238">
        <v>3</v>
      </c>
      <c r="T238">
        <f t="shared" si="19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5"/>
        <v>256789.40066666665</v>
      </c>
      <c r="P239">
        <f t="shared" si="16"/>
        <v>18685.89114285713</v>
      </c>
      <c r="Q239">
        <f t="shared" si="17"/>
        <v>91657.681032608773</v>
      </c>
      <c r="R239">
        <f t="shared" si="18"/>
        <v>2</v>
      </c>
      <c r="S239">
        <v>2</v>
      </c>
      <c r="T239">
        <f t="shared" si="19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5"/>
        <v>172594.62288888887</v>
      </c>
      <c r="P240">
        <f t="shared" si="16"/>
        <v>102786.80542857142</v>
      </c>
      <c r="Q240">
        <f t="shared" si="17"/>
        <v>7299.5984239131376</v>
      </c>
      <c r="R240">
        <f t="shared" si="18"/>
        <v>3</v>
      </c>
      <c r="S240">
        <v>3</v>
      </c>
      <c r="T240">
        <f t="shared" si="19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5"/>
        <v>166471.4795555555</v>
      </c>
      <c r="P241">
        <f t="shared" si="16"/>
        <v>109093.54114285715</v>
      </c>
      <c r="Q241">
        <f t="shared" si="17"/>
        <v>1343.9753804348481</v>
      </c>
      <c r="R241">
        <f t="shared" si="18"/>
        <v>3</v>
      </c>
      <c r="S241">
        <v>3</v>
      </c>
      <c r="T241">
        <f t="shared" si="19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5"/>
        <v>104222.63399999998</v>
      </c>
      <c r="P242">
        <f t="shared" si="16"/>
        <v>378832.10542857146</v>
      </c>
      <c r="Q242">
        <f t="shared" si="17"/>
        <v>269533.46418478253</v>
      </c>
      <c r="R242">
        <f t="shared" si="18"/>
        <v>1</v>
      </c>
      <c r="S242">
        <v>1</v>
      </c>
      <c r="T242">
        <f t="shared" si="19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5"/>
        <v>180467.72288888888</v>
      </c>
      <c r="P243">
        <f t="shared" si="16"/>
        <v>94654.505428571414</v>
      </c>
      <c r="Q243">
        <f t="shared" si="17"/>
        <v>15301.124510869658</v>
      </c>
      <c r="R243">
        <f t="shared" si="18"/>
        <v>3</v>
      </c>
      <c r="S243">
        <v>3</v>
      </c>
      <c r="T243">
        <f t="shared" si="19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5"/>
        <v>174935.81177777774</v>
      </c>
      <c r="P244">
        <f t="shared" si="16"/>
        <v>100836.53399999997</v>
      </c>
      <c r="Q244">
        <f t="shared" si="17"/>
        <v>9803.6505978261812</v>
      </c>
      <c r="R244">
        <f t="shared" si="18"/>
        <v>3</v>
      </c>
      <c r="S244">
        <v>3</v>
      </c>
      <c r="T244">
        <f t="shared" si="19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5"/>
        <v>210072.78955555556</v>
      </c>
      <c r="P245">
        <f t="shared" si="16"/>
        <v>66266.276857142861</v>
      </c>
      <c r="Q245">
        <f t="shared" si="17"/>
        <v>44780.220163043574</v>
      </c>
      <c r="R245">
        <f t="shared" si="18"/>
        <v>3</v>
      </c>
      <c r="S245">
        <v>3</v>
      </c>
      <c r="T245">
        <f t="shared" si="19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5"/>
        <v>165464.53266666667</v>
      </c>
      <c r="P246">
        <f t="shared" si="16"/>
        <v>109657.50885714285</v>
      </c>
      <c r="Q246">
        <f t="shared" si="17"/>
        <v>297.60103260878935</v>
      </c>
      <c r="R246">
        <f t="shared" si="18"/>
        <v>3</v>
      </c>
      <c r="S246">
        <v>3</v>
      </c>
      <c r="T246">
        <f t="shared" si="19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5"/>
        <v>147922.42288888889</v>
      </c>
      <c r="P247">
        <f t="shared" si="16"/>
        <v>127824.234</v>
      </c>
      <c r="Q247">
        <f t="shared" si="17"/>
        <v>18521.105923912954</v>
      </c>
      <c r="R247">
        <f t="shared" si="18"/>
        <v>3</v>
      </c>
      <c r="S247">
        <v>3</v>
      </c>
      <c r="T247">
        <f t="shared" si="19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5"/>
        <v>116909.67844444443</v>
      </c>
      <c r="P248">
        <f t="shared" si="16"/>
        <v>161101.90542857142</v>
      </c>
      <c r="Q248">
        <f t="shared" si="17"/>
        <v>51342.120706521644</v>
      </c>
      <c r="R248">
        <f t="shared" si="18"/>
        <v>3</v>
      </c>
      <c r="S248">
        <v>3</v>
      </c>
      <c r="T248">
        <f t="shared" si="19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5"/>
        <v>183879.06599999999</v>
      </c>
      <c r="P249">
        <f t="shared" si="16"/>
        <v>91775.594571428548</v>
      </c>
      <c r="Q249">
        <f t="shared" si="17"/>
        <v>18747.570597826183</v>
      </c>
      <c r="R249">
        <f t="shared" si="18"/>
        <v>3</v>
      </c>
      <c r="S249">
        <v>3</v>
      </c>
      <c r="T249">
        <f t="shared" si="19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5"/>
        <v>128525.82288888888</v>
      </c>
      <c r="P250">
        <f t="shared" si="16"/>
        <v>146718.09114285716</v>
      </c>
      <c r="Q250">
        <f t="shared" si="17"/>
        <v>37005.927228260778</v>
      </c>
      <c r="R250">
        <f t="shared" si="18"/>
        <v>3</v>
      </c>
      <c r="S250">
        <v>3</v>
      </c>
      <c r="T250">
        <f t="shared" si="19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5"/>
        <v>206809.31177777774</v>
      </c>
      <c r="P251">
        <f t="shared" si="16"/>
        <v>68715.691142857133</v>
      </c>
      <c r="Q251">
        <f t="shared" si="17"/>
        <v>41680.420163043578</v>
      </c>
      <c r="R251">
        <f t="shared" si="18"/>
        <v>3</v>
      </c>
      <c r="S251">
        <v>3</v>
      </c>
      <c r="T251">
        <f t="shared" si="19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5"/>
        <v>27416.389555555561</v>
      </c>
      <c r="P252">
        <f t="shared" si="16"/>
        <v>251609.13399999996</v>
      </c>
      <c r="Q252">
        <f t="shared" si="17"/>
        <v>141848.84027173903</v>
      </c>
      <c r="R252">
        <f t="shared" si="18"/>
        <v>1</v>
      </c>
      <c r="S252">
        <v>1</v>
      </c>
      <c r="T252">
        <f t="shared" si="19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5"/>
        <v>198460.95622222224</v>
      </c>
      <c r="P253">
        <f t="shared" si="16"/>
        <v>76653.719714285719</v>
      </c>
      <c r="Q253">
        <f t="shared" si="17"/>
        <v>33316.352771739221</v>
      </c>
      <c r="R253">
        <f t="shared" si="18"/>
        <v>3</v>
      </c>
      <c r="S253">
        <v>3</v>
      </c>
      <c r="T253">
        <f t="shared" si="19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5"/>
        <v>155777.48955555554</v>
      </c>
      <c r="P254">
        <f t="shared" si="16"/>
        <v>119683.51971428571</v>
      </c>
      <c r="Q254">
        <f t="shared" si="17"/>
        <v>10377.296793478166</v>
      </c>
      <c r="R254">
        <f t="shared" si="18"/>
        <v>3</v>
      </c>
      <c r="S254">
        <v>3</v>
      </c>
      <c r="T254">
        <f t="shared" si="19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5"/>
        <v>193933.91177777774</v>
      </c>
      <c r="P255">
        <f t="shared" si="16"/>
        <v>81830.948285714287</v>
      </c>
      <c r="Q255">
        <f t="shared" si="17"/>
        <v>28802.387554347923</v>
      </c>
      <c r="R255">
        <f t="shared" si="18"/>
        <v>3</v>
      </c>
      <c r="S255">
        <v>3</v>
      </c>
      <c r="T255">
        <f t="shared" si="19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5"/>
        <v>166227.50399999999</v>
      </c>
      <c r="P256">
        <f t="shared" si="16"/>
        <v>108903.97828571431</v>
      </c>
      <c r="Q256">
        <f t="shared" si="17"/>
        <v>1101.0575543478919</v>
      </c>
      <c r="R256">
        <f t="shared" si="18"/>
        <v>3</v>
      </c>
      <c r="S256">
        <v>3</v>
      </c>
      <c r="T256">
        <f t="shared" si="19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5"/>
        <v>95835.311777777766</v>
      </c>
      <c r="P257">
        <f t="shared" si="16"/>
        <v>179737.43400000001</v>
      </c>
      <c r="Q257">
        <f t="shared" si="17"/>
        <v>70434.579402173826</v>
      </c>
      <c r="R257">
        <f t="shared" si="18"/>
        <v>3</v>
      </c>
      <c r="S257">
        <v>3</v>
      </c>
      <c r="T257">
        <f t="shared" si="19"/>
        <v>1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si="15"/>
        <v>135688.4548888889</v>
      </c>
      <c r="P258">
        <f t="shared" si="16"/>
        <v>139588.46599999996</v>
      </c>
      <c r="Q258">
        <f t="shared" si="17"/>
        <v>30288.308097825993</v>
      </c>
      <c r="R258">
        <f t="shared" si="18"/>
        <v>3</v>
      </c>
      <c r="S258">
        <v>3</v>
      </c>
      <c r="T258">
        <f t="shared" si="19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ref="O259:O300" si="20">ABS(A259-$W$31)+ABS(B259-$X$31)+ABS(C259-$Y$31)+ABS(D259-$Z$31)+ABS(E259-$AA$31)+ABS(F259-$AB$31)+ABS(G259-$AC$31)+ABS(H259-$AD$31)+ABS(I259-$AE$31)+ABS(J259-$AF$31)+ABS(K259-$AG$31)+ABS(L259-$AH$31)+ABS(M259-$AI$31)</f>
        <v>176890.86733333336</v>
      </c>
      <c r="P259">
        <f t="shared" ref="P259:P300" si="21">ABS(A259-$W$32)+ABS(B259-$X$32)+ABS(C259-$Y$32)+ABS(D259-$Z$32)+ABS(E259-$AA$32)+ABS(F259-$AB$32)+ABS(G259-$AC$32)+ABS(H259-$AD$32)+ABS(I259-$AE$32)+ABS(J259-$AF$32)+ABS(K259-$AG$32)+ABS(L259-$AH$32)+ABS(M259-$AI$32)</f>
        <v>98795.005428571429</v>
      </c>
      <c r="Q259">
        <f t="shared" ref="Q259:Q300" si="22">ABS(A259-$W$33)+ABS(B259-$X$33)+ABS(C259-$Y$33)+ABS(D259-$Z$33)+ABS(E259-$AA$33)+ABS(F259-$AB$33)+ABS(G259-$AC$33)+ABS(H259-$AD$33)+ABS(I259-$AE$33)+ABS(J259-$AF$33)+ABS(K259-$AG$33)+ABS(L259-$AH$33)+ABS(M259-$AI$33)</f>
        <v>11761.185380434876</v>
      </c>
      <c r="R259">
        <f t="shared" ref="R259:S300" si="23">IF(AND(O259&lt;P259, O259&lt;Q259), 1, IF(AND(P259&lt;O259, P259&lt;Q259), 2, 3))</f>
        <v>3</v>
      </c>
      <c r="S259">
        <v>3</v>
      </c>
      <c r="T259">
        <f t="shared" ref="T259:T300" si="24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20"/>
        <v>196984.00066666669</v>
      </c>
      <c r="P260">
        <f t="shared" si="21"/>
        <v>78884.748285714275</v>
      </c>
      <c r="Q260">
        <f t="shared" si="22"/>
        <v>31851.917989130532</v>
      </c>
      <c r="R260">
        <f t="shared" si="23"/>
        <v>3</v>
      </c>
      <c r="S260">
        <v>3</v>
      </c>
      <c r="T260">
        <f t="shared" si="24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20"/>
        <v>121982.87844444446</v>
      </c>
      <c r="P261">
        <f t="shared" si="21"/>
        <v>153888.76257142858</v>
      </c>
      <c r="Q261">
        <f t="shared" si="22"/>
        <v>44582.694619565125</v>
      </c>
      <c r="R261">
        <f t="shared" si="23"/>
        <v>3</v>
      </c>
      <c r="S261">
        <v>3</v>
      </c>
      <c r="T261">
        <f t="shared" si="24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20"/>
        <v>226960.17844444446</v>
      </c>
      <c r="P262">
        <f t="shared" si="21"/>
        <v>48867.433999999994</v>
      </c>
      <c r="Q262">
        <f t="shared" si="22"/>
        <v>61833.58755434792</v>
      </c>
      <c r="R262">
        <f t="shared" si="23"/>
        <v>2</v>
      </c>
      <c r="S262">
        <v>2</v>
      </c>
      <c r="T262">
        <f t="shared" si="24"/>
        <v>1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20"/>
        <v>146552.81177777774</v>
      </c>
      <c r="P263">
        <f t="shared" si="21"/>
        <v>128746.13399999999</v>
      </c>
      <c r="Q263">
        <f t="shared" si="22"/>
        <v>18986.542445652081</v>
      </c>
      <c r="R263">
        <f t="shared" si="23"/>
        <v>3</v>
      </c>
      <c r="S263">
        <v>3</v>
      </c>
      <c r="T263">
        <f t="shared" si="24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20"/>
        <v>231791.71177777779</v>
      </c>
      <c r="P264">
        <f t="shared" si="21"/>
        <v>43688.091142857142</v>
      </c>
      <c r="Q264">
        <f t="shared" si="22"/>
        <v>66660.364076087033</v>
      </c>
      <c r="R264">
        <f t="shared" si="23"/>
        <v>2</v>
      </c>
      <c r="S264">
        <v>2</v>
      </c>
      <c r="T264">
        <f t="shared" si="24"/>
        <v>1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20"/>
        <v>221897.57844444443</v>
      </c>
      <c r="P265">
        <f t="shared" si="21"/>
        <v>53800.862571428559</v>
      </c>
      <c r="Q265">
        <f t="shared" si="22"/>
        <v>56771.728858695744</v>
      </c>
      <c r="R265">
        <f t="shared" si="23"/>
        <v>2</v>
      </c>
      <c r="S265">
        <v>2</v>
      </c>
      <c r="T265">
        <f t="shared" si="24"/>
        <v>1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20"/>
        <v>282482.42288888886</v>
      </c>
      <c r="P266">
        <f t="shared" si="21"/>
        <v>7878.5197142857232</v>
      </c>
      <c r="Q266">
        <f t="shared" si="22"/>
        <v>117318.21364130444</v>
      </c>
      <c r="R266">
        <f t="shared" si="23"/>
        <v>2</v>
      </c>
      <c r="S266">
        <v>2</v>
      </c>
      <c r="T266">
        <f t="shared" si="24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20"/>
        <v>67747.056222222222</v>
      </c>
      <c r="P267">
        <f t="shared" si="21"/>
        <v>207648.96257142859</v>
      </c>
      <c r="Q267">
        <f t="shared" si="22"/>
        <v>98346.233749999927</v>
      </c>
      <c r="R267">
        <f t="shared" si="23"/>
        <v>1</v>
      </c>
      <c r="S267">
        <v>1</v>
      </c>
      <c r="T267">
        <f t="shared" si="24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20"/>
        <v>166769.04377777773</v>
      </c>
      <c r="P268">
        <f t="shared" si="21"/>
        <v>109675.99742857146</v>
      </c>
      <c r="Q268">
        <f t="shared" si="22"/>
        <v>1470.5249456522395</v>
      </c>
      <c r="R268">
        <f t="shared" si="23"/>
        <v>3</v>
      </c>
      <c r="S268">
        <v>3</v>
      </c>
      <c r="T268">
        <f t="shared" si="24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20"/>
        <v>296904.49933333328</v>
      </c>
      <c r="P269">
        <f t="shared" si="21"/>
        <v>22011.294571428578</v>
      </c>
      <c r="Q269">
        <f t="shared" si="22"/>
        <v>131775.08798913049</v>
      </c>
      <c r="R269">
        <f t="shared" si="23"/>
        <v>2</v>
      </c>
      <c r="S269">
        <v>2</v>
      </c>
      <c r="T269">
        <f t="shared" si="24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20"/>
        <v>127503.85622222222</v>
      </c>
      <c r="P270">
        <f t="shared" si="21"/>
        <v>147698.44828571426</v>
      </c>
      <c r="Q270">
        <f t="shared" si="22"/>
        <v>38068.048967391209</v>
      </c>
      <c r="R270">
        <f t="shared" si="23"/>
        <v>3</v>
      </c>
      <c r="S270">
        <v>3</v>
      </c>
      <c r="T270">
        <f t="shared" si="24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20"/>
        <v>207514.66733333335</v>
      </c>
      <c r="P271">
        <f t="shared" si="21"/>
        <v>67705.776857142846</v>
      </c>
      <c r="Q271">
        <f t="shared" si="22"/>
        <v>42347.511467391399</v>
      </c>
      <c r="R271">
        <f t="shared" si="23"/>
        <v>3</v>
      </c>
      <c r="S271">
        <v>3</v>
      </c>
      <c r="T271">
        <f t="shared" si="24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20"/>
        <v>166159.8804444444</v>
      </c>
      <c r="P272">
        <f t="shared" si="21"/>
        <v>109067.13885714287</v>
      </c>
      <c r="Q272">
        <f t="shared" si="22"/>
        <v>993.05581521745682</v>
      </c>
      <c r="R272">
        <f t="shared" si="23"/>
        <v>3</v>
      </c>
      <c r="S272">
        <v>3</v>
      </c>
      <c r="T272">
        <f t="shared" si="24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20"/>
        <v>208497.58955555555</v>
      </c>
      <c r="P273">
        <f t="shared" si="21"/>
        <v>66694.191142857147</v>
      </c>
      <c r="Q273">
        <f t="shared" si="22"/>
        <v>43333.720163043574</v>
      </c>
      <c r="R273">
        <f t="shared" si="23"/>
        <v>3</v>
      </c>
      <c r="S273">
        <v>3</v>
      </c>
      <c r="T273">
        <f t="shared" si="24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20"/>
        <v>214831.55622222219</v>
      </c>
      <c r="P274">
        <f t="shared" si="21"/>
        <v>60730.205428571418</v>
      </c>
      <c r="Q274">
        <f t="shared" si="22"/>
        <v>49699.94190217401</v>
      </c>
      <c r="R274">
        <f t="shared" si="23"/>
        <v>3</v>
      </c>
      <c r="S274">
        <v>3</v>
      </c>
      <c r="T274">
        <f t="shared" si="24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20"/>
        <v>240989.47844444445</v>
      </c>
      <c r="P275">
        <f t="shared" si="21"/>
        <v>34896.733999999989</v>
      </c>
      <c r="Q275">
        <f t="shared" si="22"/>
        <v>75862.887554347923</v>
      </c>
      <c r="R275">
        <f t="shared" si="23"/>
        <v>2</v>
      </c>
      <c r="S275">
        <v>2</v>
      </c>
      <c r="T275">
        <f t="shared" si="24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20"/>
        <v>279786.13399999996</v>
      </c>
      <c r="P276">
        <f t="shared" si="21"/>
        <v>4889.9482857142939</v>
      </c>
      <c r="Q276">
        <f t="shared" si="22"/>
        <v>114655.48972826097</v>
      </c>
      <c r="R276">
        <f t="shared" si="23"/>
        <v>2</v>
      </c>
      <c r="S276">
        <v>2</v>
      </c>
      <c r="T276">
        <f t="shared" si="24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20"/>
        <v>7503.1562222222301</v>
      </c>
      <c r="P277">
        <f t="shared" si="21"/>
        <v>267696.66257142858</v>
      </c>
      <c r="Q277">
        <f t="shared" si="22"/>
        <v>158066.29027173904</v>
      </c>
      <c r="R277">
        <f t="shared" si="23"/>
        <v>1</v>
      </c>
      <c r="S277">
        <v>1</v>
      </c>
      <c r="T277">
        <f t="shared" si="24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20"/>
        <v>102539.56733333333</v>
      </c>
      <c r="P278">
        <f t="shared" si="21"/>
        <v>172727.93399999995</v>
      </c>
      <c r="Q278">
        <f t="shared" si="22"/>
        <v>63032.218532608604</v>
      </c>
      <c r="R278">
        <f t="shared" si="23"/>
        <v>3</v>
      </c>
      <c r="S278">
        <v>3</v>
      </c>
      <c r="T278">
        <f t="shared" si="24"/>
        <v>1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20"/>
        <v>404399.5228888889</v>
      </c>
      <c r="P279">
        <f t="shared" si="21"/>
        <v>129792.36257142857</v>
      </c>
      <c r="Q279">
        <f t="shared" si="22"/>
        <v>239235.31364130441</v>
      </c>
      <c r="R279">
        <f t="shared" si="23"/>
        <v>2</v>
      </c>
      <c r="S279">
        <v>2</v>
      </c>
      <c r="T279">
        <f t="shared" si="24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20"/>
        <v>197977.23399999997</v>
      </c>
      <c r="P280">
        <f t="shared" si="21"/>
        <v>78168.534</v>
      </c>
      <c r="Q280">
        <f t="shared" si="22"/>
        <v>32678.528858695747</v>
      </c>
      <c r="R280">
        <f t="shared" si="23"/>
        <v>3</v>
      </c>
      <c r="S280">
        <v>3</v>
      </c>
      <c r="T280">
        <f t="shared" si="24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20"/>
        <v>22246.43399999999</v>
      </c>
      <c r="P281">
        <f t="shared" si="21"/>
        <v>296860.59114285716</v>
      </c>
      <c r="Q281">
        <f t="shared" si="22"/>
        <v>187554.26853260864</v>
      </c>
      <c r="R281">
        <f t="shared" si="23"/>
        <v>1</v>
      </c>
      <c r="S281">
        <v>1</v>
      </c>
      <c r="T281">
        <f t="shared" si="24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20"/>
        <v>190610.35622222221</v>
      </c>
      <c r="P282">
        <f t="shared" si="21"/>
        <v>88802.60542857142</v>
      </c>
      <c r="Q282">
        <f t="shared" si="22"/>
        <v>25316.511467391399</v>
      </c>
      <c r="R282">
        <f t="shared" si="23"/>
        <v>3</v>
      </c>
      <c r="S282">
        <v>3</v>
      </c>
      <c r="T282">
        <f t="shared" si="24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20"/>
        <v>378502.34377777774</v>
      </c>
      <c r="P283">
        <f t="shared" si="21"/>
        <v>103897.06599999999</v>
      </c>
      <c r="Q283">
        <f t="shared" si="22"/>
        <v>213339.10972826096</v>
      </c>
      <c r="R283">
        <f t="shared" si="23"/>
        <v>2</v>
      </c>
      <c r="S283">
        <v>2</v>
      </c>
      <c r="T283">
        <f t="shared" si="24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20"/>
        <v>215012.77711111106</v>
      </c>
      <c r="P284">
        <f t="shared" si="21"/>
        <v>60913.537428571428</v>
      </c>
      <c r="Q284">
        <f t="shared" si="22"/>
        <v>49880.840163043576</v>
      </c>
      <c r="R284">
        <f t="shared" si="23"/>
        <v>3</v>
      </c>
      <c r="S284">
        <v>3</v>
      </c>
      <c r="T284">
        <f t="shared" si="24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20"/>
        <v>167244.71511111106</v>
      </c>
      <c r="P285">
        <f t="shared" si="21"/>
        <v>110150.59257142858</v>
      </c>
      <c r="Q285">
        <f t="shared" si="22"/>
        <v>1948.7727717391961</v>
      </c>
      <c r="R285">
        <f t="shared" si="23"/>
        <v>3</v>
      </c>
      <c r="S285">
        <v>3</v>
      </c>
      <c r="T285">
        <f t="shared" si="24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20"/>
        <v>150997.48955555557</v>
      </c>
      <c r="P286">
        <f t="shared" si="21"/>
        <v>124904.60542857142</v>
      </c>
      <c r="Q286">
        <f t="shared" si="22"/>
        <v>15599.790271739035</v>
      </c>
      <c r="R286">
        <f t="shared" si="23"/>
        <v>3</v>
      </c>
      <c r="S286">
        <v>3</v>
      </c>
      <c r="T286">
        <f t="shared" si="24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20"/>
        <v>93875.267333333337</v>
      </c>
      <c r="P287">
        <f t="shared" si="21"/>
        <v>181781.17685714285</v>
      </c>
      <c r="Q287">
        <f t="shared" si="22"/>
        <v>72475.162010869462</v>
      </c>
      <c r="R287">
        <f t="shared" si="23"/>
        <v>3</v>
      </c>
      <c r="S287">
        <v>3</v>
      </c>
      <c r="T287">
        <f t="shared" si="24"/>
        <v>1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20"/>
        <v>150791.27711111112</v>
      </c>
      <c r="P288">
        <f t="shared" si="21"/>
        <v>124693.40885714284</v>
      </c>
      <c r="Q288">
        <f t="shared" si="22"/>
        <v>15390.525489130339</v>
      </c>
      <c r="R288">
        <f t="shared" si="23"/>
        <v>3</v>
      </c>
      <c r="S288">
        <v>3</v>
      </c>
      <c r="T288">
        <f t="shared" si="24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20"/>
        <v>113815.37844444445</v>
      </c>
      <c r="P289">
        <f t="shared" si="21"/>
        <v>388723.0911428571</v>
      </c>
      <c r="Q289">
        <f t="shared" si="22"/>
        <v>279091.41635869554</v>
      </c>
      <c r="R289">
        <f t="shared" si="23"/>
        <v>1</v>
      </c>
      <c r="S289">
        <v>1</v>
      </c>
      <c r="T289">
        <f t="shared" si="24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20"/>
        <v>166461.64844444441</v>
      </c>
      <c r="P290">
        <f t="shared" si="21"/>
        <v>109366.1925714286</v>
      </c>
      <c r="Q290">
        <f t="shared" si="22"/>
        <v>1165.794510869631</v>
      </c>
      <c r="R290">
        <f t="shared" si="23"/>
        <v>3</v>
      </c>
      <c r="S290">
        <v>3</v>
      </c>
      <c r="T290">
        <f t="shared" si="24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20"/>
        <v>39743.900666666676</v>
      </c>
      <c r="P291">
        <f t="shared" si="21"/>
        <v>235643.73399999997</v>
      </c>
      <c r="Q291">
        <f t="shared" si="22"/>
        <v>126343.62505434774</v>
      </c>
      <c r="R291">
        <f t="shared" si="23"/>
        <v>1</v>
      </c>
      <c r="S291">
        <v>1</v>
      </c>
      <c r="T291">
        <f t="shared" si="24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20"/>
        <v>207564.6228888889</v>
      </c>
      <c r="P292">
        <f t="shared" si="21"/>
        <v>67762.548285714292</v>
      </c>
      <c r="Q292">
        <f t="shared" si="22"/>
        <v>42337.20059782618</v>
      </c>
      <c r="R292">
        <f t="shared" si="23"/>
        <v>3</v>
      </c>
      <c r="S292">
        <v>3</v>
      </c>
      <c r="T292">
        <f t="shared" si="24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20"/>
        <v>296731.11177777773</v>
      </c>
      <c r="P293">
        <f t="shared" si="21"/>
        <v>21836.062571428578</v>
      </c>
      <c r="Q293">
        <f t="shared" si="22"/>
        <v>131601.42929347832</v>
      </c>
      <c r="R293">
        <f t="shared" si="23"/>
        <v>2</v>
      </c>
      <c r="S293">
        <v>2</v>
      </c>
      <c r="T293">
        <f t="shared" si="24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20"/>
        <v>47867.95622222223</v>
      </c>
      <c r="P294">
        <f t="shared" si="21"/>
        <v>227771.94828571429</v>
      </c>
      <c r="Q294">
        <f t="shared" si="22"/>
        <v>118467.07940217383</v>
      </c>
      <c r="R294">
        <f t="shared" si="23"/>
        <v>1</v>
      </c>
      <c r="S294">
        <v>1</v>
      </c>
      <c r="T294">
        <f t="shared" si="24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20"/>
        <v>250963.2562222222</v>
      </c>
      <c r="P295">
        <f t="shared" si="21"/>
        <v>24859.676857142847</v>
      </c>
      <c r="Q295">
        <f t="shared" si="22"/>
        <v>85831.73103260879</v>
      </c>
      <c r="R295">
        <f t="shared" si="23"/>
        <v>2</v>
      </c>
      <c r="S295">
        <v>2</v>
      </c>
      <c r="T295">
        <f t="shared" si="24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20"/>
        <v>275005.12288888893</v>
      </c>
      <c r="P296">
        <f t="shared" si="21"/>
        <v>906.19114285713442</v>
      </c>
      <c r="Q296">
        <f t="shared" si="22"/>
        <v>109875.99842391314</v>
      </c>
      <c r="R296">
        <f t="shared" si="23"/>
        <v>2</v>
      </c>
      <c r="S296">
        <v>2</v>
      </c>
      <c r="T296">
        <f t="shared" si="24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20"/>
        <v>160757.4451111111</v>
      </c>
      <c r="P297">
        <f t="shared" si="21"/>
        <v>116951.91971428572</v>
      </c>
      <c r="Q297">
        <f t="shared" si="22"/>
        <v>7189.8467934781675</v>
      </c>
      <c r="R297">
        <f t="shared" si="23"/>
        <v>3</v>
      </c>
      <c r="S297">
        <v>3</v>
      </c>
      <c r="T297">
        <f t="shared" si="24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20"/>
        <v>314321.51177777775</v>
      </c>
      <c r="P298">
        <f t="shared" si="21"/>
        <v>589230.54828571423</v>
      </c>
      <c r="Q298">
        <f t="shared" si="22"/>
        <v>479468.24679347815</v>
      </c>
      <c r="R298">
        <f t="shared" si="23"/>
        <v>1</v>
      </c>
      <c r="S298">
        <v>1</v>
      </c>
      <c r="T298">
        <f t="shared" si="24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20"/>
        <v>291370.42288888886</v>
      </c>
      <c r="P299">
        <f t="shared" si="21"/>
        <v>16767.376857142866</v>
      </c>
      <c r="Q299">
        <f t="shared" si="22"/>
        <v>126074.07059782618</v>
      </c>
      <c r="R299">
        <f t="shared" si="23"/>
        <v>2</v>
      </c>
      <c r="S299">
        <v>2</v>
      </c>
      <c r="T299">
        <f t="shared" si="24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20"/>
        <v>34893.243777777781</v>
      </c>
      <c r="P300">
        <f t="shared" si="21"/>
        <v>240799.16600000003</v>
      </c>
      <c r="Q300">
        <f t="shared" si="22"/>
        <v>131493.2841847825</v>
      </c>
      <c r="R300">
        <f t="shared" si="23"/>
        <v>1</v>
      </c>
      <c r="S300">
        <v>1</v>
      </c>
      <c r="T300">
        <f t="shared" si="24"/>
        <v>1</v>
      </c>
    </row>
  </sheetData>
  <mergeCells count="1">
    <mergeCell ref="V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5EDC-E3FD-4D3E-9283-3C5E272F522C}">
  <dimension ref="A1:AB60"/>
  <sheetViews>
    <sheetView workbookViewId="0">
      <selection activeCell="P3" sqref="P3:AB3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8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t="s">
        <v>9</v>
      </c>
      <c r="Z2" s="1" t="s">
        <v>10</v>
      </c>
      <c r="AA2" s="1" t="s">
        <v>11</v>
      </c>
      <c r="AB2" s="1" t="s">
        <v>12</v>
      </c>
    </row>
    <row r="3" spans="1:28" x14ac:dyDescent="0.25">
      <c r="A3" s="1">
        <v>75</v>
      </c>
      <c r="B3" s="1">
        <v>1</v>
      </c>
      <c r="C3" s="1">
        <v>246</v>
      </c>
      <c r="D3" s="1">
        <v>0</v>
      </c>
      <c r="E3" s="1">
        <v>15</v>
      </c>
      <c r="F3" s="1">
        <v>0</v>
      </c>
      <c r="G3" s="1">
        <v>127000</v>
      </c>
      <c r="H3" s="1">
        <v>1.2</v>
      </c>
      <c r="I3" s="1">
        <v>137</v>
      </c>
      <c r="J3">
        <v>1</v>
      </c>
      <c r="K3" s="1">
        <v>0</v>
      </c>
      <c r="L3" s="1">
        <v>10</v>
      </c>
      <c r="M3" s="1">
        <v>1</v>
      </c>
      <c r="P3">
        <f>AVERAGE(A:A)</f>
        <v>61.186440677966104</v>
      </c>
      <c r="Q3">
        <f t="shared" ref="Q3:AB3" si="0">AVERAGE(B:B)</f>
        <v>0.47457627118644069</v>
      </c>
      <c r="R3">
        <f t="shared" si="0"/>
        <v>469.13559322033899</v>
      </c>
      <c r="S3">
        <f t="shared" si="0"/>
        <v>0.3559322033898305</v>
      </c>
      <c r="T3">
        <f t="shared" si="0"/>
        <v>36.966101694915253</v>
      </c>
      <c r="U3">
        <f t="shared" si="0"/>
        <v>0.30508474576271188</v>
      </c>
      <c r="V3">
        <f t="shared" si="0"/>
        <v>145866.10169491524</v>
      </c>
      <c r="W3">
        <f t="shared" si="0"/>
        <v>1.4793220338983051</v>
      </c>
      <c r="X3">
        <f t="shared" si="0"/>
        <v>137.13559322033899</v>
      </c>
      <c r="Y3">
        <f t="shared" si="0"/>
        <v>0.77966101694915257</v>
      </c>
      <c r="Z3">
        <f t="shared" si="0"/>
        <v>0.3728813559322034</v>
      </c>
      <c r="AA3">
        <f t="shared" si="0"/>
        <v>133.20338983050848</v>
      </c>
      <c r="AB3">
        <f t="shared" si="0"/>
        <v>0.3728813559322034</v>
      </c>
    </row>
    <row r="4" spans="1:28" x14ac:dyDescent="0.25">
      <c r="A4" s="1">
        <v>45</v>
      </c>
      <c r="B4" s="1">
        <v>1</v>
      </c>
      <c r="C4" s="1">
        <v>981</v>
      </c>
      <c r="D4" s="1">
        <v>0</v>
      </c>
      <c r="E4" s="1">
        <v>30</v>
      </c>
      <c r="F4" s="1">
        <v>0</v>
      </c>
      <c r="G4" s="1">
        <v>136000</v>
      </c>
      <c r="H4" s="1">
        <v>1.1000000000000001</v>
      </c>
      <c r="I4" s="1">
        <v>137</v>
      </c>
      <c r="J4">
        <v>1</v>
      </c>
      <c r="K4" s="1">
        <v>0</v>
      </c>
      <c r="L4" s="1">
        <v>11</v>
      </c>
      <c r="M4" s="1">
        <v>1</v>
      </c>
    </row>
    <row r="5" spans="1:28" x14ac:dyDescent="0.25">
      <c r="A5" s="1">
        <v>82</v>
      </c>
      <c r="B5" s="1">
        <v>1</v>
      </c>
      <c r="C5" s="1">
        <v>379</v>
      </c>
      <c r="D5" s="1">
        <v>0</v>
      </c>
      <c r="E5" s="1">
        <v>50</v>
      </c>
      <c r="F5" s="1">
        <v>0</v>
      </c>
      <c r="G5" s="1">
        <v>47000</v>
      </c>
      <c r="H5" s="1">
        <v>1.3</v>
      </c>
      <c r="I5" s="1">
        <v>136</v>
      </c>
      <c r="J5">
        <v>1</v>
      </c>
      <c r="K5" s="1">
        <v>0</v>
      </c>
      <c r="L5" s="1">
        <v>13</v>
      </c>
      <c r="M5" s="1">
        <v>1</v>
      </c>
    </row>
    <row r="6" spans="1:28" x14ac:dyDescent="0.25">
      <c r="A6" s="1">
        <v>45</v>
      </c>
      <c r="B6" s="1">
        <v>0</v>
      </c>
      <c r="C6" s="1">
        <v>582</v>
      </c>
      <c r="D6" s="1">
        <v>0</v>
      </c>
      <c r="E6" s="1">
        <v>14</v>
      </c>
      <c r="F6" s="1">
        <v>0</v>
      </c>
      <c r="G6" s="1">
        <v>166000</v>
      </c>
      <c r="H6" s="1">
        <v>0.8</v>
      </c>
      <c r="I6" s="1">
        <v>127</v>
      </c>
      <c r="J6">
        <v>1</v>
      </c>
      <c r="K6" s="1">
        <v>0</v>
      </c>
      <c r="L6" s="1">
        <v>14</v>
      </c>
      <c r="M6" s="1">
        <v>1</v>
      </c>
    </row>
    <row r="7" spans="1:28" x14ac:dyDescent="0.25">
      <c r="A7" s="1">
        <v>48</v>
      </c>
      <c r="B7" s="1">
        <v>1</v>
      </c>
      <c r="C7" s="1">
        <v>582</v>
      </c>
      <c r="D7" s="1">
        <v>1</v>
      </c>
      <c r="E7" s="1">
        <v>55</v>
      </c>
      <c r="F7" s="1">
        <v>0</v>
      </c>
      <c r="G7" s="1">
        <v>87000</v>
      </c>
      <c r="H7" s="1">
        <v>1.9</v>
      </c>
      <c r="I7" s="1">
        <v>121</v>
      </c>
      <c r="J7">
        <v>0</v>
      </c>
      <c r="K7" s="1">
        <v>0</v>
      </c>
      <c r="L7" s="1">
        <v>15</v>
      </c>
      <c r="M7" s="1">
        <v>1</v>
      </c>
    </row>
    <row r="8" spans="1:28" x14ac:dyDescent="0.25">
      <c r="A8" s="1">
        <v>80</v>
      </c>
      <c r="B8" s="1">
        <v>0</v>
      </c>
      <c r="C8" s="1">
        <v>148</v>
      </c>
      <c r="D8" s="1">
        <v>1</v>
      </c>
      <c r="E8" s="1">
        <v>38</v>
      </c>
      <c r="F8" s="1">
        <v>0</v>
      </c>
      <c r="G8" s="1">
        <v>149000</v>
      </c>
      <c r="H8" s="1">
        <v>1.9</v>
      </c>
      <c r="I8" s="1">
        <v>144</v>
      </c>
      <c r="J8">
        <v>1</v>
      </c>
      <c r="K8" s="1">
        <v>1</v>
      </c>
      <c r="L8" s="1">
        <v>23</v>
      </c>
      <c r="M8" s="1">
        <v>1</v>
      </c>
    </row>
    <row r="9" spans="1:28" x14ac:dyDescent="0.25">
      <c r="A9" s="1">
        <v>58</v>
      </c>
      <c r="B9" s="1">
        <v>1</v>
      </c>
      <c r="C9" s="1">
        <v>60</v>
      </c>
      <c r="D9" s="1">
        <v>0</v>
      </c>
      <c r="E9" s="1">
        <v>38</v>
      </c>
      <c r="F9" s="1">
        <v>0</v>
      </c>
      <c r="G9" s="1">
        <v>153000</v>
      </c>
      <c r="H9" s="1">
        <v>5.8</v>
      </c>
      <c r="I9" s="1">
        <v>134</v>
      </c>
      <c r="J9">
        <v>1</v>
      </c>
      <c r="K9" s="1">
        <v>0</v>
      </c>
      <c r="L9" s="1">
        <v>26</v>
      </c>
      <c r="M9" s="1">
        <v>1</v>
      </c>
    </row>
    <row r="10" spans="1:28" x14ac:dyDescent="0.25">
      <c r="A10" s="1">
        <v>65</v>
      </c>
      <c r="B10" s="1">
        <v>0</v>
      </c>
      <c r="C10" s="1">
        <v>94</v>
      </c>
      <c r="D10" s="1">
        <v>1</v>
      </c>
      <c r="E10" s="1">
        <v>50</v>
      </c>
      <c r="F10" s="1">
        <v>1</v>
      </c>
      <c r="G10" s="1">
        <v>188000</v>
      </c>
      <c r="H10" s="1">
        <v>1</v>
      </c>
      <c r="I10" s="1">
        <v>140</v>
      </c>
      <c r="J10">
        <v>1</v>
      </c>
      <c r="K10" s="1">
        <v>0</v>
      </c>
      <c r="L10" s="1">
        <v>29</v>
      </c>
      <c r="M10" s="1">
        <v>1</v>
      </c>
    </row>
    <row r="11" spans="1:28" x14ac:dyDescent="0.25">
      <c r="A11" s="1">
        <v>50</v>
      </c>
      <c r="B11" s="1">
        <v>0</v>
      </c>
      <c r="C11" s="1">
        <v>124</v>
      </c>
      <c r="D11" s="1">
        <v>1</v>
      </c>
      <c r="E11" s="1">
        <v>30</v>
      </c>
      <c r="F11" s="1">
        <v>1</v>
      </c>
      <c r="G11" s="1">
        <v>153000</v>
      </c>
      <c r="H11" s="1">
        <v>1.2</v>
      </c>
      <c r="I11" s="1">
        <v>136</v>
      </c>
      <c r="J11">
        <v>0</v>
      </c>
      <c r="K11" s="1">
        <v>1</v>
      </c>
      <c r="L11" s="1">
        <v>32</v>
      </c>
      <c r="M11" s="1">
        <v>1</v>
      </c>
    </row>
    <row r="12" spans="1:28" x14ac:dyDescent="0.25">
      <c r="A12" s="1">
        <v>70</v>
      </c>
      <c r="B12" s="1">
        <v>0</v>
      </c>
      <c r="C12" s="1">
        <v>571</v>
      </c>
      <c r="D12" s="1">
        <v>1</v>
      </c>
      <c r="E12" s="1">
        <v>45</v>
      </c>
      <c r="F12" s="1">
        <v>1</v>
      </c>
      <c r="G12" s="1">
        <v>185000</v>
      </c>
      <c r="H12" s="1">
        <v>1.2</v>
      </c>
      <c r="I12" s="1">
        <v>139</v>
      </c>
      <c r="J12">
        <v>1</v>
      </c>
      <c r="K12" s="1">
        <v>1</v>
      </c>
      <c r="L12" s="1">
        <v>33</v>
      </c>
      <c r="M12" s="1">
        <v>1</v>
      </c>
    </row>
    <row r="13" spans="1:28" x14ac:dyDescent="0.25">
      <c r="A13" s="1">
        <v>60</v>
      </c>
      <c r="B13" s="1">
        <v>1</v>
      </c>
      <c r="C13" s="1">
        <v>588</v>
      </c>
      <c r="D13" s="1">
        <v>1</v>
      </c>
      <c r="E13" s="1">
        <v>60</v>
      </c>
      <c r="F13" s="1">
        <v>0</v>
      </c>
      <c r="G13" s="1">
        <v>194000</v>
      </c>
      <c r="H13" s="1">
        <v>1.1000000000000001</v>
      </c>
      <c r="I13" s="1">
        <v>142</v>
      </c>
      <c r="J13">
        <v>0</v>
      </c>
      <c r="K13" s="1">
        <v>0</v>
      </c>
      <c r="L13" s="1">
        <v>33</v>
      </c>
      <c r="M13" s="1">
        <v>1</v>
      </c>
    </row>
    <row r="14" spans="1:28" x14ac:dyDescent="0.25">
      <c r="A14" s="1">
        <v>80</v>
      </c>
      <c r="B14" s="1">
        <v>1</v>
      </c>
      <c r="C14" s="1">
        <v>553</v>
      </c>
      <c r="D14" s="1">
        <v>0</v>
      </c>
      <c r="E14" s="1">
        <v>20</v>
      </c>
      <c r="F14" s="1">
        <v>1</v>
      </c>
      <c r="G14" s="1">
        <v>140000</v>
      </c>
      <c r="H14" s="1">
        <v>4.4000000000000004</v>
      </c>
      <c r="I14" s="1">
        <v>133</v>
      </c>
      <c r="J14">
        <v>1</v>
      </c>
      <c r="K14" s="1">
        <v>0</v>
      </c>
      <c r="L14" s="1">
        <v>41</v>
      </c>
      <c r="M14" s="1">
        <v>1</v>
      </c>
    </row>
    <row r="15" spans="1:28" x14ac:dyDescent="0.25">
      <c r="A15" s="1">
        <v>68</v>
      </c>
      <c r="B15" s="1">
        <v>1</v>
      </c>
      <c r="C15" s="1">
        <v>577</v>
      </c>
      <c r="D15" s="1">
        <v>0</v>
      </c>
      <c r="E15" s="1">
        <v>25</v>
      </c>
      <c r="F15" s="1">
        <v>1</v>
      </c>
      <c r="G15" s="1">
        <v>166000</v>
      </c>
      <c r="H15" s="1">
        <v>1</v>
      </c>
      <c r="I15" s="1">
        <v>138</v>
      </c>
      <c r="J15">
        <v>1</v>
      </c>
      <c r="K15" s="1">
        <v>0</v>
      </c>
      <c r="L15" s="1">
        <v>43</v>
      </c>
      <c r="M15" s="1">
        <v>1</v>
      </c>
    </row>
    <row r="16" spans="1:28" x14ac:dyDescent="0.25">
      <c r="A16" s="1">
        <v>60</v>
      </c>
      <c r="B16" s="1">
        <v>0</v>
      </c>
      <c r="C16" s="1">
        <v>68</v>
      </c>
      <c r="D16" s="1">
        <v>0</v>
      </c>
      <c r="E16" s="1">
        <v>20</v>
      </c>
      <c r="F16" s="1">
        <v>0</v>
      </c>
      <c r="G16" s="1">
        <v>119000</v>
      </c>
      <c r="H16" s="1">
        <v>2.9</v>
      </c>
      <c r="I16" s="1">
        <v>127</v>
      </c>
      <c r="J16">
        <v>1</v>
      </c>
      <c r="K16" s="1">
        <v>1</v>
      </c>
      <c r="L16" s="1">
        <v>64</v>
      </c>
      <c r="M16" s="1">
        <v>1</v>
      </c>
    </row>
    <row r="17" spans="1:13" x14ac:dyDescent="0.25">
      <c r="A17" s="1">
        <v>58</v>
      </c>
      <c r="B17" s="1">
        <v>0</v>
      </c>
      <c r="C17" s="1">
        <v>582</v>
      </c>
      <c r="D17" s="1">
        <v>1</v>
      </c>
      <c r="E17" s="1">
        <v>35</v>
      </c>
      <c r="F17" s="1">
        <v>0</v>
      </c>
      <c r="G17" s="1">
        <v>122000</v>
      </c>
      <c r="H17" s="1">
        <v>0.9</v>
      </c>
      <c r="I17" s="1">
        <v>139</v>
      </c>
      <c r="J17">
        <v>1</v>
      </c>
      <c r="K17" s="1">
        <v>1</v>
      </c>
      <c r="L17" s="1">
        <v>71</v>
      </c>
      <c r="M17" s="1">
        <v>0</v>
      </c>
    </row>
    <row r="18" spans="1:13" x14ac:dyDescent="0.25">
      <c r="A18" s="1">
        <v>65</v>
      </c>
      <c r="B18" s="1">
        <v>0</v>
      </c>
      <c r="C18" s="1">
        <v>224</v>
      </c>
      <c r="D18" s="1">
        <v>1</v>
      </c>
      <c r="E18" s="1">
        <v>50</v>
      </c>
      <c r="F18" s="1">
        <v>0</v>
      </c>
      <c r="G18" s="1">
        <v>149000</v>
      </c>
      <c r="H18" s="1">
        <v>1.3</v>
      </c>
      <c r="I18" s="1">
        <v>137</v>
      </c>
      <c r="J18">
        <v>1</v>
      </c>
      <c r="K18" s="1">
        <v>1</v>
      </c>
      <c r="L18" s="1">
        <v>72</v>
      </c>
      <c r="M18" s="1">
        <v>0</v>
      </c>
    </row>
    <row r="19" spans="1:13" x14ac:dyDescent="0.25">
      <c r="A19" s="1">
        <v>79</v>
      </c>
      <c r="B19" s="1">
        <v>1</v>
      </c>
      <c r="C19" s="1">
        <v>55</v>
      </c>
      <c r="D19" s="1">
        <v>0</v>
      </c>
      <c r="E19" s="1">
        <v>50</v>
      </c>
      <c r="F19" s="1">
        <v>1</v>
      </c>
      <c r="G19" s="1">
        <v>172000</v>
      </c>
      <c r="H19" s="1">
        <v>1.8</v>
      </c>
      <c r="I19" s="1">
        <v>133</v>
      </c>
      <c r="J19">
        <v>1</v>
      </c>
      <c r="K19" s="1">
        <v>0</v>
      </c>
      <c r="L19" s="1">
        <v>78</v>
      </c>
      <c r="M19" s="1">
        <v>0</v>
      </c>
    </row>
    <row r="20" spans="1:13" x14ac:dyDescent="0.25">
      <c r="A20" s="1">
        <v>55</v>
      </c>
      <c r="B20" s="1">
        <v>0</v>
      </c>
      <c r="C20" s="1">
        <v>47</v>
      </c>
      <c r="D20" s="1">
        <v>0</v>
      </c>
      <c r="E20" s="1">
        <v>35</v>
      </c>
      <c r="F20" s="1">
        <v>1</v>
      </c>
      <c r="G20" s="1">
        <v>173000</v>
      </c>
      <c r="H20" s="1">
        <v>1.1000000000000001</v>
      </c>
      <c r="I20" s="1">
        <v>137</v>
      </c>
      <c r="J20">
        <v>1</v>
      </c>
      <c r="K20" s="1">
        <v>0</v>
      </c>
      <c r="L20" s="1">
        <v>79</v>
      </c>
      <c r="M20" s="1">
        <v>0</v>
      </c>
    </row>
    <row r="21" spans="1:13" x14ac:dyDescent="0.25">
      <c r="A21" s="1">
        <v>57</v>
      </c>
      <c r="B21" s="1">
        <v>1</v>
      </c>
      <c r="C21" s="1">
        <v>115</v>
      </c>
      <c r="D21" s="1">
        <v>0</v>
      </c>
      <c r="E21" s="1">
        <v>25</v>
      </c>
      <c r="F21" s="1">
        <v>1</v>
      </c>
      <c r="G21" s="1">
        <v>181000</v>
      </c>
      <c r="H21" s="1">
        <v>1.1000000000000001</v>
      </c>
      <c r="I21" s="1">
        <v>144</v>
      </c>
      <c r="J21">
        <v>1</v>
      </c>
      <c r="K21" s="1">
        <v>0</v>
      </c>
      <c r="L21" s="1">
        <v>79</v>
      </c>
      <c r="M21" s="1">
        <v>0</v>
      </c>
    </row>
    <row r="22" spans="1:13" x14ac:dyDescent="0.25">
      <c r="A22" s="1">
        <v>80</v>
      </c>
      <c r="B22" s="1">
        <v>0</v>
      </c>
      <c r="C22" s="1">
        <v>898</v>
      </c>
      <c r="D22" s="1">
        <v>0</v>
      </c>
      <c r="E22" s="1">
        <v>25</v>
      </c>
      <c r="F22" s="1">
        <v>0</v>
      </c>
      <c r="G22" s="1">
        <v>149000</v>
      </c>
      <c r="H22" s="1">
        <v>1.1000000000000001</v>
      </c>
      <c r="I22" s="1">
        <v>144</v>
      </c>
      <c r="J22">
        <v>1</v>
      </c>
      <c r="K22" s="1">
        <v>1</v>
      </c>
      <c r="L22" s="1">
        <v>87</v>
      </c>
      <c r="M22" s="1">
        <v>0</v>
      </c>
    </row>
    <row r="23" spans="1:13" x14ac:dyDescent="0.25">
      <c r="A23" s="1">
        <v>58</v>
      </c>
      <c r="B23" s="1">
        <v>1</v>
      </c>
      <c r="C23" s="1">
        <v>400</v>
      </c>
      <c r="D23" s="1">
        <v>0</v>
      </c>
      <c r="E23" s="1">
        <v>40</v>
      </c>
      <c r="F23" s="1">
        <v>0</v>
      </c>
      <c r="G23" s="1">
        <v>164000</v>
      </c>
      <c r="H23" s="1">
        <v>1</v>
      </c>
      <c r="I23" s="1">
        <v>139</v>
      </c>
      <c r="J23">
        <v>0</v>
      </c>
      <c r="K23" s="1">
        <v>0</v>
      </c>
      <c r="L23" s="1">
        <v>91</v>
      </c>
      <c r="M23" s="1">
        <v>0</v>
      </c>
    </row>
    <row r="24" spans="1:13" x14ac:dyDescent="0.25">
      <c r="A24" s="1">
        <v>66</v>
      </c>
      <c r="B24" s="1">
        <v>1</v>
      </c>
      <c r="C24" s="1">
        <v>68</v>
      </c>
      <c r="D24" s="1">
        <v>1</v>
      </c>
      <c r="E24" s="1">
        <v>38</v>
      </c>
      <c r="F24" s="1">
        <v>1</v>
      </c>
      <c r="G24" s="1">
        <v>162000</v>
      </c>
      <c r="H24" s="1">
        <v>1</v>
      </c>
      <c r="I24" s="1">
        <v>136</v>
      </c>
      <c r="J24">
        <v>0</v>
      </c>
      <c r="K24" s="1">
        <v>0</v>
      </c>
      <c r="L24" s="1">
        <v>95</v>
      </c>
      <c r="M24" s="1">
        <v>0</v>
      </c>
    </row>
    <row r="25" spans="1:13" x14ac:dyDescent="0.25">
      <c r="A25" s="1">
        <v>60</v>
      </c>
      <c r="B25" s="1">
        <v>1</v>
      </c>
      <c r="C25" s="1">
        <v>582</v>
      </c>
      <c r="D25" s="1">
        <v>0</v>
      </c>
      <c r="E25" s="1">
        <v>30</v>
      </c>
      <c r="F25" s="1">
        <v>1</v>
      </c>
      <c r="G25" s="1">
        <v>127000</v>
      </c>
      <c r="H25" s="1">
        <v>0.9</v>
      </c>
      <c r="I25" s="1">
        <v>145</v>
      </c>
      <c r="J25">
        <v>0</v>
      </c>
      <c r="K25" s="1">
        <v>0</v>
      </c>
      <c r="L25" s="1">
        <v>95</v>
      </c>
      <c r="M25" s="1">
        <v>0</v>
      </c>
    </row>
    <row r="26" spans="1:13" x14ac:dyDescent="0.25">
      <c r="A26" s="1">
        <v>65</v>
      </c>
      <c r="B26" s="1">
        <v>1</v>
      </c>
      <c r="C26" s="1">
        <v>59</v>
      </c>
      <c r="D26" s="1">
        <v>1</v>
      </c>
      <c r="E26" s="1">
        <v>60</v>
      </c>
      <c r="F26" s="1">
        <v>0</v>
      </c>
      <c r="G26" s="1">
        <v>172000</v>
      </c>
      <c r="H26" s="1">
        <v>0.9</v>
      </c>
      <c r="I26" s="1">
        <v>137</v>
      </c>
      <c r="J26">
        <v>0</v>
      </c>
      <c r="K26" s="1">
        <v>0</v>
      </c>
      <c r="L26" s="1">
        <v>107</v>
      </c>
      <c r="M26" s="1">
        <v>0</v>
      </c>
    </row>
    <row r="27" spans="1:13" x14ac:dyDescent="0.25">
      <c r="A27" s="1">
        <v>50</v>
      </c>
      <c r="B27" s="1">
        <v>0</v>
      </c>
      <c r="C27" s="1">
        <v>115</v>
      </c>
      <c r="D27" s="1">
        <v>0</v>
      </c>
      <c r="E27" s="1">
        <v>45</v>
      </c>
      <c r="F27" s="1">
        <v>1</v>
      </c>
      <c r="G27" s="1">
        <v>184000</v>
      </c>
      <c r="H27" s="1">
        <v>0.9</v>
      </c>
      <c r="I27" s="1">
        <v>134</v>
      </c>
      <c r="J27">
        <v>1</v>
      </c>
      <c r="K27" s="1">
        <v>1</v>
      </c>
      <c r="L27" s="1">
        <v>118</v>
      </c>
      <c r="M27" s="1">
        <v>0</v>
      </c>
    </row>
    <row r="28" spans="1:13" x14ac:dyDescent="0.25">
      <c r="A28" s="1">
        <v>60</v>
      </c>
      <c r="B28" s="1">
        <v>1</v>
      </c>
      <c r="C28" s="1">
        <v>231</v>
      </c>
      <c r="D28" s="1">
        <v>1</v>
      </c>
      <c r="E28" s="1">
        <v>25</v>
      </c>
      <c r="F28" s="1">
        <v>0</v>
      </c>
      <c r="G28" s="1">
        <v>194000</v>
      </c>
      <c r="H28" s="1">
        <v>1.7</v>
      </c>
      <c r="I28" s="1">
        <v>140</v>
      </c>
      <c r="J28">
        <v>1</v>
      </c>
      <c r="K28" s="1">
        <v>0</v>
      </c>
      <c r="L28" s="1">
        <v>120</v>
      </c>
      <c r="M28" s="1">
        <v>0</v>
      </c>
    </row>
    <row r="29" spans="1:13" x14ac:dyDescent="0.25">
      <c r="A29" s="1">
        <v>45</v>
      </c>
      <c r="B29" s="1">
        <v>1</v>
      </c>
      <c r="C29" s="1">
        <v>130</v>
      </c>
      <c r="D29" s="1">
        <v>0</v>
      </c>
      <c r="E29" s="1">
        <v>35</v>
      </c>
      <c r="F29" s="1">
        <v>0</v>
      </c>
      <c r="G29" s="1">
        <v>174000</v>
      </c>
      <c r="H29" s="1">
        <v>0.8</v>
      </c>
      <c r="I29" s="1">
        <v>139</v>
      </c>
      <c r="J29">
        <v>1</v>
      </c>
      <c r="K29" s="1">
        <v>1</v>
      </c>
      <c r="L29" s="1">
        <v>121</v>
      </c>
      <c r="M29" s="1">
        <v>0</v>
      </c>
    </row>
    <row r="30" spans="1:13" x14ac:dyDescent="0.25">
      <c r="A30" s="1">
        <v>50</v>
      </c>
      <c r="B30" s="1">
        <v>1</v>
      </c>
      <c r="C30" s="1">
        <v>2334</v>
      </c>
      <c r="D30" s="1">
        <v>1</v>
      </c>
      <c r="E30" s="1">
        <v>35</v>
      </c>
      <c r="F30" s="1">
        <v>0</v>
      </c>
      <c r="G30" s="1">
        <v>75000</v>
      </c>
      <c r="H30" s="1">
        <v>0.9</v>
      </c>
      <c r="I30" s="1">
        <v>142</v>
      </c>
      <c r="J30">
        <v>0</v>
      </c>
      <c r="K30" s="1">
        <v>0</v>
      </c>
      <c r="L30" s="1">
        <v>126</v>
      </c>
      <c r="M30" s="1">
        <v>1</v>
      </c>
    </row>
    <row r="31" spans="1:13" x14ac:dyDescent="0.25">
      <c r="A31" s="1">
        <v>80</v>
      </c>
      <c r="B31" s="1">
        <v>0</v>
      </c>
      <c r="C31" s="1">
        <v>776</v>
      </c>
      <c r="D31" s="1">
        <v>1</v>
      </c>
      <c r="E31" s="1">
        <v>38</v>
      </c>
      <c r="F31" s="1">
        <v>1</v>
      </c>
      <c r="G31" s="1">
        <v>192000</v>
      </c>
      <c r="H31" s="1">
        <v>1.3</v>
      </c>
      <c r="I31" s="1">
        <v>135</v>
      </c>
      <c r="J31">
        <v>0</v>
      </c>
      <c r="K31" s="1">
        <v>0</v>
      </c>
      <c r="L31" s="1">
        <v>130</v>
      </c>
      <c r="M31" s="1">
        <v>1</v>
      </c>
    </row>
    <row r="32" spans="1:13" x14ac:dyDescent="0.25">
      <c r="A32" s="1">
        <v>59</v>
      </c>
      <c r="B32" s="1">
        <v>0</v>
      </c>
      <c r="C32" s="1">
        <v>66</v>
      </c>
      <c r="D32" s="1">
        <v>1</v>
      </c>
      <c r="E32" s="1">
        <v>20</v>
      </c>
      <c r="F32" s="1">
        <v>0</v>
      </c>
      <c r="G32" s="1">
        <v>70000</v>
      </c>
      <c r="H32" s="1">
        <v>2.4</v>
      </c>
      <c r="I32" s="1">
        <v>134</v>
      </c>
      <c r="J32">
        <v>1</v>
      </c>
      <c r="K32" s="1">
        <v>0</v>
      </c>
      <c r="L32" s="1">
        <v>135</v>
      </c>
      <c r="M32" s="1">
        <v>1</v>
      </c>
    </row>
    <row r="33" spans="1:13" x14ac:dyDescent="0.25">
      <c r="A33" s="1">
        <v>70</v>
      </c>
      <c r="B33" s="1">
        <v>1</v>
      </c>
      <c r="C33" s="1">
        <v>171</v>
      </c>
      <c r="D33" s="1">
        <v>0</v>
      </c>
      <c r="E33" s="1">
        <v>60</v>
      </c>
      <c r="F33" s="1">
        <v>1</v>
      </c>
      <c r="G33" s="1">
        <v>176000</v>
      </c>
      <c r="H33" s="1">
        <v>1.1000000000000001</v>
      </c>
      <c r="I33" s="1">
        <v>145</v>
      </c>
      <c r="J33">
        <v>1</v>
      </c>
      <c r="K33" s="1">
        <v>1</v>
      </c>
      <c r="L33" s="1">
        <v>146</v>
      </c>
      <c r="M33" s="1">
        <v>0</v>
      </c>
    </row>
    <row r="34" spans="1:13" x14ac:dyDescent="0.25">
      <c r="A34" s="1">
        <v>50</v>
      </c>
      <c r="B34" s="1">
        <v>1</v>
      </c>
      <c r="C34" s="1">
        <v>115</v>
      </c>
      <c r="D34" s="1">
        <v>0</v>
      </c>
      <c r="E34" s="1">
        <v>20</v>
      </c>
      <c r="F34" s="1">
        <v>0</v>
      </c>
      <c r="G34" s="1">
        <v>189000</v>
      </c>
      <c r="H34" s="1">
        <v>0.8</v>
      </c>
      <c r="I34" s="1">
        <v>139</v>
      </c>
      <c r="J34">
        <v>1</v>
      </c>
      <c r="K34" s="1">
        <v>0</v>
      </c>
      <c r="L34" s="1">
        <v>146</v>
      </c>
      <c r="M34" s="1">
        <v>0</v>
      </c>
    </row>
    <row r="35" spans="1:13" x14ac:dyDescent="0.25">
      <c r="A35" s="1">
        <v>69</v>
      </c>
      <c r="B35" s="1">
        <v>0</v>
      </c>
      <c r="C35" s="1">
        <v>1419</v>
      </c>
      <c r="D35" s="1">
        <v>0</v>
      </c>
      <c r="E35" s="1">
        <v>40</v>
      </c>
      <c r="F35" s="1">
        <v>0</v>
      </c>
      <c r="G35" s="1">
        <v>105000</v>
      </c>
      <c r="H35" s="1">
        <v>1</v>
      </c>
      <c r="I35" s="1">
        <v>135</v>
      </c>
      <c r="J35">
        <v>1</v>
      </c>
      <c r="K35" s="1">
        <v>1</v>
      </c>
      <c r="L35" s="1">
        <v>147</v>
      </c>
      <c r="M35" s="1">
        <v>0</v>
      </c>
    </row>
    <row r="36" spans="1:13" x14ac:dyDescent="0.25">
      <c r="A36" s="1">
        <v>49</v>
      </c>
      <c r="B36" s="1">
        <v>1</v>
      </c>
      <c r="C36" s="1">
        <v>69</v>
      </c>
      <c r="D36" s="1">
        <v>0</v>
      </c>
      <c r="E36" s="1">
        <v>50</v>
      </c>
      <c r="F36" s="1">
        <v>0</v>
      </c>
      <c r="G36" s="1">
        <v>132000</v>
      </c>
      <c r="H36" s="1">
        <v>1</v>
      </c>
      <c r="I36" s="1">
        <v>140</v>
      </c>
      <c r="J36">
        <v>0</v>
      </c>
      <c r="K36" s="1">
        <v>0</v>
      </c>
      <c r="L36" s="1">
        <v>147</v>
      </c>
      <c r="M36" s="1">
        <v>0</v>
      </c>
    </row>
    <row r="37" spans="1:13" x14ac:dyDescent="0.25">
      <c r="A37" s="1">
        <v>50</v>
      </c>
      <c r="B37" s="1">
        <v>0</v>
      </c>
      <c r="C37" s="1">
        <v>582</v>
      </c>
      <c r="D37" s="1">
        <v>0</v>
      </c>
      <c r="E37" s="1">
        <v>50</v>
      </c>
      <c r="F37" s="1">
        <v>0</v>
      </c>
      <c r="G37" s="1">
        <v>153000</v>
      </c>
      <c r="H37" s="1">
        <v>0.6</v>
      </c>
      <c r="I37" s="1">
        <v>134</v>
      </c>
      <c r="J37">
        <v>0</v>
      </c>
      <c r="K37" s="1">
        <v>0</v>
      </c>
      <c r="L37" s="1">
        <v>172</v>
      </c>
      <c r="M37" s="1">
        <v>1</v>
      </c>
    </row>
    <row r="38" spans="1:13" x14ac:dyDescent="0.25">
      <c r="A38" s="1">
        <v>73</v>
      </c>
      <c r="B38" s="1">
        <v>1</v>
      </c>
      <c r="C38" s="1">
        <v>231</v>
      </c>
      <c r="D38" s="1">
        <v>1</v>
      </c>
      <c r="E38" s="1">
        <v>30</v>
      </c>
      <c r="F38" s="1">
        <v>0</v>
      </c>
      <c r="G38" s="1">
        <v>160000</v>
      </c>
      <c r="H38" s="1">
        <v>1.18</v>
      </c>
      <c r="I38" s="1">
        <v>142</v>
      </c>
      <c r="J38">
        <v>1</v>
      </c>
      <c r="K38" s="1">
        <v>1</v>
      </c>
      <c r="L38" s="1">
        <v>180</v>
      </c>
      <c r="M38" s="1">
        <v>0</v>
      </c>
    </row>
    <row r="39" spans="1:13" x14ac:dyDescent="0.25">
      <c r="A39" s="1">
        <v>45</v>
      </c>
      <c r="B39" s="1">
        <v>0</v>
      </c>
      <c r="C39" s="1">
        <v>582</v>
      </c>
      <c r="D39" s="1">
        <v>0</v>
      </c>
      <c r="E39" s="1">
        <v>20</v>
      </c>
      <c r="F39" s="1">
        <v>1</v>
      </c>
      <c r="G39" s="1">
        <v>126000</v>
      </c>
      <c r="H39" s="1">
        <v>1.6</v>
      </c>
      <c r="I39" s="1">
        <v>135</v>
      </c>
      <c r="J39">
        <v>1</v>
      </c>
      <c r="K39" s="1">
        <v>0</v>
      </c>
      <c r="L39" s="1">
        <v>180</v>
      </c>
      <c r="M39" s="1">
        <v>1</v>
      </c>
    </row>
    <row r="40" spans="1:13" x14ac:dyDescent="0.25">
      <c r="A40" s="1">
        <v>63</v>
      </c>
      <c r="B40" s="1">
        <v>1</v>
      </c>
      <c r="C40" s="1">
        <v>1767</v>
      </c>
      <c r="D40" s="1">
        <v>0</v>
      </c>
      <c r="E40" s="1">
        <v>45</v>
      </c>
      <c r="F40" s="1">
        <v>0</v>
      </c>
      <c r="G40" s="1">
        <v>73000</v>
      </c>
      <c r="H40" s="1">
        <v>0.7</v>
      </c>
      <c r="I40" s="1">
        <v>137</v>
      </c>
      <c r="J40">
        <v>1</v>
      </c>
      <c r="K40" s="1">
        <v>0</v>
      </c>
      <c r="L40" s="1">
        <v>186</v>
      </c>
      <c r="M40" s="1">
        <v>0</v>
      </c>
    </row>
    <row r="41" spans="1:13" x14ac:dyDescent="0.25">
      <c r="A41" s="1">
        <v>85</v>
      </c>
      <c r="B41" s="1">
        <v>0</v>
      </c>
      <c r="C41" s="1">
        <v>212</v>
      </c>
      <c r="D41" s="1">
        <v>0</v>
      </c>
      <c r="E41" s="1">
        <v>38</v>
      </c>
      <c r="F41" s="1">
        <v>0</v>
      </c>
      <c r="G41" s="1">
        <v>186000</v>
      </c>
      <c r="H41" s="1">
        <v>0.9</v>
      </c>
      <c r="I41" s="1">
        <v>136</v>
      </c>
      <c r="J41">
        <v>1</v>
      </c>
      <c r="K41" s="1">
        <v>0</v>
      </c>
      <c r="L41" s="1">
        <v>187</v>
      </c>
      <c r="M41" s="1">
        <v>0</v>
      </c>
    </row>
    <row r="42" spans="1:13" x14ac:dyDescent="0.25">
      <c r="A42" s="1">
        <v>50</v>
      </c>
      <c r="B42" s="1">
        <v>0</v>
      </c>
      <c r="C42" s="1">
        <v>582</v>
      </c>
      <c r="D42" s="1">
        <v>0</v>
      </c>
      <c r="E42" s="1">
        <v>62</v>
      </c>
      <c r="F42" s="1">
        <v>1</v>
      </c>
      <c r="G42" s="1">
        <v>147000</v>
      </c>
      <c r="H42" s="1">
        <v>0.8</v>
      </c>
      <c r="I42" s="1">
        <v>140</v>
      </c>
      <c r="J42">
        <v>1</v>
      </c>
      <c r="K42" s="1">
        <v>1</v>
      </c>
      <c r="L42" s="1">
        <v>192</v>
      </c>
      <c r="M42" s="1">
        <v>0</v>
      </c>
    </row>
    <row r="43" spans="1:13" x14ac:dyDescent="0.25">
      <c r="A43" s="1">
        <v>54</v>
      </c>
      <c r="B43" s="1">
        <v>1</v>
      </c>
      <c r="C43" s="1">
        <v>427</v>
      </c>
      <c r="D43" s="1">
        <v>0</v>
      </c>
      <c r="E43" s="1">
        <v>70</v>
      </c>
      <c r="F43" s="1">
        <v>1</v>
      </c>
      <c r="G43" s="1">
        <v>151000</v>
      </c>
      <c r="H43" s="1">
        <v>9</v>
      </c>
      <c r="I43" s="1">
        <v>137</v>
      </c>
      <c r="J43">
        <v>0</v>
      </c>
      <c r="K43" s="1">
        <v>0</v>
      </c>
      <c r="L43" s="1">
        <v>196</v>
      </c>
      <c r="M43" s="1">
        <v>1</v>
      </c>
    </row>
    <row r="44" spans="1:13" x14ac:dyDescent="0.25">
      <c r="A44" s="1">
        <v>65</v>
      </c>
      <c r="B44" s="1">
        <v>0</v>
      </c>
      <c r="C44" s="1">
        <v>118</v>
      </c>
      <c r="D44" s="1">
        <v>0</v>
      </c>
      <c r="E44" s="1">
        <v>50</v>
      </c>
      <c r="F44" s="1">
        <v>0</v>
      </c>
      <c r="G44" s="1">
        <v>194000</v>
      </c>
      <c r="H44" s="1">
        <v>1.1000000000000001</v>
      </c>
      <c r="I44" s="1">
        <v>145</v>
      </c>
      <c r="J44">
        <v>1</v>
      </c>
      <c r="K44" s="1">
        <v>1</v>
      </c>
      <c r="L44" s="1">
        <v>200</v>
      </c>
      <c r="M44" s="1">
        <v>0</v>
      </c>
    </row>
    <row r="45" spans="1:13" x14ac:dyDescent="0.25">
      <c r="A45" s="1">
        <v>47</v>
      </c>
      <c r="B45" s="1">
        <v>0</v>
      </c>
      <c r="C45" s="1">
        <v>582</v>
      </c>
      <c r="D45" s="1">
        <v>0</v>
      </c>
      <c r="E45" s="1">
        <v>25</v>
      </c>
      <c r="F45" s="1">
        <v>0</v>
      </c>
      <c r="G45" s="1">
        <v>130000</v>
      </c>
      <c r="H45" s="1">
        <v>0.8</v>
      </c>
      <c r="I45" s="1">
        <v>134</v>
      </c>
      <c r="J45">
        <v>1</v>
      </c>
      <c r="K45" s="1">
        <v>0</v>
      </c>
      <c r="L45" s="1">
        <v>201</v>
      </c>
      <c r="M45" s="1">
        <v>0</v>
      </c>
    </row>
    <row r="46" spans="1:13" x14ac:dyDescent="0.25">
      <c r="A46" s="1">
        <v>58</v>
      </c>
      <c r="B46" s="1">
        <v>1</v>
      </c>
      <c r="C46" s="1">
        <v>57</v>
      </c>
      <c r="D46" s="1">
        <v>0</v>
      </c>
      <c r="E46" s="1">
        <v>25</v>
      </c>
      <c r="F46" s="1">
        <v>0</v>
      </c>
      <c r="G46" s="1">
        <v>189000</v>
      </c>
      <c r="H46" s="1">
        <v>1.3</v>
      </c>
      <c r="I46" s="1">
        <v>132</v>
      </c>
      <c r="J46">
        <v>1</v>
      </c>
      <c r="K46" s="1">
        <v>1</v>
      </c>
      <c r="L46" s="1">
        <v>205</v>
      </c>
      <c r="M46" s="1">
        <v>0</v>
      </c>
    </row>
    <row r="47" spans="1:13" x14ac:dyDescent="0.25">
      <c r="A47" s="1">
        <v>55</v>
      </c>
      <c r="B47" s="1">
        <v>1</v>
      </c>
      <c r="C47" s="1">
        <v>2794</v>
      </c>
      <c r="D47" s="1">
        <v>0</v>
      </c>
      <c r="E47" s="1">
        <v>35</v>
      </c>
      <c r="F47" s="1">
        <v>1</v>
      </c>
      <c r="G47" s="1">
        <v>141000</v>
      </c>
      <c r="H47" s="1">
        <v>1</v>
      </c>
      <c r="I47" s="1">
        <v>140</v>
      </c>
      <c r="J47">
        <v>1</v>
      </c>
      <c r="K47" s="1">
        <v>0</v>
      </c>
      <c r="L47" s="1">
        <v>206</v>
      </c>
      <c r="M47" s="1">
        <v>0</v>
      </c>
    </row>
    <row r="48" spans="1:13" x14ac:dyDescent="0.25">
      <c r="A48" s="1">
        <v>60</v>
      </c>
      <c r="B48" s="1">
        <v>0</v>
      </c>
      <c r="C48" s="1">
        <v>166</v>
      </c>
      <c r="D48" s="1">
        <v>0</v>
      </c>
      <c r="E48" s="1">
        <v>30</v>
      </c>
      <c r="F48" s="1">
        <v>0</v>
      </c>
      <c r="G48" s="1">
        <v>62000</v>
      </c>
      <c r="H48" s="1">
        <v>1.7</v>
      </c>
      <c r="I48" s="1">
        <v>127</v>
      </c>
      <c r="J48">
        <v>0</v>
      </c>
      <c r="K48" s="1">
        <v>0</v>
      </c>
      <c r="L48" s="1">
        <v>207</v>
      </c>
      <c r="M48" s="1">
        <v>1</v>
      </c>
    </row>
    <row r="49" spans="1:13" x14ac:dyDescent="0.25">
      <c r="A49" s="1">
        <v>70</v>
      </c>
      <c r="B49" s="1">
        <v>0</v>
      </c>
      <c r="C49" s="1">
        <v>93</v>
      </c>
      <c r="D49" s="1">
        <v>0</v>
      </c>
      <c r="E49" s="1">
        <v>35</v>
      </c>
      <c r="F49" s="1">
        <v>0</v>
      </c>
      <c r="G49" s="1">
        <v>185000</v>
      </c>
      <c r="H49" s="1">
        <v>1.1000000000000001</v>
      </c>
      <c r="I49" s="1">
        <v>134</v>
      </c>
      <c r="J49">
        <v>1</v>
      </c>
      <c r="K49" s="1">
        <v>1</v>
      </c>
      <c r="L49" s="1">
        <v>208</v>
      </c>
      <c r="M49" s="1">
        <v>0</v>
      </c>
    </row>
    <row r="50" spans="1:13" x14ac:dyDescent="0.25">
      <c r="A50" s="1">
        <v>70</v>
      </c>
      <c r="B50" s="1">
        <v>0</v>
      </c>
      <c r="C50" s="1">
        <v>232</v>
      </c>
      <c r="D50" s="1">
        <v>0</v>
      </c>
      <c r="E50" s="1">
        <v>30</v>
      </c>
      <c r="F50" s="1">
        <v>0</v>
      </c>
      <c r="G50" s="1">
        <v>173000</v>
      </c>
      <c r="H50" s="1">
        <v>1.2</v>
      </c>
      <c r="I50" s="1">
        <v>132</v>
      </c>
      <c r="J50">
        <v>1</v>
      </c>
      <c r="K50" s="1">
        <v>0</v>
      </c>
      <c r="L50" s="1">
        <v>210</v>
      </c>
      <c r="M50" s="1">
        <v>0</v>
      </c>
    </row>
    <row r="51" spans="1:13" x14ac:dyDescent="0.25">
      <c r="A51" s="1">
        <v>61</v>
      </c>
      <c r="B51" s="1">
        <v>0</v>
      </c>
      <c r="C51" s="1">
        <v>582</v>
      </c>
      <c r="D51" s="1">
        <v>1</v>
      </c>
      <c r="E51" s="1">
        <v>38</v>
      </c>
      <c r="F51" s="1">
        <v>0</v>
      </c>
      <c r="G51" s="1">
        <v>147000</v>
      </c>
      <c r="H51" s="1">
        <v>1.2</v>
      </c>
      <c r="I51" s="1">
        <v>141</v>
      </c>
      <c r="J51">
        <v>1</v>
      </c>
      <c r="K51" s="1">
        <v>0</v>
      </c>
      <c r="L51" s="1">
        <v>237</v>
      </c>
      <c r="M51" s="1">
        <v>0</v>
      </c>
    </row>
    <row r="52" spans="1:13" x14ac:dyDescent="0.25">
      <c r="A52" s="1">
        <v>56</v>
      </c>
      <c r="B52" s="1">
        <v>1</v>
      </c>
      <c r="C52" s="1">
        <v>135</v>
      </c>
      <c r="D52" s="1">
        <v>1</v>
      </c>
      <c r="E52" s="1">
        <v>38</v>
      </c>
      <c r="F52" s="1">
        <v>0</v>
      </c>
      <c r="G52" s="1">
        <v>133000</v>
      </c>
      <c r="H52" s="1">
        <v>1.7</v>
      </c>
      <c r="I52" s="1">
        <v>140</v>
      </c>
      <c r="J52">
        <v>1</v>
      </c>
      <c r="K52" s="1">
        <v>0</v>
      </c>
      <c r="L52" s="1">
        <v>244</v>
      </c>
      <c r="M52" s="1">
        <v>0</v>
      </c>
    </row>
    <row r="53" spans="1:13" x14ac:dyDescent="0.25">
      <c r="A53" s="1">
        <v>42</v>
      </c>
      <c r="B53" s="1">
        <v>0</v>
      </c>
      <c r="C53" s="1">
        <v>64</v>
      </c>
      <c r="D53" s="1">
        <v>0</v>
      </c>
      <c r="E53" s="1">
        <v>40</v>
      </c>
      <c r="F53" s="1">
        <v>0</v>
      </c>
      <c r="G53" s="1">
        <v>189000</v>
      </c>
      <c r="H53" s="1">
        <v>0.7</v>
      </c>
      <c r="I53" s="1">
        <v>140</v>
      </c>
      <c r="J53">
        <v>1</v>
      </c>
      <c r="K53" s="1">
        <v>0</v>
      </c>
      <c r="L53" s="1">
        <v>245</v>
      </c>
      <c r="M53" s="1">
        <v>0</v>
      </c>
    </row>
    <row r="54" spans="1:13" x14ac:dyDescent="0.25">
      <c r="A54" s="1">
        <v>60</v>
      </c>
      <c r="B54" s="1">
        <v>1</v>
      </c>
      <c r="C54" s="1">
        <v>257</v>
      </c>
      <c r="D54" s="1">
        <v>1</v>
      </c>
      <c r="E54" s="1">
        <v>30</v>
      </c>
      <c r="F54" s="1">
        <v>0</v>
      </c>
      <c r="G54" s="1">
        <v>150000</v>
      </c>
      <c r="H54" s="1">
        <v>1</v>
      </c>
      <c r="I54" s="1">
        <v>137</v>
      </c>
      <c r="J54">
        <v>1</v>
      </c>
      <c r="K54" s="1">
        <v>1</v>
      </c>
      <c r="L54" s="1">
        <v>245</v>
      </c>
      <c r="M54" s="1">
        <v>0</v>
      </c>
    </row>
    <row r="55" spans="1:13" x14ac:dyDescent="0.25">
      <c r="A55" s="1">
        <v>70</v>
      </c>
      <c r="B55" s="1">
        <v>0</v>
      </c>
      <c r="C55" s="1">
        <v>582</v>
      </c>
      <c r="D55" s="1">
        <v>1</v>
      </c>
      <c r="E55" s="1">
        <v>38</v>
      </c>
      <c r="F55" s="1">
        <v>0</v>
      </c>
      <c r="G55" s="1">
        <v>25100</v>
      </c>
      <c r="H55" s="1">
        <v>1.1000000000000001</v>
      </c>
      <c r="I55" s="1">
        <v>140</v>
      </c>
      <c r="J55">
        <v>1</v>
      </c>
      <c r="K55" s="1">
        <v>0</v>
      </c>
      <c r="L55" s="1">
        <v>246</v>
      </c>
      <c r="M55" s="1">
        <v>0</v>
      </c>
    </row>
    <row r="56" spans="1:13" x14ac:dyDescent="0.25">
      <c r="A56" s="1">
        <v>70</v>
      </c>
      <c r="B56" s="1">
        <v>0</v>
      </c>
      <c r="C56" s="1">
        <v>582</v>
      </c>
      <c r="D56" s="1">
        <v>0</v>
      </c>
      <c r="E56" s="1">
        <v>40</v>
      </c>
      <c r="F56" s="1">
        <v>0</v>
      </c>
      <c r="G56" s="1">
        <v>51000</v>
      </c>
      <c r="H56" s="1">
        <v>2.7</v>
      </c>
      <c r="I56" s="1">
        <v>136</v>
      </c>
      <c r="J56">
        <v>1</v>
      </c>
      <c r="K56" s="1">
        <v>1</v>
      </c>
      <c r="L56" s="1">
        <v>250</v>
      </c>
      <c r="M56" s="1">
        <v>0</v>
      </c>
    </row>
    <row r="57" spans="1:13" x14ac:dyDescent="0.25">
      <c r="A57" s="1">
        <v>60</v>
      </c>
      <c r="B57" s="1">
        <v>0</v>
      </c>
      <c r="C57" s="1">
        <v>320</v>
      </c>
      <c r="D57" s="1">
        <v>0</v>
      </c>
      <c r="E57" s="1">
        <v>35</v>
      </c>
      <c r="F57" s="1">
        <v>0</v>
      </c>
      <c r="G57" s="1">
        <v>133000</v>
      </c>
      <c r="H57" s="1">
        <v>1.4</v>
      </c>
      <c r="I57" s="1">
        <v>139</v>
      </c>
      <c r="J57">
        <v>1</v>
      </c>
      <c r="K57" s="1">
        <v>0</v>
      </c>
      <c r="L57" s="1">
        <v>258</v>
      </c>
      <c r="M57" s="1">
        <v>0</v>
      </c>
    </row>
    <row r="58" spans="1:13" x14ac:dyDescent="0.25">
      <c r="A58" s="1">
        <v>63</v>
      </c>
      <c r="B58" s="1">
        <v>1</v>
      </c>
      <c r="C58" s="1">
        <v>103</v>
      </c>
      <c r="D58" s="1">
        <v>1</v>
      </c>
      <c r="E58" s="1">
        <v>35</v>
      </c>
      <c r="F58" s="1">
        <v>0</v>
      </c>
      <c r="G58" s="1">
        <v>179000</v>
      </c>
      <c r="H58" s="1">
        <v>0.9</v>
      </c>
      <c r="I58" s="1">
        <v>136</v>
      </c>
      <c r="J58">
        <v>1</v>
      </c>
      <c r="K58" s="1">
        <v>1</v>
      </c>
      <c r="L58" s="1">
        <v>270</v>
      </c>
      <c r="M58" s="1">
        <v>0</v>
      </c>
    </row>
    <row r="59" spans="1:13" x14ac:dyDescent="0.25">
      <c r="A59" s="1">
        <v>62</v>
      </c>
      <c r="B59" s="1">
        <v>0</v>
      </c>
      <c r="C59" s="1">
        <v>61</v>
      </c>
      <c r="D59" s="1">
        <v>1</v>
      </c>
      <c r="E59" s="1">
        <v>38</v>
      </c>
      <c r="F59" s="1">
        <v>1</v>
      </c>
      <c r="G59" s="1">
        <v>155000</v>
      </c>
      <c r="H59" s="1">
        <v>1.1000000000000001</v>
      </c>
      <c r="I59" s="1">
        <v>143</v>
      </c>
      <c r="J59">
        <v>1</v>
      </c>
      <c r="K59" s="1">
        <v>1</v>
      </c>
      <c r="L59" s="1">
        <v>270</v>
      </c>
      <c r="M59" s="1">
        <v>0</v>
      </c>
    </row>
    <row r="60" spans="1:13" x14ac:dyDescent="0.25">
      <c r="A60" s="1">
        <v>45</v>
      </c>
      <c r="B60" s="1">
        <v>0</v>
      </c>
      <c r="C60" s="1">
        <v>2413</v>
      </c>
      <c r="D60" s="1">
        <v>0</v>
      </c>
      <c r="E60" s="1">
        <v>38</v>
      </c>
      <c r="F60" s="1">
        <v>0</v>
      </c>
      <c r="G60" s="1">
        <v>140000</v>
      </c>
      <c r="H60" s="1">
        <v>1.4</v>
      </c>
      <c r="I60" s="1">
        <v>140</v>
      </c>
      <c r="J60">
        <v>1</v>
      </c>
      <c r="K60" s="1">
        <v>1</v>
      </c>
      <c r="L60" s="1">
        <v>280</v>
      </c>
      <c r="M6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38E3-AF8B-46C8-B041-9830DE541617}">
  <dimension ref="A1:AC177"/>
  <sheetViews>
    <sheetView topLeftCell="D1" workbookViewId="0">
      <selection activeCell="Q2" sqref="Q2:AC2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t="s">
        <v>9</v>
      </c>
      <c r="AA1" s="1" t="s">
        <v>10</v>
      </c>
      <c r="AB1" s="1" t="s">
        <v>11</v>
      </c>
      <c r="AC1" s="1" t="s">
        <v>12</v>
      </c>
    </row>
    <row r="2" spans="1:29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Q2">
        <f>AVERAGE(A:A)</f>
        <v>61.022727272727273</v>
      </c>
      <c r="R2">
        <f t="shared" ref="R2:AC2" si="0">AVERAGE(B:B)</f>
        <v>0.40340909090909088</v>
      </c>
      <c r="S2">
        <f t="shared" si="0"/>
        <v>610.81818181818187</v>
      </c>
      <c r="T2">
        <f t="shared" si="0"/>
        <v>0.41477272727272729</v>
      </c>
      <c r="U2">
        <f t="shared" si="0"/>
        <v>38.19318181818182</v>
      </c>
      <c r="V2">
        <f t="shared" si="0"/>
        <v>0.34090909090909088</v>
      </c>
      <c r="W2">
        <f t="shared" si="0"/>
        <v>253397.44744318191</v>
      </c>
      <c r="X2">
        <f t="shared" si="0"/>
        <v>1.361136363636364</v>
      </c>
      <c r="Y2">
        <f t="shared" si="0"/>
        <v>136.22159090909091</v>
      </c>
      <c r="Z2">
        <f t="shared" si="0"/>
        <v>0.64204545454545459</v>
      </c>
      <c r="AA2">
        <f t="shared" si="0"/>
        <v>0.29545454545454547</v>
      </c>
      <c r="AB2">
        <f t="shared" si="0"/>
        <v>129.82386363636363</v>
      </c>
      <c r="AC2">
        <f t="shared" si="0"/>
        <v>0.28977272727272729</v>
      </c>
    </row>
    <row r="3" spans="1:29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</row>
    <row r="4" spans="1:29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</row>
    <row r="5" spans="1:29" x14ac:dyDescent="0.25">
      <c r="A5" s="1">
        <v>90</v>
      </c>
      <c r="B5" s="1">
        <v>1</v>
      </c>
      <c r="C5" s="1">
        <v>47</v>
      </c>
      <c r="D5" s="1">
        <v>0</v>
      </c>
      <c r="E5" s="1">
        <v>40</v>
      </c>
      <c r="F5" s="1">
        <v>1</v>
      </c>
      <c r="G5" s="1">
        <v>204000</v>
      </c>
      <c r="H5" s="1">
        <v>2.1</v>
      </c>
      <c r="I5" s="1">
        <v>132</v>
      </c>
      <c r="J5">
        <v>1</v>
      </c>
      <c r="K5" s="1">
        <v>1</v>
      </c>
      <c r="L5" s="1">
        <v>8</v>
      </c>
      <c r="M5" s="1">
        <v>1</v>
      </c>
    </row>
    <row r="6" spans="1:29" x14ac:dyDescent="0.25">
      <c r="A6" s="1">
        <v>65</v>
      </c>
      <c r="B6" s="1">
        <v>0</v>
      </c>
      <c r="C6" s="1">
        <v>157</v>
      </c>
      <c r="D6" s="1">
        <v>0</v>
      </c>
      <c r="E6" s="1">
        <v>65</v>
      </c>
      <c r="F6" s="1">
        <v>0</v>
      </c>
      <c r="G6" s="1">
        <v>263358.03000000003</v>
      </c>
      <c r="H6" s="1">
        <v>1.5</v>
      </c>
      <c r="I6" s="1">
        <v>138</v>
      </c>
      <c r="J6">
        <v>0</v>
      </c>
      <c r="K6" s="1">
        <v>0</v>
      </c>
      <c r="L6" s="1">
        <v>10</v>
      </c>
      <c r="M6" s="1">
        <v>1</v>
      </c>
    </row>
    <row r="7" spans="1:29" x14ac:dyDescent="0.25">
      <c r="A7" s="1">
        <v>62</v>
      </c>
      <c r="B7" s="1">
        <v>0</v>
      </c>
      <c r="C7" s="1">
        <v>231</v>
      </c>
      <c r="D7" s="1">
        <v>0</v>
      </c>
      <c r="E7" s="1">
        <v>25</v>
      </c>
      <c r="F7" s="1">
        <v>1</v>
      </c>
      <c r="G7" s="1">
        <v>253000</v>
      </c>
      <c r="H7" s="1">
        <v>0.9</v>
      </c>
      <c r="I7" s="1">
        <v>140</v>
      </c>
      <c r="J7">
        <v>1</v>
      </c>
      <c r="K7" s="1">
        <v>1</v>
      </c>
      <c r="L7" s="1">
        <v>10</v>
      </c>
      <c r="M7" s="1">
        <v>1</v>
      </c>
    </row>
    <row r="8" spans="1:29" x14ac:dyDescent="0.25">
      <c r="A8" s="1">
        <v>50</v>
      </c>
      <c r="B8" s="1">
        <v>1</v>
      </c>
      <c r="C8" s="1">
        <v>168</v>
      </c>
      <c r="D8" s="1">
        <v>0</v>
      </c>
      <c r="E8" s="1">
        <v>38</v>
      </c>
      <c r="F8" s="1">
        <v>1</v>
      </c>
      <c r="G8" s="1">
        <v>276000</v>
      </c>
      <c r="H8" s="1">
        <v>1.1000000000000001</v>
      </c>
      <c r="I8" s="1">
        <v>137</v>
      </c>
      <c r="J8">
        <v>1</v>
      </c>
      <c r="K8" s="1">
        <v>0</v>
      </c>
      <c r="L8" s="1">
        <v>11</v>
      </c>
      <c r="M8" s="1">
        <v>1</v>
      </c>
    </row>
    <row r="9" spans="1:29" x14ac:dyDescent="0.25">
      <c r="A9" s="1">
        <v>87</v>
      </c>
      <c r="B9" s="1">
        <v>1</v>
      </c>
      <c r="C9" s="1">
        <v>149</v>
      </c>
      <c r="D9" s="1">
        <v>0</v>
      </c>
      <c r="E9" s="1">
        <v>38</v>
      </c>
      <c r="F9" s="1">
        <v>0</v>
      </c>
      <c r="G9" s="1">
        <v>262000</v>
      </c>
      <c r="H9" s="1">
        <v>0.9</v>
      </c>
      <c r="I9" s="1">
        <v>140</v>
      </c>
      <c r="J9">
        <v>1</v>
      </c>
      <c r="K9" s="1">
        <v>0</v>
      </c>
      <c r="L9" s="1">
        <v>14</v>
      </c>
      <c r="M9" s="1">
        <v>1</v>
      </c>
    </row>
    <row r="10" spans="1:29" x14ac:dyDescent="0.25">
      <c r="A10" s="1">
        <v>70</v>
      </c>
      <c r="B10" s="1">
        <v>1</v>
      </c>
      <c r="C10" s="1">
        <v>125</v>
      </c>
      <c r="D10" s="1">
        <v>0</v>
      </c>
      <c r="E10" s="1">
        <v>25</v>
      </c>
      <c r="F10" s="1">
        <v>1</v>
      </c>
      <c r="G10" s="1">
        <v>237000</v>
      </c>
      <c r="H10" s="1">
        <v>1</v>
      </c>
      <c r="I10" s="1">
        <v>140</v>
      </c>
      <c r="J10">
        <v>0</v>
      </c>
      <c r="K10" s="1">
        <v>0</v>
      </c>
      <c r="L10" s="1">
        <v>15</v>
      </c>
      <c r="M10" s="1">
        <v>1</v>
      </c>
    </row>
    <row r="11" spans="1:29" x14ac:dyDescent="0.25">
      <c r="A11" s="1">
        <v>65</v>
      </c>
      <c r="B11" s="1">
        <v>1</v>
      </c>
      <c r="C11" s="1">
        <v>52</v>
      </c>
      <c r="D11" s="1">
        <v>0</v>
      </c>
      <c r="E11" s="1">
        <v>25</v>
      </c>
      <c r="F11" s="1">
        <v>1</v>
      </c>
      <c r="G11" s="1">
        <v>276000</v>
      </c>
      <c r="H11" s="1">
        <v>1.3</v>
      </c>
      <c r="I11" s="1">
        <v>137</v>
      </c>
      <c r="J11">
        <v>0</v>
      </c>
      <c r="K11" s="1">
        <v>0</v>
      </c>
      <c r="L11" s="1">
        <v>16</v>
      </c>
      <c r="M11" s="1">
        <v>0</v>
      </c>
    </row>
    <row r="12" spans="1:29" x14ac:dyDescent="0.25">
      <c r="A12" s="1">
        <v>65</v>
      </c>
      <c r="B12" s="1">
        <v>1</v>
      </c>
      <c r="C12" s="1">
        <v>128</v>
      </c>
      <c r="D12" s="1">
        <v>1</v>
      </c>
      <c r="E12" s="1">
        <v>30</v>
      </c>
      <c r="F12" s="1">
        <v>1</v>
      </c>
      <c r="G12" s="1">
        <v>297000</v>
      </c>
      <c r="H12" s="1">
        <v>1.6</v>
      </c>
      <c r="I12" s="1">
        <v>136</v>
      </c>
      <c r="J12">
        <v>0</v>
      </c>
      <c r="K12" s="1">
        <v>0</v>
      </c>
      <c r="L12" s="1">
        <v>20</v>
      </c>
      <c r="M12" s="1">
        <v>1</v>
      </c>
    </row>
    <row r="13" spans="1:29" x14ac:dyDescent="0.25">
      <c r="A13" s="1">
        <v>68</v>
      </c>
      <c r="B13" s="1">
        <v>1</v>
      </c>
      <c r="C13" s="1">
        <v>220</v>
      </c>
      <c r="D13" s="1">
        <v>0</v>
      </c>
      <c r="E13" s="1">
        <v>35</v>
      </c>
      <c r="F13" s="1">
        <v>1</v>
      </c>
      <c r="G13" s="1">
        <v>289000</v>
      </c>
      <c r="H13" s="1">
        <v>0.9</v>
      </c>
      <c r="I13" s="1">
        <v>140</v>
      </c>
      <c r="J13">
        <v>1</v>
      </c>
      <c r="K13" s="1">
        <v>1</v>
      </c>
      <c r="L13" s="1">
        <v>20</v>
      </c>
      <c r="M13" s="1">
        <v>1</v>
      </c>
    </row>
    <row r="14" spans="1:29" x14ac:dyDescent="0.25">
      <c r="A14" s="1">
        <v>75</v>
      </c>
      <c r="B14" s="1">
        <v>0</v>
      </c>
      <c r="C14" s="1">
        <v>582</v>
      </c>
      <c r="D14" s="1">
        <v>1</v>
      </c>
      <c r="E14" s="1">
        <v>30</v>
      </c>
      <c r="F14" s="1">
        <v>1</v>
      </c>
      <c r="G14" s="1">
        <v>263358.03000000003</v>
      </c>
      <c r="H14" s="1">
        <v>1.83</v>
      </c>
      <c r="I14" s="1">
        <v>134</v>
      </c>
      <c r="J14">
        <v>0</v>
      </c>
      <c r="K14" s="1">
        <v>0</v>
      </c>
      <c r="L14" s="1">
        <v>23</v>
      </c>
      <c r="M14" s="1">
        <v>1</v>
      </c>
    </row>
    <row r="15" spans="1:29" x14ac:dyDescent="0.25">
      <c r="A15" s="1">
        <v>95</v>
      </c>
      <c r="B15" s="1">
        <v>1</v>
      </c>
      <c r="C15" s="1">
        <v>112</v>
      </c>
      <c r="D15" s="1">
        <v>0</v>
      </c>
      <c r="E15" s="1">
        <v>40</v>
      </c>
      <c r="F15" s="1">
        <v>1</v>
      </c>
      <c r="G15" s="1">
        <v>196000</v>
      </c>
      <c r="H15" s="1">
        <v>1</v>
      </c>
      <c r="I15" s="1">
        <v>138</v>
      </c>
      <c r="J15">
        <v>0</v>
      </c>
      <c r="K15" s="1">
        <v>0</v>
      </c>
      <c r="L15" s="1">
        <v>24</v>
      </c>
      <c r="M15" s="1">
        <v>1</v>
      </c>
    </row>
    <row r="16" spans="1:29" x14ac:dyDescent="0.25">
      <c r="A16" s="1">
        <v>70</v>
      </c>
      <c r="B16" s="1">
        <v>0</v>
      </c>
      <c r="C16" s="1">
        <v>122</v>
      </c>
      <c r="D16" s="1">
        <v>1</v>
      </c>
      <c r="E16" s="1">
        <v>45</v>
      </c>
      <c r="F16" s="1">
        <v>1</v>
      </c>
      <c r="G16" s="1">
        <v>284000</v>
      </c>
      <c r="H16" s="1">
        <v>1.3</v>
      </c>
      <c r="I16" s="1">
        <v>136</v>
      </c>
      <c r="J16">
        <v>1</v>
      </c>
      <c r="K16" s="1">
        <v>1</v>
      </c>
      <c r="L16" s="1">
        <v>26</v>
      </c>
      <c r="M16" s="1">
        <v>1</v>
      </c>
    </row>
    <row r="17" spans="1:13" x14ac:dyDescent="0.25">
      <c r="A17" s="1">
        <v>82</v>
      </c>
      <c r="B17" s="1">
        <v>0</v>
      </c>
      <c r="C17" s="1">
        <v>70</v>
      </c>
      <c r="D17" s="1">
        <v>1</v>
      </c>
      <c r="E17" s="1">
        <v>30</v>
      </c>
      <c r="F17" s="1">
        <v>0</v>
      </c>
      <c r="G17" s="1">
        <v>200000</v>
      </c>
      <c r="H17" s="1">
        <v>1.2</v>
      </c>
      <c r="I17" s="1">
        <v>132</v>
      </c>
      <c r="J17">
        <v>1</v>
      </c>
      <c r="K17" s="1">
        <v>1</v>
      </c>
      <c r="L17" s="1">
        <v>26</v>
      </c>
      <c r="M17" s="1">
        <v>1</v>
      </c>
    </row>
    <row r="18" spans="1:13" x14ac:dyDescent="0.25">
      <c r="A18" s="1">
        <v>94</v>
      </c>
      <c r="B18" s="1">
        <v>0</v>
      </c>
      <c r="C18" s="1">
        <v>582</v>
      </c>
      <c r="D18" s="1">
        <v>1</v>
      </c>
      <c r="E18" s="1">
        <v>38</v>
      </c>
      <c r="F18" s="1">
        <v>1</v>
      </c>
      <c r="G18" s="1">
        <v>263358.03000000003</v>
      </c>
      <c r="H18" s="1">
        <v>1.83</v>
      </c>
      <c r="I18" s="1">
        <v>134</v>
      </c>
      <c r="J18">
        <v>1</v>
      </c>
      <c r="K18" s="1">
        <v>0</v>
      </c>
      <c r="L18" s="1">
        <v>27</v>
      </c>
      <c r="M18" s="1">
        <v>1</v>
      </c>
    </row>
    <row r="19" spans="1:13" x14ac:dyDescent="0.25">
      <c r="A19" s="1">
        <v>50</v>
      </c>
      <c r="B19" s="1">
        <v>1</v>
      </c>
      <c r="C19" s="1">
        <v>159</v>
      </c>
      <c r="D19" s="1">
        <v>1</v>
      </c>
      <c r="E19" s="1">
        <v>30</v>
      </c>
      <c r="F19" s="1">
        <v>0</v>
      </c>
      <c r="G19" s="1">
        <v>302000</v>
      </c>
      <c r="H19" s="1">
        <v>1.2</v>
      </c>
      <c r="I19" s="1">
        <v>138</v>
      </c>
      <c r="J19">
        <v>0</v>
      </c>
      <c r="K19" s="1">
        <v>0</v>
      </c>
      <c r="L19" s="1">
        <v>29</v>
      </c>
      <c r="M19" s="1">
        <v>0</v>
      </c>
    </row>
    <row r="20" spans="1:13" x14ac:dyDescent="0.25">
      <c r="A20" s="1">
        <v>69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228000</v>
      </c>
      <c r="H20" s="1">
        <v>3.5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90</v>
      </c>
      <c r="B21" s="1">
        <v>1</v>
      </c>
      <c r="C21" s="1">
        <v>60</v>
      </c>
      <c r="D21" s="1">
        <v>1</v>
      </c>
      <c r="E21" s="1">
        <v>50</v>
      </c>
      <c r="F21" s="1">
        <v>0</v>
      </c>
      <c r="G21" s="1">
        <v>226000</v>
      </c>
      <c r="H21" s="1">
        <v>1</v>
      </c>
      <c r="I21" s="1">
        <v>134</v>
      </c>
      <c r="J21">
        <v>1</v>
      </c>
      <c r="K21" s="1">
        <v>0</v>
      </c>
      <c r="L21" s="1">
        <v>30</v>
      </c>
      <c r="M21" s="1">
        <v>1</v>
      </c>
    </row>
    <row r="22" spans="1:13" x14ac:dyDescent="0.25">
      <c r="A22" s="1">
        <v>60</v>
      </c>
      <c r="B22" s="1">
        <v>0</v>
      </c>
      <c r="C22" s="1">
        <v>2656</v>
      </c>
      <c r="D22" s="1">
        <v>1</v>
      </c>
      <c r="E22" s="1">
        <v>30</v>
      </c>
      <c r="F22" s="1">
        <v>0</v>
      </c>
      <c r="G22" s="1">
        <v>305000</v>
      </c>
      <c r="H22" s="1">
        <v>2.2999999999999998</v>
      </c>
      <c r="I22" s="1">
        <v>137</v>
      </c>
      <c r="J22">
        <v>1</v>
      </c>
      <c r="K22" s="1">
        <v>0</v>
      </c>
      <c r="L22" s="1">
        <v>30</v>
      </c>
      <c r="M22" s="1">
        <v>0</v>
      </c>
    </row>
    <row r="23" spans="1:13" x14ac:dyDescent="0.25">
      <c r="A23" s="1">
        <v>70</v>
      </c>
      <c r="B23" s="1">
        <v>0</v>
      </c>
      <c r="C23" s="1">
        <v>582</v>
      </c>
      <c r="D23" s="1">
        <v>0</v>
      </c>
      <c r="E23" s="1">
        <v>20</v>
      </c>
      <c r="F23" s="1">
        <v>1</v>
      </c>
      <c r="G23" s="1">
        <v>263358.03000000003</v>
      </c>
      <c r="H23" s="1">
        <v>1.83</v>
      </c>
      <c r="I23" s="1">
        <v>134</v>
      </c>
      <c r="J23">
        <v>1</v>
      </c>
      <c r="K23" s="1">
        <v>1</v>
      </c>
      <c r="L23" s="1">
        <v>31</v>
      </c>
      <c r="M23" s="1">
        <v>1</v>
      </c>
    </row>
    <row r="24" spans="1:13" x14ac:dyDescent="0.25">
      <c r="A24" s="1">
        <v>72</v>
      </c>
      <c r="B24" s="1">
        <v>0</v>
      </c>
      <c r="C24" s="1">
        <v>127</v>
      </c>
      <c r="D24" s="1">
        <v>1</v>
      </c>
      <c r="E24" s="1">
        <v>50</v>
      </c>
      <c r="F24" s="1">
        <v>1</v>
      </c>
      <c r="G24" s="1">
        <v>218000</v>
      </c>
      <c r="H24" s="1">
        <v>1</v>
      </c>
      <c r="I24" s="1">
        <v>134</v>
      </c>
      <c r="J24">
        <v>1</v>
      </c>
      <c r="K24" s="1">
        <v>0</v>
      </c>
      <c r="L24" s="1">
        <v>33</v>
      </c>
      <c r="M24" s="1">
        <v>0</v>
      </c>
    </row>
    <row r="25" spans="1:13" x14ac:dyDescent="0.25">
      <c r="A25" s="1">
        <v>50</v>
      </c>
      <c r="B25" s="1">
        <v>0</v>
      </c>
      <c r="C25" s="1">
        <v>582</v>
      </c>
      <c r="D25" s="1">
        <v>1</v>
      </c>
      <c r="E25" s="1">
        <v>38</v>
      </c>
      <c r="F25" s="1">
        <v>0</v>
      </c>
      <c r="G25" s="1">
        <v>310000</v>
      </c>
      <c r="H25" s="1">
        <v>1.9</v>
      </c>
      <c r="I25" s="1">
        <v>135</v>
      </c>
      <c r="J25">
        <v>1</v>
      </c>
      <c r="K25" s="1">
        <v>1</v>
      </c>
      <c r="L25" s="1">
        <v>35</v>
      </c>
      <c r="M25" s="1">
        <v>1</v>
      </c>
    </row>
    <row r="26" spans="1:13" x14ac:dyDescent="0.25">
      <c r="A26" s="1">
        <v>51</v>
      </c>
      <c r="B26" s="1">
        <v>0</v>
      </c>
      <c r="C26" s="1">
        <v>1380</v>
      </c>
      <c r="D26" s="1">
        <v>0</v>
      </c>
      <c r="E26" s="1">
        <v>25</v>
      </c>
      <c r="F26" s="1">
        <v>1</v>
      </c>
      <c r="G26" s="1">
        <v>271000</v>
      </c>
      <c r="H26" s="1">
        <v>0.9</v>
      </c>
      <c r="I26" s="1">
        <v>130</v>
      </c>
      <c r="J26">
        <v>1</v>
      </c>
      <c r="K26" s="1">
        <v>0</v>
      </c>
      <c r="L26" s="1">
        <v>38</v>
      </c>
      <c r="M26" s="1">
        <v>1</v>
      </c>
    </row>
    <row r="27" spans="1:13" x14ac:dyDescent="0.25">
      <c r="A27" s="1">
        <v>60</v>
      </c>
      <c r="B27" s="1">
        <v>0</v>
      </c>
      <c r="C27" s="1">
        <v>3964</v>
      </c>
      <c r="D27" s="1">
        <v>1</v>
      </c>
      <c r="E27" s="1">
        <v>62</v>
      </c>
      <c r="F27" s="1">
        <v>0</v>
      </c>
      <c r="G27" s="1">
        <v>263358.03000000003</v>
      </c>
      <c r="H27" s="1">
        <v>6.8</v>
      </c>
      <c r="I27" s="1">
        <v>146</v>
      </c>
      <c r="J27">
        <v>0</v>
      </c>
      <c r="K27" s="1">
        <v>0</v>
      </c>
      <c r="L27" s="1">
        <v>43</v>
      </c>
      <c r="M27" s="1">
        <v>1</v>
      </c>
    </row>
    <row r="28" spans="1:13" x14ac:dyDescent="0.25">
      <c r="A28" s="1">
        <v>60</v>
      </c>
      <c r="B28" s="1">
        <v>1</v>
      </c>
      <c r="C28" s="1">
        <v>260</v>
      </c>
      <c r="D28" s="1">
        <v>1</v>
      </c>
      <c r="E28" s="1">
        <v>38</v>
      </c>
      <c r="F28" s="1">
        <v>0</v>
      </c>
      <c r="G28" s="1">
        <v>255000</v>
      </c>
      <c r="H28" s="1">
        <v>2.2000000000000002</v>
      </c>
      <c r="I28" s="1">
        <v>132</v>
      </c>
      <c r="J28">
        <v>0</v>
      </c>
      <c r="K28" s="1">
        <v>1</v>
      </c>
      <c r="L28" s="1">
        <v>45</v>
      </c>
      <c r="M28" s="1">
        <v>1</v>
      </c>
    </row>
    <row r="29" spans="1:13" x14ac:dyDescent="0.25">
      <c r="A29" s="1">
        <v>70</v>
      </c>
      <c r="B29" s="1">
        <v>1</v>
      </c>
      <c r="C29" s="1">
        <v>75</v>
      </c>
      <c r="D29" s="1">
        <v>0</v>
      </c>
      <c r="E29" s="1">
        <v>35</v>
      </c>
      <c r="F29" s="1">
        <v>0</v>
      </c>
      <c r="G29" s="1">
        <v>223000</v>
      </c>
      <c r="H29" s="1">
        <v>2.7</v>
      </c>
      <c r="I29" s="1">
        <v>138</v>
      </c>
      <c r="J29">
        <v>1</v>
      </c>
      <c r="K29" s="1">
        <v>1</v>
      </c>
      <c r="L29" s="1">
        <v>54</v>
      </c>
      <c r="M29" s="1">
        <v>0</v>
      </c>
    </row>
    <row r="30" spans="1:13" x14ac:dyDescent="0.25">
      <c r="A30" s="1">
        <v>60</v>
      </c>
      <c r="B30" s="1">
        <v>1</v>
      </c>
      <c r="C30" s="1">
        <v>607</v>
      </c>
      <c r="D30" s="1">
        <v>0</v>
      </c>
      <c r="E30" s="1">
        <v>40</v>
      </c>
      <c r="F30" s="1">
        <v>0</v>
      </c>
      <c r="G30" s="1">
        <v>216000</v>
      </c>
      <c r="H30" s="1">
        <v>0.6</v>
      </c>
      <c r="I30" s="1">
        <v>138</v>
      </c>
      <c r="J30">
        <v>1</v>
      </c>
      <c r="K30" s="1">
        <v>1</v>
      </c>
      <c r="L30" s="1">
        <v>54</v>
      </c>
      <c r="M30" s="1">
        <v>0</v>
      </c>
    </row>
    <row r="31" spans="1:13" x14ac:dyDescent="0.25">
      <c r="A31" s="1">
        <v>72</v>
      </c>
      <c r="B31" s="1">
        <v>0</v>
      </c>
      <c r="C31" s="1">
        <v>364</v>
      </c>
      <c r="D31" s="1">
        <v>1</v>
      </c>
      <c r="E31" s="1">
        <v>20</v>
      </c>
      <c r="F31" s="1">
        <v>1</v>
      </c>
      <c r="G31" s="1">
        <v>254000</v>
      </c>
      <c r="H31" s="1">
        <v>1.3</v>
      </c>
      <c r="I31" s="1">
        <v>136</v>
      </c>
      <c r="J31">
        <v>1</v>
      </c>
      <c r="K31" s="1">
        <v>1</v>
      </c>
      <c r="L31" s="1">
        <v>59</v>
      </c>
      <c r="M31" s="1">
        <v>1</v>
      </c>
    </row>
    <row r="32" spans="1:13" x14ac:dyDescent="0.25">
      <c r="A32" s="1">
        <v>50</v>
      </c>
      <c r="B32" s="1">
        <v>0</v>
      </c>
      <c r="C32" s="1">
        <v>318</v>
      </c>
      <c r="D32" s="1">
        <v>0</v>
      </c>
      <c r="E32" s="1">
        <v>40</v>
      </c>
      <c r="F32" s="1">
        <v>1</v>
      </c>
      <c r="G32" s="1">
        <v>216000</v>
      </c>
      <c r="H32" s="1">
        <v>2.2999999999999998</v>
      </c>
      <c r="I32" s="1">
        <v>131</v>
      </c>
      <c r="J32">
        <v>0</v>
      </c>
      <c r="K32" s="1">
        <v>0</v>
      </c>
      <c r="L32" s="1">
        <v>60</v>
      </c>
      <c r="M32" s="1">
        <v>1</v>
      </c>
    </row>
    <row r="33" spans="1:13" x14ac:dyDescent="0.25">
      <c r="A33" s="1">
        <v>55</v>
      </c>
      <c r="B33" s="1">
        <v>0</v>
      </c>
      <c r="C33" s="1">
        <v>109</v>
      </c>
      <c r="D33" s="1">
        <v>0</v>
      </c>
      <c r="E33" s="1">
        <v>35</v>
      </c>
      <c r="F33" s="1">
        <v>0</v>
      </c>
      <c r="G33" s="1">
        <v>254000</v>
      </c>
      <c r="H33" s="1">
        <v>1.1000000000000001</v>
      </c>
      <c r="I33" s="1">
        <v>139</v>
      </c>
      <c r="J33">
        <v>1</v>
      </c>
      <c r="K33" s="1">
        <v>1</v>
      </c>
      <c r="L33" s="1">
        <v>60</v>
      </c>
      <c r="M33" s="1">
        <v>0</v>
      </c>
    </row>
    <row r="34" spans="1:13" x14ac:dyDescent="0.25">
      <c r="A34" s="1">
        <v>45</v>
      </c>
      <c r="B34" s="1">
        <v>0</v>
      </c>
      <c r="C34" s="1">
        <v>582</v>
      </c>
      <c r="D34" s="1">
        <v>0</v>
      </c>
      <c r="E34" s="1">
        <v>80</v>
      </c>
      <c r="F34" s="1">
        <v>0</v>
      </c>
      <c r="G34" s="1">
        <v>263358.03000000003</v>
      </c>
      <c r="H34" s="1">
        <v>1.18</v>
      </c>
      <c r="I34" s="1">
        <v>137</v>
      </c>
      <c r="J34">
        <v>0</v>
      </c>
      <c r="K34" s="1">
        <v>0</v>
      </c>
      <c r="L34" s="1">
        <v>63</v>
      </c>
      <c r="M34" s="1">
        <v>0</v>
      </c>
    </row>
    <row r="35" spans="1:13" x14ac:dyDescent="0.25">
      <c r="A35" s="1">
        <v>42</v>
      </c>
      <c r="B35" s="1">
        <v>1</v>
      </c>
      <c r="C35" s="1">
        <v>250</v>
      </c>
      <c r="D35" s="1">
        <v>1</v>
      </c>
      <c r="E35" s="1">
        <v>15</v>
      </c>
      <c r="F35" s="1">
        <v>0</v>
      </c>
      <c r="G35" s="1">
        <v>213000</v>
      </c>
      <c r="H35" s="1">
        <v>1.3</v>
      </c>
      <c r="I35" s="1">
        <v>136</v>
      </c>
      <c r="J35">
        <v>0</v>
      </c>
      <c r="K35" s="1">
        <v>0</v>
      </c>
      <c r="L35" s="1">
        <v>65</v>
      </c>
      <c r="M35" s="1">
        <v>1</v>
      </c>
    </row>
    <row r="36" spans="1:13" x14ac:dyDescent="0.25">
      <c r="A36" s="1">
        <v>72</v>
      </c>
      <c r="B36" s="1">
        <v>1</v>
      </c>
      <c r="C36" s="1">
        <v>110</v>
      </c>
      <c r="D36" s="1">
        <v>0</v>
      </c>
      <c r="E36" s="1">
        <v>25</v>
      </c>
      <c r="F36" s="1">
        <v>0</v>
      </c>
      <c r="G36" s="1">
        <v>274000</v>
      </c>
      <c r="H36" s="1">
        <v>1</v>
      </c>
      <c r="I36" s="1">
        <v>140</v>
      </c>
      <c r="J36">
        <v>1</v>
      </c>
      <c r="K36" s="1">
        <v>1</v>
      </c>
      <c r="L36" s="1">
        <v>65</v>
      </c>
      <c r="M36" s="1">
        <v>1</v>
      </c>
    </row>
    <row r="37" spans="1:13" x14ac:dyDescent="0.25">
      <c r="A37" s="1">
        <v>70</v>
      </c>
      <c r="B37" s="1">
        <v>0</v>
      </c>
      <c r="C37" s="1">
        <v>161</v>
      </c>
      <c r="D37" s="1">
        <v>0</v>
      </c>
      <c r="E37" s="1">
        <v>25</v>
      </c>
      <c r="F37" s="1">
        <v>0</v>
      </c>
      <c r="G37" s="1">
        <v>244000</v>
      </c>
      <c r="H37" s="1">
        <v>1.2</v>
      </c>
      <c r="I37" s="1">
        <v>142</v>
      </c>
      <c r="J37">
        <v>0</v>
      </c>
      <c r="K37" s="1">
        <v>0</v>
      </c>
      <c r="L37" s="1">
        <v>66</v>
      </c>
      <c r="M37" s="1">
        <v>1</v>
      </c>
    </row>
    <row r="38" spans="1:13" x14ac:dyDescent="0.25">
      <c r="A38" s="1">
        <v>85</v>
      </c>
      <c r="B38" s="1">
        <v>0</v>
      </c>
      <c r="C38" s="1">
        <v>5882</v>
      </c>
      <c r="D38" s="1">
        <v>0</v>
      </c>
      <c r="E38" s="1">
        <v>35</v>
      </c>
      <c r="F38" s="1">
        <v>0</v>
      </c>
      <c r="G38" s="1">
        <v>243000</v>
      </c>
      <c r="H38" s="1">
        <v>1</v>
      </c>
      <c r="I38" s="1">
        <v>132</v>
      </c>
      <c r="J38">
        <v>1</v>
      </c>
      <c r="K38" s="1">
        <v>1</v>
      </c>
      <c r="L38" s="1">
        <v>72</v>
      </c>
      <c r="M38" s="1">
        <v>1</v>
      </c>
    </row>
    <row r="39" spans="1:13" x14ac:dyDescent="0.25">
      <c r="A39" s="1">
        <v>69</v>
      </c>
      <c r="B39" s="1">
        <v>0</v>
      </c>
      <c r="C39" s="1">
        <v>582</v>
      </c>
      <c r="D39" s="1">
        <v>0</v>
      </c>
      <c r="E39" s="1">
        <v>20</v>
      </c>
      <c r="F39" s="1">
        <v>0</v>
      </c>
      <c r="G39" s="1">
        <v>266000</v>
      </c>
      <c r="H39" s="1">
        <v>1.2</v>
      </c>
      <c r="I39" s="1">
        <v>134</v>
      </c>
      <c r="J39">
        <v>1</v>
      </c>
      <c r="K39" s="1">
        <v>1</v>
      </c>
      <c r="L39" s="1">
        <v>73</v>
      </c>
      <c r="M39" s="1">
        <v>1</v>
      </c>
    </row>
    <row r="40" spans="1:13" x14ac:dyDescent="0.25">
      <c r="A40" s="1">
        <v>60</v>
      </c>
      <c r="B40" s="1">
        <v>1</v>
      </c>
      <c r="C40" s="1">
        <v>47</v>
      </c>
      <c r="D40" s="1">
        <v>0</v>
      </c>
      <c r="E40" s="1">
        <v>20</v>
      </c>
      <c r="F40" s="1">
        <v>0</v>
      </c>
      <c r="G40" s="1">
        <v>204000</v>
      </c>
      <c r="H40" s="1">
        <v>0.7</v>
      </c>
      <c r="I40" s="1">
        <v>139</v>
      </c>
      <c r="J40">
        <v>1</v>
      </c>
      <c r="K40" s="1">
        <v>1</v>
      </c>
      <c r="L40" s="1">
        <v>73</v>
      </c>
      <c r="M40" s="1">
        <v>1</v>
      </c>
    </row>
    <row r="41" spans="1:13" x14ac:dyDescent="0.25">
      <c r="A41" s="1">
        <v>42</v>
      </c>
      <c r="B41" s="1">
        <v>0</v>
      </c>
      <c r="C41" s="1">
        <v>102</v>
      </c>
      <c r="D41" s="1">
        <v>1</v>
      </c>
      <c r="E41" s="1">
        <v>40</v>
      </c>
      <c r="F41" s="1">
        <v>0</v>
      </c>
      <c r="G41" s="1">
        <v>237000</v>
      </c>
      <c r="H41" s="1">
        <v>1.2</v>
      </c>
      <c r="I41" s="1">
        <v>140</v>
      </c>
      <c r="J41">
        <v>1</v>
      </c>
      <c r="K41" s="1">
        <v>0</v>
      </c>
      <c r="L41" s="1">
        <v>74</v>
      </c>
      <c r="M41" s="1">
        <v>0</v>
      </c>
    </row>
    <row r="42" spans="1:13" x14ac:dyDescent="0.25">
      <c r="A42" s="1">
        <v>75</v>
      </c>
      <c r="B42" s="1">
        <v>1</v>
      </c>
      <c r="C42" s="1">
        <v>203</v>
      </c>
      <c r="D42" s="1">
        <v>1</v>
      </c>
      <c r="E42" s="1">
        <v>38</v>
      </c>
      <c r="F42" s="1">
        <v>1</v>
      </c>
      <c r="G42" s="1">
        <v>283000</v>
      </c>
      <c r="H42" s="1">
        <v>0.6</v>
      </c>
      <c r="I42" s="1">
        <v>131</v>
      </c>
      <c r="J42">
        <v>1</v>
      </c>
      <c r="K42" s="1">
        <v>1</v>
      </c>
      <c r="L42" s="1">
        <v>74</v>
      </c>
      <c r="M42" s="1">
        <v>0</v>
      </c>
    </row>
    <row r="43" spans="1:13" x14ac:dyDescent="0.25">
      <c r="A43" s="1">
        <v>70</v>
      </c>
      <c r="B43" s="1">
        <v>0</v>
      </c>
      <c r="C43" s="1">
        <v>69</v>
      </c>
      <c r="D43" s="1">
        <v>0</v>
      </c>
      <c r="E43" s="1">
        <v>40</v>
      </c>
      <c r="F43" s="1">
        <v>0</v>
      </c>
      <c r="G43" s="1">
        <v>293000</v>
      </c>
      <c r="H43" s="1">
        <v>1.7</v>
      </c>
      <c r="I43" s="1">
        <v>136</v>
      </c>
      <c r="J43">
        <v>0</v>
      </c>
      <c r="K43" s="1">
        <v>0</v>
      </c>
      <c r="L43" s="1">
        <v>75</v>
      </c>
      <c r="M43" s="1">
        <v>0</v>
      </c>
    </row>
    <row r="44" spans="1:13" x14ac:dyDescent="0.25">
      <c r="A44" s="1">
        <v>67</v>
      </c>
      <c r="B44" s="1">
        <v>0</v>
      </c>
      <c r="C44" s="1">
        <v>582</v>
      </c>
      <c r="D44" s="1">
        <v>0</v>
      </c>
      <c r="E44" s="1">
        <v>50</v>
      </c>
      <c r="F44" s="1">
        <v>0</v>
      </c>
      <c r="G44" s="1">
        <v>263358.03000000003</v>
      </c>
      <c r="H44" s="1">
        <v>1.18</v>
      </c>
      <c r="I44" s="1">
        <v>137</v>
      </c>
      <c r="J44">
        <v>1</v>
      </c>
      <c r="K44" s="1">
        <v>1</v>
      </c>
      <c r="L44" s="1">
        <v>76</v>
      </c>
      <c r="M44" s="1">
        <v>0</v>
      </c>
    </row>
    <row r="45" spans="1:13" x14ac:dyDescent="0.25">
      <c r="A45" s="1">
        <v>60</v>
      </c>
      <c r="B45" s="1">
        <v>1</v>
      </c>
      <c r="C45" s="1">
        <v>76</v>
      </c>
      <c r="D45" s="1">
        <v>1</v>
      </c>
      <c r="E45" s="1">
        <v>25</v>
      </c>
      <c r="F45" s="1">
        <v>0</v>
      </c>
      <c r="G45" s="1">
        <v>196000</v>
      </c>
      <c r="H45" s="1">
        <v>2.5</v>
      </c>
      <c r="I45" s="1">
        <v>132</v>
      </c>
      <c r="J45">
        <v>0</v>
      </c>
      <c r="K45" s="1">
        <v>0</v>
      </c>
      <c r="L45" s="1">
        <v>77</v>
      </c>
      <c r="M45" s="1">
        <v>1</v>
      </c>
    </row>
    <row r="46" spans="1:13" x14ac:dyDescent="0.25">
      <c r="A46" s="1">
        <v>59</v>
      </c>
      <c r="B46" s="1">
        <v>1</v>
      </c>
      <c r="C46" s="1">
        <v>280</v>
      </c>
      <c r="D46" s="1">
        <v>1</v>
      </c>
      <c r="E46" s="1">
        <v>25</v>
      </c>
      <c r="F46" s="1">
        <v>1</v>
      </c>
      <c r="G46" s="1">
        <v>302000</v>
      </c>
      <c r="H46" s="1">
        <v>1</v>
      </c>
      <c r="I46" s="1">
        <v>141</v>
      </c>
      <c r="J46">
        <v>0</v>
      </c>
      <c r="K46" s="1">
        <v>0</v>
      </c>
      <c r="L46" s="1">
        <v>78</v>
      </c>
      <c r="M46" s="1">
        <v>1</v>
      </c>
    </row>
    <row r="47" spans="1:13" x14ac:dyDescent="0.25">
      <c r="A47" s="1">
        <v>65</v>
      </c>
      <c r="B47" s="1">
        <v>1</v>
      </c>
      <c r="C47" s="1">
        <v>68</v>
      </c>
      <c r="D47" s="1">
        <v>1</v>
      </c>
      <c r="E47" s="1">
        <v>60</v>
      </c>
      <c r="F47" s="1">
        <v>1</v>
      </c>
      <c r="G47" s="1">
        <v>304000</v>
      </c>
      <c r="H47" s="1">
        <v>0.8</v>
      </c>
      <c r="I47" s="1">
        <v>140</v>
      </c>
      <c r="J47">
        <v>1</v>
      </c>
      <c r="K47" s="1">
        <v>0</v>
      </c>
      <c r="L47" s="1">
        <v>79</v>
      </c>
      <c r="M47" s="1">
        <v>0</v>
      </c>
    </row>
    <row r="48" spans="1:13" x14ac:dyDescent="0.25">
      <c r="A48" s="1">
        <v>44</v>
      </c>
      <c r="B48" s="1">
        <v>0</v>
      </c>
      <c r="C48" s="1">
        <v>84</v>
      </c>
      <c r="D48" s="1">
        <v>1</v>
      </c>
      <c r="E48" s="1">
        <v>40</v>
      </c>
      <c r="F48" s="1">
        <v>1</v>
      </c>
      <c r="G48" s="1">
        <v>235000</v>
      </c>
      <c r="H48" s="1">
        <v>0.7</v>
      </c>
      <c r="I48" s="1">
        <v>139</v>
      </c>
      <c r="J48">
        <v>1</v>
      </c>
      <c r="K48" s="1">
        <v>0</v>
      </c>
      <c r="L48" s="1">
        <v>79</v>
      </c>
      <c r="M48" s="1">
        <v>0</v>
      </c>
    </row>
    <row r="49" spans="1:13" x14ac:dyDescent="0.25">
      <c r="A49" s="1">
        <v>70</v>
      </c>
      <c r="B49" s="1">
        <v>0</v>
      </c>
      <c r="C49" s="1">
        <v>66</v>
      </c>
      <c r="D49" s="1">
        <v>1</v>
      </c>
      <c r="E49" s="1">
        <v>45</v>
      </c>
      <c r="F49" s="1">
        <v>0</v>
      </c>
      <c r="G49" s="1">
        <v>249000</v>
      </c>
      <c r="H49" s="1">
        <v>0.8</v>
      </c>
      <c r="I49" s="1">
        <v>136</v>
      </c>
      <c r="J49">
        <v>1</v>
      </c>
      <c r="K49" s="1">
        <v>1</v>
      </c>
      <c r="L49" s="1">
        <v>80</v>
      </c>
      <c r="M49" s="1">
        <v>0</v>
      </c>
    </row>
    <row r="50" spans="1:13" x14ac:dyDescent="0.25">
      <c r="A50" s="1">
        <v>60</v>
      </c>
      <c r="B50" s="1">
        <v>0</v>
      </c>
      <c r="C50" s="1">
        <v>897</v>
      </c>
      <c r="D50" s="1">
        <v>1</v>
      </c>
      <c r="E50" s="1">
        <v>45</v>
      </c>
      <c r="F50" s="1">
        <v>0</v>
      </c>
      <c r="G50" s="1">
        <v>297000</v>
      </c>
      <c r="H50" s="1">
        <v>1</v>
      </c>
      <c r="I50" s="1">
        <v>133</v>
      </c>
      <c r="J50">
        <v>1</v>
      </c>
      <c r="K50" s="1">
        <v>0</v>
      </c>
      <c r="L50" s="1">
        <v>80</v>
      </c>
      <c r="M50" s="1">
        <v>0</v>
      </c>
    </row>
    <row r="51" spans="1:13" x14ac:dyDescent="0.25">
      <c r="A51" s="1">
        <v>42</v>
      </c>
      <c r="B51" s="1">
        <v>0</v>
      </c>
      <c r="C51" s="1">
        <v>582</v>
      </c>
      <c r="D51" s="1">
        <v>0</v>
      </c>
      <c r="E51" s="1">
        <v>60</v>
      </c>
      <c r="F51" s="1">
        <v>0</v>
      </c>
      <c r="G51" s="1">
        <v>263358.03000000003</v>
      </c>
      <c r="H51" s="1">
        <v>1.18</v>
      </c>
      <c r="I51" s="1">
        <v>137</v>
      </c>
      <c r="J51">
        <v>0</v>
      </c>
      <c r="K51" s="1">
        <v>0</v>
      </c>
      <c r="L51" s="1">
        <v>82</v>
      </c>
      <c r="M51" s="1">
        <v>0</v>
      </c>
    </row>
    <row r="52" spans="1:13" x14ac:dyDescent="0.25">
      <c r="A52" s="1">
        <v>60</v>
      </c>
      <c r="B52" s="1">
        <v>1</v>
      </c>
      <c r="C52" s="1">
        <v>154</v>
      </c>
      <c r="D52" s="1">
        <v>0</v>
      </c>
      <c r="E52" s="1">
        <v>25</v>
      </c>
      <c r="F52" s="1">
        <v>0</v>
      </c>
      <c r="G52" s="1">
        <v>210000</v>
      </c>
      <c r="H52" s="1">
        <v>1.7</v>
      </c>
      <c r="I52" s="1">
        <v>135</v>
      </c>
      <c r="J52">
        <v>1</v>
      </c>
      <c r="K52" s="1">
        <v>0</v>
      </c>
      <c r="L52" s="1">
        <v>82</v>
      </c>
      <c r="M52" s="1">
        <v>1</v>
      </c>
    </row>
    <row r="53" spans="1:13" x14ac:dyDescent="0.25">
      <c r="A53" s="1">
        <v>58</v>
      </c>
      <c r="B53" s="1">
        <v>1</v>
      </c>
      <c r="C53" s="1">
        <v>133</v>
      </c>
      <c r="D53" s="1">
        <v>0</v>
      </c>
      <c r="E53" s="1">
        <v>60</v>
      </c>
      <c r="F53" s="1">
        <v>1</v>
      </c>
      <c r="G53" s="1">
        <v>219000</v>
      </c>
      <c r="H53" s="1">
        <v>1</v>
      </c>
      <c r="I53" s="1">
        <v>141</v>
      </c>
      <c r="J53">
        <v>1</v>
      </c>
      <c r="K53" s="1">
        <v>0</v>
      </c>
      <c r="L53" s="1">
        <v>83</v>
      </c>
      <c r="M53" s="1">
        <v>0</v>
      </c>
    </row>
    <row r="54" spans="1:13" x14ac:dyDescent="0.25">
      <c r="A54" s="1">
        <v>63</v>
      </c>
      <c r="B54" s="1">
        <v>1</v>
      </c>
      <c r="C54" s="1">
        <v>514</v>
      </c>
      <c r="D54" s="1">
        <v>1</v>
      </c>
      <c r="E54" s="1">
        <v>25</v>
      </c>
      <c r="F54" s="1">
        <v>1</v>
      </c>
      <c r="G54" s="1">
        <v>254000</v>
      </c>
      <c r="H54" s="1">
        <v>1.3</v>
      </c>
      <c r="I54" s="1">
        <v>134</v>
      </c>
      <c r="J54">
        <v>1</v>
      </c>
      <c r="K54" s="1">
        <v>0</v>
      </c>
      <c r="L54" s="1">
        <v>83</v>
      </c>
      <c r="M54" s="1">
        <v>0</v>
      </c>
    </row>
    <row r="55" spans="1:13" x14ac:dyDescent="0.25">
      <c r="A55" s="1">
        <v>70</v>
      </c>
      <c r="B55" s="1">
        <v>1</v>
      </c>
      <c r="C55" s="1">
        <v>59</v>
      </c>
      <c r="D55" s="1">
        <v>0</v>
      </c>
      <c r="E55" s="1">
        <v>60</v>
      </c>
      <c r="F55" s="1">
        <v>0</v>
      </c>
      <c r="G55" s="1">
        <v>255000</v>
      </c>
      <c r="H55" s="1">
        <v>1.1000000000000001</v>
      </c>
      <c r="I55" s="1">
        <v>136</v>
      </c>
      <c r="J55">
        <v>0</v>
      </c>
      <c r="K55" s="1">
        <v>0</v>
      </c>
      <c r="L55" s="1">
        <v>85</v>
      </c>
      <c r="M55" s="1">
        <v>0</v>
      </c>
    </row>
    <row r="56" spans="1:13" x14ac:dyDescent="0.25">
      <c r="A56" s="1">
        <v>63</v>
      </c>
      <c r="B56" s="1">
        <v>1</v>
      </c>
      <c r="C56" s="1">
        <v>61</v>
      </c>
      <c r="D56" s="1">
        <v>1</v>
      </c>
      <c r="E56" s="1">
        <v>40</v>
      </c>
      <c r="F56" s="1">
        <v>0</v>
      </c>
      <c r="G56" s="1">
        <v>221000</v>
      </c>
      <c r="H56" s="1">
        <v>1.1000000000000001</v>
      </c>
      <c r="I56" s="1">
        <v>140</v>
      </c>
      <c r="J56">
        <v>0</v>
      </c>
      <c r="K56" s="1">
        <v>0</v>
      </c>
      <c r="L56" s="1">
        <v>86</v>
      </c>
      <c r="M56" s="1">
        <v>0</v>
      </c>
    </row>
    <row r="57" spans="1:13" x14ac:dyDescent="0.25">
      <c r="A57" s="1">
        <v>65</v>
      </c>
      <c r="B57" s="1">
        <v>1</v>
      </c>
      <c r="C57" s="1">
        <v>305</v>
      </c>
      <c r="D57" s="1">
        <v>0</v>
      </c>
      <c r="E57" s="1">
        <v>25</v>
      </c>
      <c r="F57" s="1">
        <v>0</v>
      </c>
      <c r="G57" s="1">
        <v>298000</v>
      </c>
      <c r="H57" s="1">
        <v>1.1000000000000001</v>
      </c>
      <c r="I57" s="1">
        <v>141</v>
      </c>
      <c r="J57">
        <v>1</v>
      </c>
      <c r="K57" s="1">
        <v>0</v>
      </c>
      <c r="L57" s="1">
        <v>87</v>
      </c>
      <c r="M57" s="1">
        <v>0</v>
      </c>
    </row>
    <row r="58" spans="1:13" x14ac:dyDescent="0.25">
      <c r="A58" s="1">
        <v>75</v>
      </c>
      <c r="B58" s="1">
        <v>0</v>
      </c>
      <c r="C58" s="1">
        <v>582</v>
      </c>
      <c r="D58" s="1">
        <v>0</v>
      </c>
      <c r="E58" s="1">
        <v>45</v>
      </c>
      <c r="F58" s="1">
        <v>1</v>
      </c>
      <c r="G58" s="1">
        <v>263358.03000000003</v>
      </c>
      <c r="H58" s="1">
        <v>1.18</v>
      </c>
      <c r="I58" s="1">
        <v>137</v>
      </c>
      <c r="J58">
        <v>1</v>
      </c>
      <c r="K58" s="1">
        <v>0</v>
      </c>
      <c r="L58" s="1">
        <v>87</v>
      </c>
      <c r="M58" s="1">
        <v>0</v>
      </c>
    </row>
    <row r="59" spans="1:13" x14ac:dyDescent="0.25">
      <c r="A59" s="1">
        <v>42</v>
      </c>
      <c r="B59" s="1">
        <v>0</v>
      </c>
      <c r="C59" s="1">
        <v>5209</v>
      </c>
      <c r="D59" s="1">
        <v>0</v>
      </c>
      <c r="E59" s="1">
        <v>30</v>
      </c>
      <c r="F59" s="1">
        <v>0</v>
      </c>
      <c r="G59" s="1">
        <v>226000</v>
      </c>
      <c r="H59" s="1">
        <v>1</v>
      </c>
      <c r="I59" s="1">
        <v>140</v>
      </c>
      <c r="J59">
        <v>1</v>
      </c>
      <c r="K59" s="1">
        <v>1</v>
      </c>
      <c r="L59" s="1">
        <v>87</v>
      </c>
      <c r="M59" s="1">
        <v>0</v>
      </c>
    </row>
    <row r="60" spans="1:13" x14ac:dyDescent="0.25">
      <c r="A60" s="1">
        <v>60</v>
      </c>
      <c r="B60" s="1">
        <v>0</v>
      </c>
      <c r="C60" s="1">
        <v>53</v>
      </c>
      <c r="D60" s="1">
        <v>0</v>
      </c>
      <c r="E60" s="1">
        <v>50</v>
      </c>
      <c r="F60" s="1">
        <v>1</v>
      </c>
      <c r="G60" s="1">
        <v>286000</v>
      </c>
      <c r="H60" s="1">
        <v>2.2999999999999998</v>
      </c>
      <c r="I60" s="1">
        <v>143</v>
      </c>
      <c r="J60">
        <v>0</v>
      </c>
      <c r="K60" s="1">
        <v>0</v>
      </c>
      <c r="L60" s="1">
        <v>87</v>
      </c>
      <c r="M60" s="1">
        <v>0</v>
      </c>
    </row>
    <row r="61" spans="1:13" x14ac:dyDescent="0.25">
      <c r="A61" s="1">
        <v>55</v>
      </c>
      <c r="B61" s="1">
        <v>0</v>
      </c>
      <c r="C61" s="1">
        <v>748</v>
      </c>
      <c r="D61" s="1">
        <v>0</v>
      </c>
      <c r="E61" s="1">
        <v>45</v>
      </c>
      <c r="F61" s="1">
        <v>0</v>
      </c>
      <c r="G61" s="1">
        <v>263000</v>
      </c>
      <c r="H61" s="1">
        <v>1.3</v>
      </c>
      <c r="I61" s="1">
        <v>137</v>
      </c>
      <c r="J61">
        <v>1</v>
      </c>
      <c r="K61" s="1">
        <v>0</v>
      </c>
      <c r="L61" s="1">
        <v>88</v>
      </c>
      <c r="M61" s="1">
        <v>0</v>
      </c>
    </row>
    <row r="62" spans="1:13" x14ac:dyDescent="0.25">
      <c r="A62" s="1">
        <v>45</v>
      </c>
      <c r="B62" s="1">
        <v>1</v>
      </c>
      <c r="C62" s="1">
        <v>1876</v>
      </c>
      <c r="D62" s="1">
        <v>1</v>
      </c>
      <c r="E62" s="1">
        <v>35</v>
      </c>
      <c r="F62" s="1">
        <v>0</v>
      </c>
      <c r="G62" s="1">
        <v>226000</v>
      </c>
      <c r="H62" s="1">
        <v>0.9</v>
      </c>
      <c r="I62" s="1">
        <v>138</v>
      </c>
      <c r="J62">
        <v>1</v>
      </c>
      <c r="K62" s="1">
        <v>0</v>
      </c>
      <c r="L62" s="1">
        <v>88</v>
      </c>
      <c r="M62" s="1">
        <v>0</v>
      </c>
    </row>
    <row r="63" spans="1:13" x14ac:dyDescent="0.25">
      <c r="A63" s="1">
        <v>63</v>
      </c>
      <c r="B63" s="1">
        <v>0</v>
      </c>
      <c r="C63" s="1">
        <v>936</v>
      </c>
      <c r="D63" s="1">
        <v>0</v>
      </c>
      <c r="E63" s="1">
        <v>38</v>
      </c>
      <c r="F63" s="1">
        <v>0</v>
      </c>
      <c r="G63" s="1">
        <v>304000</v>
      </c>
      <c r="H63" s="1">
        <v>1.1000000000000001</v>
      </c>
      <c r="I63" s="1">
        <v>133</v>
      </c>
      <c r="J63">
        <v>1</v>
      </c>
      <c r="K63" s="1">
        <v>1</v>
      </c>
      <c r="L63" s="1">
        <v>88</v>
      </c>
      <c r="M63" s="1">
        <v>0</v>
      </c>
    </row>
    <row r="64" spans="1:13" x14ac:dyDescent="0.25">
      <c r="A64" s="1">
        <v>85</v>
      </c>
      <c r="B64" s="1">
        <v>0</v>
      </c>
      <c r="C64" s="1">
        <v>129</v>
      </c>
      <c r="D64" s="1">
        <v>0</v>
      </c>
      <c r="E64" s="1">
        <v>60</v>
      </c>
      <c r="F64" s="1">
        <v>0</v>
      </c>
      <c r="G64" s="1">
        <v>306000</v>
      </c>
      <c r="H64" s="1">
        <v>1.2</v>
      </c>
      <c r="I64" s="1">
        <v>132</v>
      </c>
      <c r="J64">
        <v>1</v>
      </c>
      <c r="K64" s="1">
        <v>1</v>
      </c>
      <c r="L64" s="1">
        <v>90</v>
      </c>
      <c r="M64" s="1">
        <v>1</v>
      </c>
    </row>
    <row r="65" spans="1:13" x14ac:dyDescent="0.25">
      <c r="A65" s="1">
        <v>55</v>
      </c>
      <c r="B65" s="1">
        <v>0</v>
      </c>
      <c r="C65" s="1">
        <v>60</v>
      </c>
      <c r="D65" s="1">
        <v>0</v>
      </c>
      <c r="E65" s="1">
        <v>35</v>
      </c>
      <c r="F65" s="1">
        <v>0</v>
      </c>
      <c r="G65" s="1">
        <v>228000</v>
      </c>
      <c r="H65" s="1">
        <v>1.2</v>
      </c>
      <c r="I65" s="1">
        <v>135</v>
      </c>
      <c r="J65">
        <v>1</v>
      </c>
      <c r="K65" s="1">
        <v>1</v>
      </c>
      <c r="L65" s="1">
        <v>90</v>
      </c>
      <c r="M65" s="1">
        <v>0</v>
      </c>
    </row>
    <row r="66" spans="1:13" x14ac:dyDescent="0.25">
      <c r="A66" s="1">
        <v>50</v>
      </c>
      <c r="B66" s="1">
        <v>0</v>
      </c>
      <c r="C66" s="1">
        <v>369</v>
      </c>
      <c r="D66" s="1">
        <v>1</v>
      </c>
      <c r="E66" s="1">
        <v>25</v>
      </c>
      <c r="F66" s="1">
        <v>0</v>
      </c>
      <c r="G66" s="1">
        <v>252000</v>
      </c>
      <c r="H66" s="1">
        <v>1.6</v>
      </c>
      <c r="I66" s="1">
        <v>136</v>
      </c>
      <c r="J66">
        <v>1</v>
      </c>
      <c r="K66" s="1">
        <v>0</v>
      </c>
      <c r="L66" s="1">
        <v>90</v>
      </c>
      <c r="M66" s="1">
        <v>0</v>
      </c>
    </row>
    <row r="67" spans="1:13" x14ac:dyDescent="0.25">
      <c r="A67" s="1">
        <v>60</v>
      </c>
      <c r="B67" s="1">
        <v>1</v>
      </c>
      <c r="C67" s="1">
        <v>96</v>
      </c>
      <c r="D67" s="1">
        <v>1</v>
      </c>
      <c r="E67" s="1">
        <v>60</v>
      </c>
      <c r="F67" s="1">
        <v>1</v>
      </c>
      <c r="G67" s="1">
        <v>271000</v>
      </c>
      <c r="H67" s="1">
        <v>0.7</v>
      </c>
      <c r="I67" s="1">
        <v>136</v>
      </c>
      <c r="J67">
        <v>0</v>
      </c>
      <c r="K67" s="1">
        <v>0</v>
      </c>
      <c r="L67" s="1">
        <v>94</v>
      </c>
      <c r="M67" s="1">
        <v>0</v>
      </c>
    </row>
    <row r="68" spans="1:13" x14ac:dyDescent="0.25">
      <c r="A68" s="1">
        <v>65</v>
      </c>
      <c r="B68" s="1">
        <v>1</v>
      </c>
      <c r="C68" s="1">
        <v>113</v>
      </c>
      <c r="D68" s="1">
        <v>1</v>
      </c>
      <c r="E68" s="1">
        <v>60</v>
      </c>
      <c r="F68" s="1">
        <v>1</v>
      </c>
      <c r="G68" s="1">
        <v>203000</v>
      </c>
      <c r="H68" s="1">
        <v>0.9</v>
      </c>
      <c r="I68" s="1">
        <v>140</v>
      </c>
      <c r="J68">
        <v>0</v>
      </c>
      <c r="K68" s="1">
        <v>0</v>
      </c>
      <c r="L68" s="1">
        <v>94</v>
      </c>
      <c r="M68" s="1">
        <v>0</v>
      </c>
    </row>
    <row r="69" spans="1:13" x14ac:dyDescent="0.25">
      <c r="A69" s="1">
        <v>86</v>
      </c>
      <c r="B69" s="1">
        <v>0</v>
      </c>
      <c r="C69" s="1">
        <v>582</v>
      </c>
      <c r="D69" s="1">
        <v>0</v>
      </c>
      <c r="E69" s="1">
        <v>38</v>
      </c>
      <c r="F69" s="1">
        <v>0</v>
      </c>
      <c r="G69" s="1">
        <v>263358.03000000003</v>
      </c>
      <c r="H69" s="1">
        <v>1.83</v>
      </c>
      <c r="I69" s="1">
        <v>134</v>
      </c>
      <c r="J69">
        <v>0</v>
      </c>
      <c r="K69" s="1">
        <v>0</v>
      </c>
      <c r="L69" s="1">
        <v>95</v>
      </c>
      <c r="M69" s="1">
        <v>1</v>
      </c>
    </row>
    <row r="70" spans="1:13" x14ac:dyDescent="0.25">
      <c r="A70" s="1">
        <v>60</v>
      </c>
      <c r="B70" s="1">
        <v>1</v>
      </c>
      <c r="C70" s="1">
        <v>737</v>
      </c>
      <c r="D70" s="1">
        <v>0</v>
      </c>
      <c r="E70" s="1">
        <v>60</v>
      </c>
      <c r="F70" s="1">
        <v>1</v>
      </c>
      <c r="G70" s="1">
        <v>210000</v>
      </c>
      <c r="H70" s="1">
        <v>1.5</v>
      </c>
      <c r="I70" s="1">
        <v>135</v>
      </c>
      <c r="J70">
        <v>1</v>
      </c>
      <c r="K70" s="1">
        <v>1</v>
      </c>
      <c r="L70" s="1">
        <v>95</v>
      </c>
      <c r="M70" s="1">
        <v>0</v>
      </c>
    </row>
    <row r="71" spans="1:13" x14ac:dyDescent="0.25">
      <c r="A71" s="1">
        <v>60</v>
      </c>
      <c r="B71" s="1">
        <v>0</v>
      </c>
      <c r="C71" s="1">
        <v>96</v>
      </c>
      <c r="D71" s="1">
        <v>1</v>
      </c>
      <c r="E71" s="1">
        <v>38</v>
      </c>
      <c r="F71" s="1">
        <v>0</v>
      </c>
      <c r="G71" s="1">
        <v>228000</v>
      </c>
      <c r="H71" s="1">
        <v>0.75</v>
      </c>
      <c r="I71" s="1">
        <v>140</v>
      </c>
      <c r="J71">
        <v>0</v>
      </c>
      <c r="K71" s="1">
        <v>0</v>
      </c>
      <c r="L71" s="1">
        <v>95</v>
      </c>
      <c r="M71" s="1">
        <v>0</v>
      </c>
    </row>
    <row r="72" spans="1:13" x14ac:dyDescent="0.25">
      <c r="A72" s="1">
        <v>60</v>
      </c>
      <c r="B72" s="1">
        <v>0</v>
      </c>
      <c r="C72" s="1">
        <v>582</v>
      </c>
      <c r="D72" s="1">
        <v>0</v>
      </c>
      <c r="E72" s="1">
        <v>40</v>
      </c>
      <c r="F72" s="1">
        <v>0</v>
      </c>
      <c r="G72" s="1">
        <v>217000</v>
      </c>
      <c r="H72" s="1">
        <v>3.7</v>
      </c>
      <c r="I72" s="1">
        <v>134</v>
      </c>
      <c r="J72">
        <v>1</v>
      </c>
      <c r="K72" s="1">
        <v>0</v>
      </c>
      <c r="L72" s="1">
        <v>96</v>
      </c>
      <c r="M72" s="1">
        <v>1</v>
      </c>
    </row>
    <row r="73" spans="1:13" x14ac:dyDescent="0.25">
      <c r="A73" s="1">
        <v>43</v>
      </c>
      <c r="B73" s="1">
        <v>1</v>
      </c>
      <c r="C73" s="1">
        <v>358</v>
      </c>
      <c r="D73" s="1">
        <v>0</v>
      </c>
      <c r="E73" s="1">
        <v>50</v>
      </c>
      <c r="F73" s="1">
        <v>0</v>
      </c>
      <c r="G73" s="1">
        <v>237000</v>
      </c>
      <c r="H73" s="1">
        <v>1.3</v>
      </c>
      <c r="I73" s="1">
        <v>135</v>
      </c>
      <c r="J73">
        <v>0</v>
      </c>
      <c r="K73" s="1">
        <v>0</v>
      </c>
      <c r="L73" s="1">
        <v>97</v>
      </c>
      <c r="M73" s="1">
        <v>0</v>
      </c>
    </row>
    <row r="74" spans="1:13" x14ac:dyDescent="0.25">
      <c r="A74" s="1">
        <v>46</v>
      </c>
      <c r="B74" s="1">
        <v>0</v>
      </c>
      <c r="C74" s="1">
        <v>168</v>
      </c>
      <c r="D74" s="1">
        <v>1</v>
      </c>
      <c r="E74" s="1">
        <v>17</v>
      </c>
      <c r="F74" s="1">
        <v>1</v>
      </c>
      <c r="G74" s="1">
        <v>271000</v>
      </c>
      <c r="H74" s="1">
        <v>2.1</v>
      </c>
      <c r="I74" s="1">
        <v>124</v>
      </c>
      <c r="J74">
        <v>0</v>
      </c>
      <c r="K74" s="1">
        <v>0</v>
      </c>
      <c r="L74" s="1">
        <v>100</v>
      </c>
      <c r="M74" s="1">
        <v>1</v>
      </c>
    </row>
    <row r="75" spans="1:13" x14ac:dyDescent="0.25">
      <c r="A75" s="1">
        <v>58</v>
      </c>
      <c r="B75" s="1">
        <v>1</v>
      </c>
      <c r="C75" s="1">
        <v>200</v>
      </c>
      <c r="D75" s="1">
        <v>1</v>
      </c>
      <c r="E75" s="1">
        <v>60</v>
      </c>
      <c r="F75" s="1">
        <v>0</v>
      </c>
      <c r="G75" s="1">
        <v>300000</v>
      </c>
      <c r="H75" s="1">
        <v>0.8</v>
      </c>
      <c r="I75" s="1">
        <v>137</v>
      </c>
      <c r="J75">
        <v>0</v>
      </c>
      <c r="K75" s="1">
        <v>0</v>
      </c>
      <c r="L75" s="1">
        <v>104</v>
      </c>
      <c r="M75" s="1">
        <v>0</v>
      </c>
    </row>
    <row r="76" spans="1:13" x14ac:dyDescent="0.25">
      <c r="A76" s="1">
        <v>61</v>
      </c>
      <c r="B76" s="1">
        <v>0</v>
      </c>
      <c r="C76" s="1">
        <v>248</v>
      </c>
      <c r="D76" s="1">
        <v>0</v>
      </c>
      <c r="E76" s="1">
        <v>30</v>
      </c>
      <c r="F76" s="1">
        <v>1</v>
      </c>
      <c r="G76" s="1">
        <v>267000</v>
      </c>
      <c r="H76" s="1">
        <v>0.7</v>
      </c>
      <c r="I76" s="1">
        <v>136</v>
      </c>
      <c r="J76">
        <v>1</v>
      </c>
      <c r="K76" s="1">
        <v>1</v>
      </c>
      <c r="L76" s="1">
        <v>104</v>
      </c>
      <c r="M76" s="1">
        <v>0</v>
      </c>
    </row>
    <row r="77" spans="1:13" x14ac:dyDescent="0.25">
      <c r="A77" s="1">
        <v>53</v>
      </c>
      <c r="B77" s="1">
        <v>1</v>
      </c>
      <c r="C77" s="1">
        <v>270</v>
      </c>
      <c r="D77" s="1">
        <v>1</v>
      </c>
      <c r="E77" s="1">
        <v>35</v>
      </c>
      <c r="F77" s="1">
        <v>0</v>
      </c>
      <c r="G77" s="1">
        <v>227000</v>
      </c>
      <c r="H77" s="1">
        <v>3.4</v>
      </c>
      <c r="I77" s="1">
        <v>145</v>
      </c>
      <c r="J77">
        <v>1</v>
      </c>
      <c r="K77" s="1">
        <v>0</v>
      </c>
      <c r="L77" s="1">
        <v>105</v>
      </c>
      <c r="M77" s="1">
        <v>0</v>
      </c>
    </row>
    <row r="78" spans="1:13" x14ac:dyDescent="0.25">
      <c r="A78" s="1">
        <v>53</v>
      </c>
      <c r="B78" s="1">
        <v>1</v>
      </c>
      <c r="C78" s="1">
        <v>1808</v>
      </c>
      <c r="D78" s="1">
        <v>0</v>
      </c>
      <c r="E78" s="1">
        <v>60</v>
      </c>
      <c r="F78" s="1">
        <v>1</v>
      </c>
      <c r="G78" s="1">
        <v>249000</v>
      </c>
      <c r="H78" s="1">
        <v>0.7</v>
      </c>
      <c r="I78" s="1">
        <v>138</v>
      </c>
      <c r="J78">
        <v>1</v>
      </c>
      <c r="K78" s="1">
        <v>1</v>
      </c>
      <c r="L78" s="1">
        <v>106</v>
      </c>
      <c r="M78" s="1">
        <v>0</v>
      </c>
    </row>
    <row r="79" spans="1:13" x14ac:dyDescent="0.25">
      <c r="A79" s="1">
        <v>60</v>
      </c>
      <c r="B79" s="1">
        <v>1</v>
      </c>
      <c r="C79" s="1">
        <v>1082</v>
      </c>
      <c r="D79" s="1">
        <v>1</v>
      </c>
      <c r="E79" s="1">
        <v>45</v>
      </c>
      <c r="F79" s="1">
        <v>0</v>
      </c>
      <c r="G79" s="1">
        <v>250000</v>
      </c>
      <c r="H79" s="1">
        <v>6.1</v>
      </c>
      <c r="I79" s="1">
        <v>131</v>
      </c>
      <c r="J79">
        <v>1</v>
      </c>
      <c r="K79" s="1">
        <v>0</v>
      </c>
      <c r="L79" s="1">
        <v>107</v>
      </c>
      <c r="M79" s="1">
        <v>0</v>
      </c>
    </row>
    <row r="80" spans="1:13" x14ac:dyDescent="0.25">
      <c r="A80" s="1">
        <v>46</v>
      </c>
      <c r="B80" s="1">
        <v>0</v>
      </c>
      <c r="C80" s="1">
        <v>719</v>
      </c>
      <c r="D80" s="1">
        <v>0</v>
      </c>
      <c r="E80" s="1">
        <v>40</v>
      </c>
      <c r="F80" s="1">
        <v>1</v>
      </c>
      <c r="G80" s="1">
        <v>263358.03000000003</v>
      </c>
      <c r="H80" s="1">
        <v>1.18</v>
      </c>
      <c r="I80" s="1">
        <v>137</v>
      </c>
      <c r="J80">
        <v>0</v>
      </c>
      <c r="K80" s="1">
        <v>0</v>
      </c>
      <c r="L80" s="1">
        <v>107</v>
      </c>
      <c r="M80" s="1">
        <v>0</v>
      </c>
    </row>
    <row r="81" spans="1:13" x14ac:dyDescent="0.25">
      <c r="A81" s="1">
        <v>63</v>
      </c>
      <c r="B81" s="1">
        <v>0</v>
      </c>
      <c r="C81" s="1">
        <v>193</v>
      </c>
      <c r="D81" s="1">
        <v>0</v>
      </c>
      <c r="E81" s="1">
        <v>60</v>
      </c>
      <c r="F81" s="1">
        <v>1</v>
      </c>
      <c r="G81" s="1">
        <v>295000</v>
      </c>
      <c r="H81" s="1">
        <v>1.3</v>
      </c>
      <c r="I81" s="1">
        <v>145</v>
      </c>
      <c r="J81">
        <v>1</v>
      </c>
      <c r="K81" s="1">
        <v>1</v>
      </c>
      <c r="L81" s="1">
        <v>107</v>
      </c>
      <c r="M81" s="1">
        <v>0</v>
      </c>
    </row>
    <row r="82" spans="1:13" x14ac:dyDescent="0.25">
      <c r="A82" s="1">
        <v>81</v>
      </c>
      <c r="B82" s="1">
        <v>0</v>
      </c>
      <c r="C82" s="1">
        <v>4540</v>
      </c>
      <c r="D82" s="1">
        <v>0</v>
      </c>
      <c r="E82" s="1">
        <v>35</v>
      </c>
      <c r="F82" s="1">
        <v>0</v>
      </c>
      <c r="G82" s="1">
        <v>231000</v>
      </c>
      <c r="H82" s="1">
        <v>1.18</v>
      </c>
      <c r="I82" s="1">
        <v>137</v>
      </c>
      <c r="J82">
        <v>1</v>
      </c>
      <c r="K82" s="1">
        <v>1</v>
      </c>
      <c r="L82" s="1">
        <v>107</v>
      </c>
      <c r="M82" s="1">
        <v>0</v>
      </c>
    </row>
    <row r="83" spans="1:13" x14ac:dyDescent="0.25">
      <c r="A83" s="1">
        <v>75</v>
      </c>
      <c r="B83" s="1">
        <v>0</v>
      </c>
      <c r="C83" s="1">
        <v>582</v>
      </c>
      <c r="D83" s="1">
        <v>0</v>
      </c>
      <c r="E83" s="1">
        <v>40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0</v>
      </c>
      <c r="L83" s="1">
        <v>107</v>
      </c>
      <c r="M83" s="1">
        <v>0</v>
      </c>
    </row>
    <row r="84" spans="1:13" x14ac:dyDescent="0.25">
      <c r="A84" s="1">
        <v>68</v>
      </c>
      <c r="B84" s="1">
        <v>1</v>
      </c>
      <c r="C84" s="1">
        <v>646</v>
      </c>
      <c r="D84" s="1">
        <v>0</v>
      </c>
      <c r="E84" s="1">
        <v>25</v>
      </c>
      <c r="F84" s="1">
        <v>0</v>
      </c>
      <c r="G84" s="1">
        <v>305000</v>
      </c>
      <c r="H84" s="1">
        <v>2.1</v>
      </c>
      <c r="I84" s="1">
        <v>130</v>
      </c>
      <c r="J84">
        <v>1</v>
      </c>
      <c r="K84" s="1">
        <v>0</v>
      </c>
      <c r="L84" s="1">
        <v>108</v>
      </c>
      <c r="M84" s="1">
        <v>0</v>
      </c>
    </row>
    <row r="85" spans="1:13" x14ac:dyDescent="0.25">
      <c r="A85" s="1">
        <v>62</v>
      </c>
      <c r="B85" s="1">
        <v>0</v>
      </c>
      <c r="C85" s="1">
        <v>281</v>
      </c>
      <c r="D85" s="1">
        <v>1</v>
      </c>
      <c r="E85" s="1">
        <v>35</v>
      </c>
      <c r="F85" s="1">
        <v>0</v>
      </c>
      <c r="G85" s="1">
        <v>221000</v>
      </c>
      <c r="H85" s="1">
        <v>1</v>
      </c>
      <c r="I85" s="1">
        <v>136</v>
      </c>
      <c r="J85">
        <v>0</v>
      </c>
      <c r="K85" s="1">
        <v>0</v>
      </c>
      <c r="L85" s="1">
        <v>108</v>
      </c>
      <c r="M85" s="1">
        <v>0</v>
      </c>
    </row>
    <row r="86" spans="1:13" x14ac:dyDescent="0.25">
      <c r="A86" s="1">
        <v>50</v>
      </c>
      <c r="B86" s="1">
        <v>0</v>
      </c>
      <c r="C86" s="1">
        <v>1548</v>
      </c>
      <c r="D86" s="1">
        <v>0</v>
      </c>
      <c r="E86" s="1">
        <v>30</v>
      </c>
      <c r="F86" s="1">
        <v>1</v>
      </c>
      <c r="G86" s="1">
        <v>211000</v>
      </c>
      <c r="H86" s="1">
        <v>0.8</v>
      </c>
      <c r="I86" s="1">
        <v>138</v>
      </c>
      <c r="J86">
        <v>1</v>
      </c>
      <c r="K86" s="1">
        <v>0</v>
      </c>
      <c r="L86" s="1">
        <v>108</v>
      </c>
      <c r="M86" s="1">
        <v>0</v>
      </c>
    </row>
    <row r="87" spans="1:13" x14ac:dyDescent="0.25">
      <c r="A87" s="1">
        <v>80</v>
      </c>
      <c r="B87" s="1">
        <v>0</v>
      </c>
      <c r="C87" s="1">
        <v>805</v>
      </c>
      <c r="D87" s="1">
        <v>0</v>
      </c>
      <c r="E87" s="1">
        <v>38</v>
      </c>
      <c r="F87" s="1">
        <v>0</v>
      </c>
      <c r="G87" s="1">
        <v>263358.03000000003</v>
      </c>
      <c r="H87" s="1">
        <v>1.1000000000000001</v>
      </c>
      <c r="I87" s="1">
        <v>134</v>
      </c>
      <c r="J87">
        <v>1</v>
      </c>
      <c r="K87" s="1">
        <v>0</v>
      </c>
      <c r="L87" s="1">
        <v>109</v>
      </c>
      <c r="M87" s="1">
        <v>1</v>
      </c>
    </row>
    <row r="88" spans="1:13" x14ac:dyDescent="0.25">
      <c r="A88" s="1">
        <v>61</v>
      </c>
      <c r="B88" s="1">
        <v>1</v>
      </c>
      <c r="C88" s="1">
        <v>84</v>
      </c>
      <c r="D88" s="1">
        <v>0</v>
      </c>
      <c r="E88" s="1">
        <v>40</v>
      </c>
      <c r="F88" s="1">
        <v>1</v>
      </c>
      <c r="G88" s="1">
        <v>229000</v>
      </c>
      <c r="H88" s="1">
        <v>0.9</v>
      </c>
      <c r="I88" s="1">
        <v>141</v>
      </c>
      <c r="J88">
        <v>0</v>
      </c>
      <c r="K88" s="1">
        <v>0</v>
      </c>
      <c r="L88" s="1">
        <v>110</v>
      </c>
      <c r="M88" s="1">
        <v>0</v>
      </c>
    </row>
    <row r="89" spans="1:13" x14ac:dyDescent="0.25">
      <c r="A89" s="1">
        <v>50</v>
      </c>
      <c r="B89" s="1">
        <v>0</v>
      </c>
      <c r="C89" s="1">
        <v>185</v>
      </c>
      <c r="D89" s="1">
        <v>0</v>
      </c>
      <c r="E89" s="1">
        <v>30</v>
      </c>
      <c r="F89" s="1">
        <v>0</v>
      </c>
      <c r="G89" s="1">
        <v>266000</v>
      </c>
      <c r="H89" s="1">
        <v>0.7</v>
      </c>
      <c r="I89" s="1">
        <v>141</v>
      </c>
      <c r="J89">
        <v>1</v>
      </c>
      <c r="K89" s="1">
        <v>1</v>
      </c>
      <c r="L89" s="1">
        <v>112</v>
      </c>
      <c r="M89" s="1">
        <v>0</v>
      </c>
    </row>
    <row r="90" spans="1:13" x14ac:dyDescent="0.25">
      <c r="A90" s="1">
        <v>52</v>
      </c>
      <c r="B90" s="1">
        <v>0</v>
      </c>
      <c r="C90" s="1">
        <v>132</v>
      </c>
      <c r="D90" s="1">
        <v>0</v>
      </c>
      <c r="E90" s="1">
        <v>30</v>
      </c>
      <c r="F90" s="1">
        <v>0</v>
      </c>
      <c r="G90" s="1">
        <v>218000</v>
      </c>
      <c r="H90" s="1">
        <v>0.7</v>
      </c>
      <c r="I90" s="1">
        <v>136</v>
      </c>
      <c r="J90">
        <v>1</v>
      </c>
      <c r="K90" s="1">
        <v>1</v>
      </c>
      <c r="L90" s="1">
        <v>112</v>
      </c>
      <c r="M90" s="1">
        <v>0</v>
      </c>
    </row>
    <row r="91" spans="1:13" x14ac:dyDescent="0.25">
      <c r="A91" s="1">
        <v>64</v>
      </c>
      <c r="B91" s="1">
        <v>0</v>
      </c>
      <c r="C91" s="1">
        <v>1610</v>
      </c>
      <c r="D91" s="1">
        <v>0</v>
      </c>
      <c r="E91" s="1">
        <v>60</v>
      </c>
      <c r="F91" s="1">
        <v>0</v>
      </c>
      <c r="G91" s="1">
        <v>242000</v>
      </c>
      <c r="H91" s="1">
        <v>1</v>
      </c>
      <c r="I91" s="1">
        <v>137</v>
      </c>
      <c r="J91">
        <v>1</v>
      </c>
      <c r="K91" s="1">
        <v>0</v>
      </c>
      <c r="L91" s="1">
        <v>113</v>
      </c>
      <c r="M91" s="1">
        <v>0</v>
      </c>
    </row>
    <row r="92" spans="1:13" x14ac:dyDescent="0.25">
      <c r="A92" s="1">
        <v>75</v>
      </c>
      <c r="B92" s="1">
        <v>1</v>
      </c>
      <c r="C92" s="1">
        <v>582</v>
      </c>
      <c r="D92" s="1">
        <v>0</v>
      </c>
      <c r="E92" s="1">
        <v>30</v>
      </c>
      <c r="F92" s="1">
        <v>0</v>
      </c>
      <c r="G92" s="1">
        <v>225000</v>
      </c>
      <c r="H92" s="1">
        <v>1.83</v>
      </c>
      <c r="I92" s="1">
        <v>134</v>
      </c>
      <c r="J92">
        <v>1</v>
      </c>
      <c r="K92" s="1">
        <v>0</v>
      </c>
      <c r="L92" s="1">
        <v>113</v>
      </c>
      <c r="M92" s="1">
        <v>1</v>
      </c>
    </row>
    <row r="93" spans="1:13" x14ac:dyDescent="0.25">
      <c r="A93" s="1">
        <v>60</v>
      </c>
      <c r="B93" s="1">
        <v>0</v>
      </c>
      <c r="C93" s="1">
        <v>2261</v>
      </c>
      <c r="D93" s="1">
        <v>0</v>
      </c>
      <c r="E93" s="1">
        <v>35</v>
      </c>
      <c r="F93" s="1">
        <v>1</v>
      </c>
      <c r="G93" s="1">
        <v>228000</v>
      </c>
      <c r="H93" s="1">
        <v>0.9</v>
      </c>
      <c r="I93" s="1">
        <v>136</v>
      </c>
      <c r="J93">
        <v>1</v>
      </c>
      <c r="K93" s="1">
        <v>0</v>
      </c>
      <c r="L93" s="1">
        <v>115</v>
      </c>
      <c r="M93" s="1">
        <v>0</v>
      </c>
    </row>
    <row r="94" spans="1:13" x14ac:dyDescent="0.25">
      <c r="A94" s="1">
        <v>72</v>
      </c>
      <c r="B94" s="1">
        <v>0</v>
      </c>
      <c r="C94" s="1">
        <v>233</v>
      </c>
      <c r="D94" s="1">
        <v>0</v>
      </c>
      <c r="E94" s="1">
        <v>45</v>
      </c>
      <c r="F94" s="1">
        <v>1</v>
      </c>
      <c r="G94" s="1">
        <v>235000</v>
      </c>
      <c r="H94" s="1">
        <v>2.5</v>
      </c>
      <c r="I94" s="1">
        <v>135</v>
      </c>
      <c r="J94">
        <v>0</v>
      </c>
      <c r="K94" s="1">
        <v>0</v>
      </c>
      <c r="L94" s="1">
        <v>115</v>
      </c>
      <c r="M94" s="1">
        <v>1</v>
      </c>
    </row>
    <row r="95" spans="1:13" x14ac:dyDescent="0.25">
      <c r="A95" s="1">
        <v>62</v>
      </c>
      <c r="B95" s="1">
        <v>0</v>
      </c>
      <c r="C95" s="1">
        <v>30</v>
      </c>
      <c r="D95" s="1">
        <v>1</v>
      </c>
      <c r="E95" s="1">
        <v>60</v>
      </c>
      <c r="F95" s="1">
        <v>1</v>
      </c>
      <c r="G95" s="1">
        <v>244000</v>
      </c>
      <c r="H95" s="1">
        <v>0.9</v>
      </c>
      <c r="I95" s="1">
        <v>139</v>
      </c>
      <c r="J95">
        <v>1</v>
      </c>
      <c r="K95" s="1">
        <v>0</v>
      </c>
      <c r="L95" s="1">
        <v>117</v>
      </c>
      <c r="M95" s="1">
        <v>0</v>
      </c>
    </row>
    <row r="96" spans="1:13" x14ac:dyDescent="0.25">
      <c r="A96" s="1">
        <v>50</v>
      </c>
      <c r="B96" s="1">
        <v>0</v>
      </c>
      <c r="C96" s="1">
        <v>1846</v>
      </c>
      <c r="D96" s="1">
        <v>1</v>
      </c>
      <c r="E96" s="1">
        <v>35</v>
      </c>
      <c r="F96" s="1">
        <v>0</v>
      </c>
      <c r="G96" s="1">
        <v>263358.03000000003</v>
      </c>
      <c r="H96" s="1">
        <v>1.18</v>
      </c>
      <c r="I96" s="1">
        <v>137</v>
      </c>
      <c r="J96">
        <v>1</v>
      </c>
      <c r="K96" s="1">
        <v>1</v>
      </c>
      <c r="L96" s="1">
        <v>119</v>
      </c>
      <c r="M96" s="1">
        <v>0</v>
      </c>
    </row>
    <row r="97" spans="1:13" x14ac:dyDescent="0.25">
      <c r="A97" s="1">
        <v>65</v>
      </c>
      <c r="B97" s="1">
        <v>1</v>
      </c>
      <c r="C97" s="1">
        <v>335</v>
      </c>
      <c r="D97" s="1">
        <v>0</v>
      </c>
      <c r="E97" s="1">
        <v>35</v>
      </c>
      <c r="F97" s="1">
        <v>1</v>
      </c>
      <c r="G97" s="1">
        <v>235000</v>
      </c>
      <c r="H97" s="1">
        <v>0.8</v>
      </c>
      <c r="I97" s="1">
        <v>136</v>
      </c>
      <c r="J97">
        <v>0</v>
      </c>
      <c r="K97" s="1">
        <v>0</v>
      </c>
      <c r="L97" s="1">
        <v>120</v>
      </c>
      <c r="M97" s="1">
        <v>0</v>
      </c>
    </row>
    <row r="98" spans="1:13" x14ac:dyDescent="0.25">
      <c r="A98" s="1">
        <v>52</v>
      </c>
      <c r="B98" s="1">
        <v>1</v>
      </c>
      <c r="C98" s="1">
        <v>58</v>
      </c>
      <c r="D98" s="1">
        <v>0</v>
      </c>
      <c r="E98" s="1">
        <v>35</v>
      </c>
      <c r="F98" s="1">
        <v>0</v>
      </c>
      <c r="G98" s="1">
        <v>277000</v>
      </c>
      <c r="H98" s="1">
        <v>1.4</v>
      </c>
      <c r="I98" s="1">
        <v>136</v>
      </c>
      <c r="J98">
        <v>0</v>
      </c>
      <c r="K98" s="1">
        <v>0</v>
      </c>
      <c r="L98" s="1">
        <v>120</v>
      </c>
      <c r="M98" s="1">
        <v>0</v>
      </c>
    </row>
    <row r="99" spans="1:13" x14ac:dyDescent="0.25">
      <c r="A99" s="1">
        <v>50</v>
      </c>
      <c r="B99" s="1">
        <v>0</v>
      </c>
      <c r="C99" s="1">
        <v>250</v>
      </c>
      <c r="D99" s="1">
        <v>0</v>
      </c>
      <c r="E99" s="1">
        <v>25</v>
      </c>
      <c r="F99" s="1">
        <v>0</v>
      </c>
      <c r="G99" s="1">
        <v>262000</v>
      </c>
      <c r="H99" s="1">
        <v>1</v>
      </c>
      <c r="I99" s="1">
        <v>136</v>
      </c>
      <c r="J99">
        <v>1</v>
      </c>
      <c r="K99" s="1">
        <v>1</v>
      </c>
      <c r="L99" s="1">
        <v>120</v>
      </c>
      <c r="M99" s="1">
        <v>0</v>
      </c>
    </row>
    <row r="100" spans="1:13" x14ac:dyDescent="0.25">
      <c r="A100" s="1">
        <v>85</v>
      </c>
      <c r="B100" s="1">
        <v>1</v>
      </c>
      <c r="C100" s="1">
        <v>910</v>
      </c>
      <c r="D100" s="1">
        <v>0</v>
      </c>
      <c r="E100" s="1">
        <v>50</v>
      </c>
      <c r="F100" s="1">
        <v>0</v>
      </c>
      <c r="G100" s="1">
        <v>235000</v>
      </c>
      <c r="H100" s="1">
        <v>1.3</v>
      </c>
      <c r="I100" s="1">
        <v>134</v>
      </c>
      <c r="J100">
        <v>1</v>
      </c>
      <c r="K100" s="1">
        <v>0</v>
      </c>
      <c r="L100" s="1">
        <v>121</v>
      </c>
      <c r="M100" s="1">
        <v>0</v>
      </c>
    </row>
    <row r="101" spans="1:13" x14ac:dyDescent="0.25">
      <c r="A101" s="1">
        <v>66</v>
      </c>
      <c r="B101" s="1">
        <v>1</v>
      </c>
      <c r="C101" s="1">
        <v>72</v>
      </c>
      <c r="D101" s="1">
        <v>0</v>
      </c>
      <c r="E101" s="1">
        <v>40</v>
      </c>
      <c r="F101" s="1">
        <v>1</v>
      </c>
      <c r="G101" s="1">
        <v>242000</v>
      </c>
      <c r="H101" s="1">
        <v>1.2</v>
      </c>
      <c r="I101" s="1">
        <v>134</v>
      </c>
      <c r="J101">
        <v>1</v>
      </c>
      <c r="K101" s="1">
        <v>0</v>
      </c>
      <c r="L101" s="1">
        <v>121</v>
      </c>
      <c r="M101" s="1">
        <v>0</v>
      </c>
    </row>
    <row r="102" spans="1:13" x14ac:dyDescent="0.25">
      <c r="A102" s="1">
        <v>53</v>
      </c>
      <c r="B102" s="1">
        <v>0</v>
      </c>
      <c r="C102" s="1">
        <v>196</v>
      </c>
      <c r="D102" s="1">
        <v>0</v>
      </c>
      <c r="E102" s="1">
        <v>60</v>
      </c>
      <c r="F102" s="1">
        <v>0</v>
      </c>
      <c r="G102" s="1">
        <v>220000</v>
      </c>
      <c r="H102" s="1">
        <v>0.7</v>
      </c>
      <c r="I102" s="1">
        <v>133</v>
      </c>
      <c r="J102">
        <v>1</v>
      </c>
      <c r="K102" s="1">
        <v>1</v>
      </c>
      <c r="L102" s="1">
        <v>134</v>
      </c>
      <c r="M102" s="1">
        <v>0</v>
      </c>
    </row>
    <row r="103" spans="1:13" x14ac:dyDescent="0.25">
      <c r="A103" s="1">
        <v>65</v>
      </c>
      <c r="B103" s="1">
        <v>0</v>
      </c>
      <c r="C103" s="1">
        <v>582</v>
      </c>
      <c r="D103" s="1">
        <v>1</v>
      </c>
      <c r="E103" s="1">
        <v>40</v>
      </c>
      <c r="F103" s="1">
        <v>0</v>
      </c>
      <c r="G103" s="1">
        <v>270000</v>
      </c>
      <c r="H103" s="1">
        <v>1</v>
      </c>
      <c r="I103" s="1">
        <v>138</v>
      </c>
      <c r="J103">
        <v>0</v>
      </c>
      <c r="K103" s="1">
        <v>0</v>
      </c>
      <c r="L103" s="1">
        <v>140</v>
      </c>
      <c r="M103" s="1">
        <v>0</v>
      </c>
    </row>
    <row r="104" spans="1:13" x14ac:dyDescent="0.25">
      <c r="A104" s="1">
        <v>70</v>
      </c>
      <c r="B104" s="1">
        <v>0</v>
      </c>
      <c r="C104" s="1">
        <v>835</v>
      </c>
      <c r="D104" s="1">
        <v>0</v>
      </c>
      <c r="E104" s="1">
        <v>35</v>
      </c>
      <c r="F104" s="1">
        <v>1</v>
      </c>
      <c r="G104" s="1">
        <v>305000</v>
      </c>
      <c r="H104" s="1">
        <v>0.8</v>
      </c>
      <c r="I104" s="1">
        <v>133</v>
      </c>
      <c r="J104">
        <v>0</v>
      </c>
      <c r="K104" s="1">
        <v>0</v>
      </c>
      <c r="L104" s="1">
        <v>145</v>
      </c>
      <c r="M104" s="1">
        <v>0</v>
      </c>
    </row>
    <row r="105" spans="1:13" x14ac:dyDescent="0.25">
      <c r="A105" s="1">
        <v>51</v>
      </c>
      <c r="B105" s="1">
        <v>1</v>
      </c>
      <c r="C105" s="1">
        <v>582</v>
      </c>
      <c r="D105" s="1">
        <v>1</v>
      </c>
      <c r="E105" s="1">
        <v>35</v>
      </c>
      <c r="F105" s="1">
        <v>0</v>
      </c>
      <c r="G105" s="1">
        <v>263358.03000000003</v>
      </c>
      <c r="H105" s="1">
        <v>1.5</v>
      </c>
      <c r="I105" s="1">
        <v>136</v>
      </c>
      <c r="J105">
        <v>1</v>
      </c>
      <c r="K105" s="1">
        <v>1</v>
      </c>
      <c r="L105" s="1">
        <v>145</v>
      </c>
      <c r="M105" s="1">
        <v>0</v>
      </c>
    </row>
    <row r="106" spans="1:13" x14ac:dyDescent="0.25">
      <c r="A106" s="1">
        <v>65</v>
      </c>
      <c r="B106" s="1">
        <v>0</v>
      </c>
      <c r="C106" s="1">
        <v>198</v>
      </c>
      <c r="D106" s="1">
        <v>1</v>
      </c>
      <c r="E106" s="1">
        <v>35</v>
      </c>
      <c r="F106" s="1">
        <v>1</v>
      </c>
      <c r="G106" s="1">
        <v>281000</v>
      </c>
      <c r="H106" s="1">
        <v>0.9</v>
      </c>
      <c r="I106" s="1">
        <v>137</v>
      </c>
      <c r="J106">
        <v>1</v>
      </c>
      <c r="K106" s="1">
        <v>1</v>
      </c>
      <c r="L106" s="1">
        <v>146</v>
      </c>
      <c r="M106" s="1">
        <v>0</v>
      </c>
    </row>
    <row r="107" spans="1:13" x14ac:dyDescent="0.25">
      <c r="A107" s="1">
        <v>63</v>
      </c>
      <c r="B107" s="1">
        <v>1</v>
      </c>
      <c r="C107" s="1">
        <v>122</v>
      </c>
      <c r="D107" s="1">
        <v>1</v>
      </c>
      <c r="E107" s="1">
        <v>60</v>
      </c>
      <c r="F107" s="1">
        <v>0</v>
      </c>
      <c r="G107" s="1">
        <v>267000</v>
      </c>
      <c r="H107" s="1">
        <v>1.2</v>
      </c>
      <c r="I107" s="1">
        <v>145</v>
      </c>
      <c r="J107">
        <v>1</v>
      </c>
      <c r="K107" s="1">
        <v>0</v>
      </c>
      <c r="L107" s="1">
        <v>147</v>
      </c>
      <c r="M107" s="1">
        <v>0</v>
      </c>
    </row>
    <row r="108" spans="1:13" x14ac:dyDescent="0.25">
      <c r="A108" s="1">
        <v>55</v>
      </c>
      <c r="B108" s="1">
        <v>0</v>
      </c>
      <c r="C108" s="1">
        <v>835</v>
      </c>
      <c r="D108" s="1">
        <v>0</v>
      </c>
      <c r="E108" s="1">
        <v>40</v>
      </c>
      <c r="F108" s="1">
        <v>0</v>
      </c>
      <c r="G108" s="1">
        <v>279000</v>
      </c>
      <c r="H108" s="1">
        <v>0.7</v>
      </c>
      <c r="I108" s="1">
        <v>140</v>
      </c>
      <c r="J108">
        <v>1</v>
      </c>
      <c r="K108" s="1">
        <v>1</v>
      </c>
      <c r="L108" s="1">
        <v>147</v>
      </c>
      <c r="M108" s="1">
        <v>0</v>
      </c>
    </row>
    <row r="109" spans="1:13" x14ac:dyDescent="0.25">
      <c r="A109" s="1">
        <v>40</v>
      </c>
      <c r="B109" s="1">
        <v>0</v>
      </c>
      <c r="C109" s="1">
        <v>478</v>
      </c>
      <c r="D109" s="1">
        <v>1</v>
      </c>
      <c r="E109" s="1">
        <v>30</v>
      </c>
      <c r="F109" s="1">
        <v>0</v>
      </c>
      <c r="G109" s="1">
        <v>303000</v>
      </c>
      <c r="H109" s="1">
        <v>0.9</v>
      </c>
      <c r="I109" s="1">
        <v>136</v>
      </c>
      <c r="J109">
        <v>1</v>
      </c>
      <c r="K109" s="1">
        <v>0</v>
      </c>
      <c r="L109" s="1">
        <v>148</v>
      </c>
      <c r="M109" s="1">
        <v>0</v>
      </c>
    </row>
    <row r="110" spans="1:13" x14ac:dyDescent="0.25">
      <c r="A110" s="1">
        <v>59</v>
      </c>
      <c r="B110" s="1">
        <v>1</v>
      </c>
      <c r="C110" s="1">
        <v>176</v>
      </c>
      <c r="D110" s="1">
        <v>1</v>
      </c>
      <c r="E110" s="1">
        <v>25</v>
      </c>
      <c r="F110" s="1">
        <v>0</v>
      </c>
      <c r="G110" s="1">
        <v>221000</v>
      </c>
      <c r="H110" s="1">
        <v>1</v>
      </c>
      <c r="I110" s="1">
        <v>136</v>
      </c>
      <c r="J110">
        <v>1</v>
      </c>
      <c r="K110" s="1">
        <v>1</v>
      </c>
      <c r="L110" s="1">
        <v>150</v>
      </c>
      <c r="M110" s="1">
        <v>1</v>
      </c>
    </row>
    <row r="111" spans="1:13" x14ac:dyDescent="0.25">
      <c r="A111" s="1">
        <v>65</v>
      </c>
      <c r="B111" s="1">
        <v>0</v>
      </c>
      <c r="C111" s="1">
        <v>395</v>
      </c>
      <c r="D111" s="1">
        <v>1</v>
      </c>
      <c r="E111" s="1">
        <v>25</v>
      </c>
      <c r="F111" s="1">
        <v>0</v>
      </c>
      <c r="G111" s="1">
        <v>265000</v>
      </c>
      <c r="H111" s="1">
        <v>1.2</v>
      </c>
      <c r="I111" s="1">
        <v>136</v>
      </c>
      <c r="J111">
        <v>1</v>
      </c>
      <c r="K111" s="1">
        <v>1</v>
      </c>
      <c r="L111" s="1">
        <v>154</v>
      </c>
      <c r="M111" s="1">
        <v>1</v>
      </c>
    </row>
    <row r="112" spans="1:13" x14ac:dyDescent="0.25">
      <c r="A112" s="1">
        <v>75</v>
      </c>
      <c r="B112" s="1">
        <v>0</v>
      </c>
      <c r="C112" s="1">
        <v>99</v>
      </c>
      <c r="D112" s="1">
        <v>0</v>
      </c>
      <c r="E112" s="1">
        <v>38</v>
      </c>
      <c r="F112" s="1">
        <v>1</v>
      </c>
      <c r="G112" s="1">
        <v>224000</v>
      </c>
      <c r="H112" s="1">
        <v>2.5</v>
      </c>
      <c r="I112" s="1">
        <v>134</v>
      </c>
      <c r="J112">
        <v>1</v>
      </c>
      <c r="K112" s="1">
        <v>0</v>
      </c>
      <c r="L112" s="1">
        <v>162</v>
      </c>
      <c r="M112" s="1">
        <v>1</v>
      </c>
    </row>
    <row r="113" spans="1:13" x14ac:dyDescent="0.25">
      <c r="A113" s="1">
        <v>58</v>
      </c>
      <c r="B113" s="1">
        <v>1</v>
      </c>
      <c r="C113" s="1">
        <v>145</v>
      </c>
      <c r="D113" s="1">
        <v>0</v>
      </c>
      <c r="E113" s="1">
        <v>25</v>
      </c>
      <c r="F113" s="1">
        <v>0</v>
      </c>
      <c r="G113" s="1">
        <v>219000</v>
      </c>
      <c r="H113" s="1">
        <v>1.2</v>
      </c>
      <c r="I113" s="1">
        <v>137</v>
      </c>
      <c r="J113">
        <v>1</v>
      </c>
      <c r="K113" s="1">
        <v>1</v>
      </c>
      <c r="L113" s="1">
        <v>170</v>
      </c>
      <c r="M113" s="1">
        <v>1</v>
      </c>
    </row>
    <row r="114" spans="1:13" x14ac:dyDescent="0.25">
      <c r="A114" s="1">
        <v>61</v>
      </c>
      <c r="B114" s="1">
        <v>1</v>
      </c>
      <c r="C114" s="1">
        <v>151</v>
      </c>
      <c r="D114" s="1">
        <v>1</v>
      </c>
      <c r="E114" s="1">
        <v>40</v>
      </c>
      <c r="F114" s="1">
        <v>1</v>
      </c>
      <c r="G114" s="1">
        <v>201000</v>
      </c>
      <c r="H114" s="1">
        <v>1</v>
      </c>
      <c r="I114" s="1">
        <v>136</v>
      </c>
      <c r="J114">
        <v>0</v>
      </c>
      <c r="K114" s="1">
        <v>0</v>
      </c>
      <c r="L114" s="1">
        <v>172</v>
      </c>
      <c r="M114" s="1">
        <v>0</v>
      </c>
    </row>
    <row r="115" spans="1:13" x14ac:dyDescent="0.25">
      <c r="A115" s="1">
        <v>40</v>
      </c>
      <c r="B115" s="1">
        <v>0</v>
      </c>
      <c r="C115" s="1">
        <v>244</v>
      </c>
      <c r="D115" s="1">
        <v>0</v>
      </c>
      <c r="E115" s="1">
        <v>45</v>
      </c>
      <c r="F115" s="1">
        <v>1</v>
      </c>
      <c r="G115" s="1">
        <v>275000</v>
      </c>
      <c r="H115" s="1">
        <v>0.9</v>
      </c>
      <c r="I115" s="1">
        <v>140</v>
      </c>
      <c r="J115">
        <v>0</v>
      </c>
      <c r="K115" s="1">
        <v>0</v>
      </c>
      <c r="L115" s="1">
        <v>174</v>
      </c>
      <c r="M115" s="1">
        <v>0</v>
      </c>
    </row>
    <row r="116" spans="1:13" x14ac:dyDescent="0.25">
      <c r="A116" s="1">
        <v>64</v>
      </c>
      <c r="B116" s="1">
        <v>1</v>
      </c>
      <c r="C116" s="1">
        <v>62</v>
      </c>
      <c r="D116" s="1">
        <v>0</v>
      </c>
      <c r="E116" s="1">
        <v>60</v>
      </c>
      <c r="F116" s="1">
        <v>0</v>
      </c>
      <c r="G116" s="1">
        <v>309000</v>
      </c>
      <c r="H116" s="1">
        <v>1.5</v>
      </c>
      <c r="I116" s="1">
        <v>135</v>
      </c>
      <c r="J116">
        <v>0</v>
      </c>
      <c r="K116" s="1">
        <v>0</v>
      </c>
      <c r="L116" s="1">
        <v>174</v>
      </c>
      <c r="M116" s="1">
        <v>0</v>
      </c>
    </row>
    <row r="117" spans="1:13" x14ac:dyDescent="0.25">
      <c r="A117" s="1">
        <v>50</v>
      </c>
      <c r="B117" s="1">
        <v>1</v>
      </c>
      <c r="C117" s="1">
        <v>121</v>
      </c>
      <c r="D117" s="1">
        <v>1</v>
      </c>
      <c r="E117" s="1">
        <v>40</v>
      </c>
      <c r="F117" s="1">
        <v>0</v>
      </c>
      <c r="G117" s="1">
        <v>260000</v>
      </c>
      <c r="H117" s="1">
        <v>0.7</v>
      </c>
      <c r="I117" s="1">
        <v>130</v>
      </c>
      <c r="J117">
        <v>1</v>
      </c>
      <c r="K117" s="1">
        <v>0</v>
      </c>
      <c r="L117" s="1">
        <v>175</v>
      </c>
      <c r="M117" s="1">
        <v>0</v>
      </c>
    </row>
    <row r="118" spans="1:13" x14ac:dyDescent="0.25">
      <c r="A118" s="1">
        <v>77</v>
      </c>
      <c r="B118" s="1">
        <v>1</v>
      </c>
      <c r="C118" s="1">
        <v>418</v>
      </c>
      <c r="D118" s="1">
        <v>0</v>
      </c>
      <c r="E118" s="1">
        <v>45</v>
      </c>
      <c r="F118" s="1">
        <v>0</v>
      </c>
      <c r="G118" s="1">
        <v>223000</v>
      </c>
      <c r="H118" s="1">
        <v>1.8</v>
      </c>
      <c r="I118" s="1">
        <v>145</v>
      </c>
      <c r="J118">
        <v>1</v>
      </c>
      <c r="K118" s="1">
        <v>0</v>
      </c>
      <c r="L118" s="1">
        <v>180</v>
      </c>
      <c r="M118" s="1">
        <v>1</v>
      </c>
    </row>
    <row r="119" spans="1:13" x14ac:dyDescent="0.25">
      <c r="A119" s="1">
        <v>45</v>
      </c>
      <c r="B119" s="1">
        <v>0</v>
      </c>
      <c r="C119" s="1">
        <v>582</v>
      </c>
      <c r="D119" s="1">
        <v>1</v>
      </c>
      <c r="E119" s="1">
        <v>38</v>
      </c>
      <c r="F119" s="1">
        <v>1</v>
      </c>
      <c r="G119" s="1">
        <v>263358.03000000003</v>
      </c>
      <c r="H119" s="1">
        <v>1.18</v>
      </c>
      <c r="I119" s="1">
        <v>137</v>
      </c>
      <c r="J119">
        <v>0</v>
      </c>
      <c r="K119" s="1">
        <v>0</v>
      </c>
      <c r="L119" s="1">
        <v>185</v>
      </c>
      <c r="M119" s="1">
        <v>0</v>
      </c>
    </row>
    <row r="120" spans="1:13" x14ac:dyDescent="0.25">
      <c r="A120" s="1">
        <v>65</v>
      </c>
      <c r="B120" s="1">
        <v>0</v>
      </c>
      <c r="C120" s="1">
        <v>167</v>
      </c>
      <c r="D120" s="1">
        <v>0</v>
      </c>
      <c r="E120" s="1">
        <v>30</v>
      </c>
      <c r="F120" s="1">
        <v>0</v>
      </c>
      <c r="G120" s="1">
        <v>259000</v>
      </c>
      <c r="H120" s="1">
        <v>0.8</v>
      </c>
      <c r="I120" s="1">
        <v>138</v>
      </c>
      <c r="J120">
        <v>0</v>
      </c>
      <c r="K120" s="1">
        <v>0</v>
      </c>
      <c r="L120" s="1">
        <v>186</v>
      </c>
      <c r="M120" s="1">
        <v>0</v>
      </c>
    </row>
    <row r="121" spans="1:13" x14ac:dyDescent="0.25">
      <c r="A121" s="1">
        <v>50</v>
      </c>
      <c r="B121" s="1">
        <v>1</v>
      </c>
      <c r="C121" s="1">
        <v>582</v>
      </c>
      <c r="D121" s="1">
        <v>1</v>
      </c>
      <c r="E121" s="1">
        <v>20</v>
      </c>
      <c r="F121" s="1">
        <v>1</v>
      </c>
      <c r="G121" s="1">
        <v>279000</v>
      </c>
      <c r="H121" s="1">
        <v>1</v>
      </c>
      <c r="I121" s="1">
        <v>134</v>
      </c>
      <c r="J121">
        <v>0</v>
      </c>
      <c r="K121" s="1">
        <v>0</v>
      </c>
      <c r="L121" s="1">
        <v>186</v>
      </c>
      <c r="M121" s="1">
        <v>0</v>
      </c>
    </row>
    <row r="122" spans="1:13" x14ac:dyDescent="0.25">
      <c r="A122" s="1">
        <v>60</v>
      </c>
      <c r="B122" s="1">
        <v>0</v>
      </c>
      <c r="C122" s="1">
        <v>1211</v>
      </c>
      <c r="D122" s="1">
        <v>1</v>
      </c>
      <c r="E122" s="1">
        <v>35</v>
      </c>
      <c r="F122" s="1">
        <v>0</v>
      </c>
      <c r="G122" s="1">
        <v>263358.03000000003</v>
      </c>
      <c r="H122" s="1">
        <v>1.8</v>
      </c>
      <c r="I122" s="1">
        <v>113</v>
      </c>
      <c r="J122">
        <v>1</v>
      </c>
      <c r="K122" s="1">
        <v>1</v>
      </c>
      <c r="L122" s="1">
        <v>186</v>
      </c>
      <c r="M122" s="1">
        <v>0</v>
      </c>
    </row>
    <row r="123" spans="1:13" x14ac:dyDescent="0.25">
      <c r="A123" s="1">
        <v>70</v>
      </c>
      <c r="B123" s="1">
        <v>0</v>
      </c>
      <c r="C123" s="1">
        <v>97</v>
      </c>
      <c r="D123" s="1">
        <v>0</v>
      </c>
      <c r="E123" s="1">
        <v>60</v>
      </c>
      <c r="F123" s="1">
        <v>1</v>
      </c>
      <c r="G123" s="1">
        <v>220000</v>
      </c>
      <c r="H123" s="1">
        <v>0.9</v>
      </c>
      <c r="I123" s="1">
        <v>138</v>
      </c>
      <c r="J123">
        <v>1</v>
      </c>
      <c r="K123" s="1">
        <v>0</v>
      </c>
      <c r="L123" s="1">
        <v>186</v>
      </c>
      <c r="M123" s="1">
        <v>0</v>
      </c>
    </row>
    <row r="124" spans="1:13" x14ac:dyDescent="0.25">
      <c r="A124" s="1">
        <v>60</v>
      </c>
      <c r="B124" s="1">
        <v>0</v>
      </c>
      <c r="C124" s="1">
        <v>59</v>
      </c>
      <c r="D124" s="1">
        <v>0</v>
      </c>
      <c r="E124" s="1">
        <v>25</v>
      </c>
      <c r="F124" s="1">
        <v>1</v>
      </c>
      <c r="G124" s="1">
        <v>212000</v>
      </c>
      <c r="H124" s="1">
        <v>3.5</v>
      </c>
      <c r="I124" s="1">
        <v>136</v>
      </c>
      <c r="J124">
        <v>1</v>
      </c>
      <c r="K124" s="1">
        <v>1</v>
      </c>
      <c r="L124" s="1">
        <v>187</v>
      </c>
      <c r="M124" s="1">
        <v>0</v>
      </c>
    </row>
    <row r="125" spans="1:13" x14ac:dyDescent="0.25">
      <c r="A125" s="1">
        <v>78</v>
      </c>
      <c r="B125" s="1">
        <v>1</v>
      </c>
      <c r="C125" s="1">
        <v>64</v>
      </c>
      <c r="D125" s="1">
        <v>0</v>
      </c>
      <c r="E125" s="1">
        <v>40</v>
      </c>
      <c r="F125" s="1">
        <v>0</v>
      </c>
      <c r="G125" s="1">
        <v>277000</v>
      </c>
      <c r="H125" s="1">
        <v>0.7</v>
      </c>
      <c r="I125" s="1">
        <v>137</v>
      </c>
      <c r="J125">
        <v>1</v>
      </c>
      <c r="K125" s="1">
        <v>1</v>
      </c>
      <c r="L125" s="1">
        <v>187</v>
      </c>
      <c r="M125" s="1">
        <v>0</v>
      </c>
    </row>
    <row r="126" spans="1:13" x14ac:dyDescent="0.25">
      <c r="A126" s="1">
        <v>40</v>
      </c>
      <c r="B126" s="1">
        <v>1</v>
      </c>
      <c r="C126" s="1">
        <v>101</v>
      </c>
      <c r="D126" s="1">
        <v>0</v>
      </c>
      <c r="E126" s="1">
        <v>40</v>
      </c>
      <c r="F126" s="1">
        <v>0</v>
      </c>
      <c r="G126" s="1">
        <v>226000</v>
      </c>
      <c r="H126" s="1">
        <v>0.8</v>
      </c>
      <c r="I126" s="1">
        <v>141</v>
      </c>
      <c r="J126">
        <v>0</v>
      </c>
      <c r="K126" s="1">
        <v>0</v>
      </c>
      <c r="L126" s="1">
        <v>187</v>
      </c>
      <c r="M126" s="1">
        <v>0</v>
      </c>
    </row>
    <row r="127" spans="1:13" x14ac:dyDescent="0.25">
      <c r="A127" s="1">
        <v>60</v>
      </c>
      <c r="B127" s="1">
        <v>1</v>
      </c>
      <c r="C127" s="1">
        <v>2281</v>
      </c>
      <c r="D127" s="1">
        <v>1</v>
      </c>
      <c r="E127" s="1">
        <v>40</v>
      </c>
      <c r="F127" s="1">
        <v>0</v>
      </c>
      <c r="G127" s="1">
        <v>283000</v>
      </c>
      <c r="H127" s="1">
        <v>1</v>
      </c>
      <c r="I127" s="1">
        <v>141</v>
      </c>
      <c r="J127">
        <v>0</v>
      </c>
      <c r="K127" s="1">
        <v>0</v>
      </c>
      <c r="L127" s="1">
        <v>187</v>
      </c>
      <c r="M127" s="1">
        <v>0</v>
      </c>
    </row>
    <row r="128" spans="1:13" x14ac:dyDescent="0.25">
      <c r="A128" s="1">
        <v>49</v>
      </c>
      <c r="B128" s="1">
        <v>0</v>
      </c>
      <c r="C128" s="1">
        <v>972</v>
      </c>
      <c r="D128" s="1">
        <v>1</v>
      </c>
      <c r="E128" s="1">
        <v>35</v>
      </c>
      <c r="F128" s="1">
        <v>1</v>
      </c>
      <c r="G128" s="1">
        <v>268000</v>
      </c>
      <c r="H128" s="1">
        <v>0.8</v>
      </c>
      <c r="I128" s="1">
        <v>130</v>
      </c>
      <c r="J128">
        <v>0</v>
      </c>
      <c r="K128" s="1">
        <v>0</v>
      </c>
      <c r="L128" s="1">
        <v>187</v>
      </c>
      <c r="M128" s="1">
        <v>0</v>
      </c>
    </row>
    <row r="129" spans="1:13" x14ac:dyDescent="0.25">
      <c r="A129" s="1">
        <v>48</v>
      </c>
      <c r="B129" s="1">
        <v>1</v>
      </c>
      <c r="C129" s="1">
        <v>131</v>
      </c>
      <c r="D129" s="1">
        <v>1</v>
      </c>
      <c r="E129" s="1">
        <v>30</v>
      </c>
      <c r="F129" s="1">
        <v>1</v>
      </c>
      <c r="G129" s="1">
        <v>244000</v>
      </c>
      <c r="H129" s="1">
        <v>1.6</v>
      </c>
      <c r="I129" s="1">
        <v>130</v>
      </c>
      <c r="J129">
        <v>0</v>
      </c>
      <c r="K129" s="1">
        <v>0</v>
      </c>
      <c r="L129" s="1">
        <v>193</v>
      </c>
      <c r="M129" s="1">
        <v>1</v>
      </c>
    </row>
    <row r="130" spans="1:13" x14ac:dyDescent="0.25">
      <c r="A130" s="1">
        <v>65</v>
      </c>
      <c r="B130" s="1">
        <v>1</v>
      </c>
      <c r="C130" s="1">
        <v>135</v>
      </c>
      <c r="D130" s="1">
        <v>0</v>
      </c>
      <c r="E130" s="1">
        <v>35</v>
      </c>
      <c r="F130" s="1">
        <v>1</v>
      </c>
      <c r="G130" s="1">
        <v>290000</v>
      </c>
      <c r="H130" s="1">
        <v>0.8</v>
      </c>
      <c r="I130" s="1">
        <v>134</v>
      </c>
      <c r="J130">
        <v>1</v>
      </c>
      <c r="K130" s="1">
        <v>0</v>
      </c>
      <c r="L130" s="1">
        <v>194</v>
      </c>
      <c r="M130" s="1">
        <v>0</v>
      </c>
    </row>
    <row r="131" spans="1:13" x14ac:dyDescent="0.25">
      <c r="A131" s="1">
        <v>73</v>
      </c>
      <c r="B131" s="1">
        <v>0</v>
      </c>
      <c r="C131" s="1">
        <v>582</v>
      </c>
      <c r="D131" s="1">
        <v>0</v>
      </c>
      <c r="E131" s="1">
        <v>35</v>
      </c>
      <c r="F131" s="1">
        <v>1</v>
      </c>
      <c r="G131" s="1">
        <v>203000</v>
      </c>
      <c r="H131" s="1">
        <v>1.3</v>
      </c>
      <c r="I131" s="1">
        <v>134</v>
      </c>
      <c r="J131">
        <v>1</v>
      </c>
      <c r="K131" s="1">
        <v>0</v>
      </c>
      <c r="L131" s="1">
        <v>195</v>
      </c>
      <c r="M131" s="1">
        <v>0</v>
      </c>
    </row>
    <row r="132" spans="1:13" x14ac:dyDescent="0.25">
      <c r="A132" s="1">
        <v>68</v>
      </c>
      <c r="B132" s="1">
        <v>1</v>
      </c>
      <c r="C132" s="1">
        <v>1021</v>
      </c>
      <c r="D132" s="1">
        <v>1</v>
      </c>
      <c r="E132" s="1">
        <v>35</v>
      </c>
      <c r="F132" s="1">
        <v>0</v>
      </c>
      <c r="G132" s="1">
        <v>271000</v>
      </c>
      <c r="H132" s="1">
        <v>1.1000000000000001</v>
      </c>
      <c r="I132" s="1">
        <v>134</v>
      </c>
      <c r="J132">
        <v>1</v>
      </c>
      <c r="K132" s="1">
        <v>0</v>
      </c>
      <c r="L132" s="1">
        <v>197</v>
      </c>
      <c r="M132" s="1">
        <v>0</v>
      </c>
    </row>
    <row r="133" spans="1:13" x14ac:dyDescent="0.25">
      <c r="A133" s="1">
        <v>73</v>
      </c>
      <c r="B133" s="1">
        <v>0</v>
      </c>
      <c r="C133" s="1">
        <v>582</v>
      </c>
      <c r="D133" s="1">
        <v>0</v>
      </c>
      <c r="E133" s="1">
        <v>20</v>
      </c>
      <c r="F133" s="1">
        <v>0</v>
      </c>
      <c r="G133" s="1">
        <v>263358.03000000003</v>
      </c>
      <c r="H133" s="1">
        <v>1.83</v>
      </c>
      <c r="I133" s="1">
        <v>134</v>
      </c>
      <c r="J133">
        <v>1</v>
      </c>
      <c r="K133" s="1">
        <v>0</v>
      </c>
      <c r="L133" s="1">
        <v>198</v>
      </c>
      <c r="M133" s="1">
        <v>1</v>
      </c>
    </row>
    <row r="134" spans="1:13" x14ac:dyDescent="0.25">
      <c r="A134" s="1">
        <v>75</v>
      </c>
      <c r="B134" s="1">
        <v>0</v>
      </c>
      <c r="C134" s="1">
        <v>675</v>
      </c>
      <c r="D134" s="1">
        <v>1</v>
      </c>
      <c r="E134" s="1">
        <v>60</v>
      </c>
      <c r="F134" s="1">
        <v>0</v>
      </c>
      <c r="G134" s="1">
        <v>265000</v>
      </c>
      <c r="H134" s="1">
        <v>1.4</v>
      </c>
      <c r="I134" s="1">
        <v>125</v>
      </c>
      <c r="J134">
        <v>0</v>
      </c>
      <c r="K134" s="1">
        <v>0</v>
      </c>
      <c r="L134" s="1">
        <v>205</v>
      </c>
      <c r="M134" s="1">
        <v>0</v>
      </c>
    </row>
    <row r="135" spans="1:13" x14ac:dyDescent="0.25">
      <c r="A135" s="1">
        <v>65</v>
      </c>
      <c r="B135" s="1">
        <v>0</v>
      </c>
      <c r="C135" s="1">
        <v>56</v>
      </c>
      <c r="D135" s="1">
        <v>0</v>
      </c>
      <c r="E135" s="1">
        <v>25</v>
      </c>
      <c r="F135" s="1">
        <v>0</v>
      </c>
      <c r="G135" s="1">
        <v>237000</v>
      </c>
      <c r="H135" s="1">
        <v>5</v>
      </c>
      <c r="I135" s="1">
        <v>130</v>
      </c>
      <c r="J135">
        <v>0</v>
      </c>
      <c r="K135" s="1">
        <v>0</v>
      </c>
      <c r="L135" s="1">
        <v>207</v>
      </c>
      <c r="M135" s="1">
        <v>0</v>
      </c>
    </row>
    <row r="136" spans="1:13" x14ac:dyDescent="0.25">
      <c r="A136" s="1">
        <v>72</v>
      </c>
      <c r="B136" s="1">
        <v>0</v>
      </c>
      <c r="C136" s="1">
        <v>211</v>
      </c>
      <c r="D136" s="1">
        <v>0</v>
      </c>
      <c r="E136" s="1">
        <v>25</v>
      </c>
      <c r="F136" s="1">
        <v>0</v>
      </c>
      <c r="G136" s="1">
        <v>274000</v>
      </c>
      <c r="H136" s="1">
        <v>1.2</v>
      </c>
      <c r="I136" s="1">
        <v>134</v>
      </c>
      <c r="J136">
        <v>0</v>
      </c>
      <c r="K136" s="1">
        <v>0</v>
      </c>
      <c r="L136" s="1">
        <v>207</v>
      </c>
      <c r="M136" s="1">
        <v>0</v>
      </c>
    </row>
    <row r="137" spans="1:13" x14ac:dyDescent="0.25">
      <c r="A137" s="1">
        <v>40</v>
      </c>
      <c r="B137" s="1">
        <v>1</v>
      </c>
      <c r="C137" s="1">
        <v>129</v>
      </c>
      <c r="D137" s="1">
        <v>0</v>
      </c>
      <c r="E137" s="1">
        <v>35</v>
      </c>
      <c r="F137" s="1">
        <v>0</v>
      </c>
      <c r="G137" s="1">
        <v>255000</v>
      </c>
      <c r="H137" s="1">
        <v>0.9</v>
      </c>
      <c r="I137" s="1">
        <v>137</v>
      </c>
      <c r="J137">
        <v>1</v>
      </c>
      <c r="K137" s="1">
        <v>0</v>
      </c>
      <c r="L137" s="1">
        <v>209</v>
      </c>
      <c r="M137" s="1">
        <v>0</v>
      </c>
    </row>
    <row r="138" spans="1:13" x14ac:dyDescent="0.25">
      <c r="A138" s="1">
        <v>53</v>
      </c>
      <c r="B138" s="1">
        <v>1</v>
      </c>
      <c r="C138" s="1">
        <v>582</v>
      </c>
      <c r="D138" s="1">
        <v>0</v>
      </c>
      <c r="E138" s="1">
        <v>45</v>
      </c>
      <c r="F138" s="1">
        <v>0</v>
      </c>
      <c r="G138" s="1">
        <v>305000</v>
      </c>
      <c r="H138" s="1">
        <v>1.1000000000000001</v>
      </c>
      <c r="I138" s="1">
        <v>137</v>
      </c>
      <c r="J138">
        <v>1</v>
      </c>
      <c r="K138" s="1">
        <v>1</v>
      </c>
      <c r="L138" s="1">
        <v>209</v>
      </c>
      <c r="M138" s="1">
        <v>0</v>
      </c>
    </row>
    <row r="139" spans="1:13" x14ac:dyDescent="0.25">
      <c r="A139" s="1">
        <v>75</v>
      </c>
      <c r="B139" s="1">
        <v>0</v>
      </c>
      <c r="C139" s="1">
        <v>119</v>
      </c>
      <c r="D139" s="1">
        <v>0</v>
      </c>
      <c r="E139" s="1">
        <v>50</v>
      </c>
      <c r="F139" s="1">
        <v>1</v>
      </c>
      <c r="G139" s="1">
        <v>248000</v>
      </c>
      <c r="H139" s="1">
        <v>1.1000000000000001</v>
      </c>
      <c r="I139" s="1">
        <v>148</v>
      </c>
      <c r="J139">
        <v>1</v>
      </c>
      <c r="K139" s="1">
        <v>0</v>
      </c>
      <c r="L139" s="1">
        <v>209</v>
      </c>
      <c r="M139" s="1">
        <v>0</v>
      </c>
    </row>
    <row r="140" spans="1:13" x14ac:dyDescent="0.25">
      <c r="A140" s="1">
        <v>65</v>
      </c>
      <c r="B140" s="1">
        <v>1</v>
      </c>
      <c r="C140" s="1">
        <v>720</v>
      </c>
      <c r="D140" s="1">
        <v>1</v>
      </c>
      <c r="E140" s="1">
        <v>40</v>
      </c>
      <c r="F140" s="1">
        <v>0</v>
      </c>
      <c r="G140" s="1">
        <v>257000</v>
      </c>
      <c r="H140" s="1">
        <v>1</v>
      </c>
      <c r="I140" s="1">
        <v>136</v>
      </c>
      <c r="J140">
        <v>0</v>
      </c>
      <c r="K140" s="1">
        <v>0</v>
      </c>
      <c r="L140" s="1">
        <v>210</v>
      </c>
      <c r="M140" s="1">
        <v>0</v>
      </c>
    </row>
    <row r="141" spans="1:13" x14ac:dyDescent="0.25">
      <c r="A141" s="1">
        <v>55</v>
      </c>
      <c r="B141" s="1">
        <v>1</v>
      </c>
      <c r="C141" s="1">
        <v>180</v>
      </c>
      <c r="D141" s="1">
        <v>0</v>
      </c>
      <c r="E141" s="1">
        <v>45</v>
      </c>
      <c r="F141" s="1">
        <v>0</v>
      </c>
      <c r="G141" s="1">
        <v>263358.03000000003</v>
      </c>
      <c r="H141" s="1">
        <v>1.18</v>
      </c>
      <c r="I141" s="1">
        <v>137</v>
      </c>
      <c r="J141">
        <v>1</v>
      </c>
      <c r="K141" s="1">
        <v>1</v>
      </c>
      <c r="L141" s="1">
        <v>211</v>
      </c>
      <c r="M141" s="1">
        <v>0</v>
      </c>
    </row>
    <row r="142" spans="1:13" x14ac:dyDescent="0.25">
      <c r="A142" s="1">
        <v>65</v>
      </c>
      <c r="B142" s="1">
        <v>0</v>
      </c>
      <c r="C142" s="1">
        <v>582</v>
      </c>
      <c r="D142" s="1">
        <v>1</v>
      </c>
      <c r="E142" s="1">
        <v>30</v>
      </c>
      <c r="F142" s="1">
        <v>0</v>
      </c>
      <c r="G142" s="1">
        <v>249000</v>
      </c>
      <c r="H142" s="1">
        <v>1.3</v>
      </c>
      <c r="I142" s="1">
        <v>136</v>
      </c>
      <c r="J142">
        <v>1</v>
      </c>
      <c r="K142" s="1">
        <v>1</v>
      </c>
      <c r="L142" s="1">
        <v>212</v>
      </c>
      <c r="M142" s="1">
        <v>0</v>
      </c>
    </row>
    <row r="143" spans="1:13" x14ac:dyDescent="0.25">
      <c r="A143" s="1">
        <v>40</v>
      </c>
      <c r="B143" s="1">
        <v>0</v>
      </c>
      <c r="C143" s="1">
        <v>90</v>
      </c>
      <c r="D143" s="1">
        <v>0</v>
      </c>
      <c r="E143" s="1">
        <v>35</v>
      </c>
      <c r="F143" s="1">
        <v>0</v>
      </c>
      <c r="G143" s="1">
        <v>255000</v>
      </c>
      <c r="H143" s="1">
        <v>1.1000000000000001</v>
      </c>
      <c r="I143" s="1">
        <v>136</v>
      </c>
      <c r="J143">
        <v>1</v>
      </c>
      <c r="K143" s="1">
        <v>1</v>
      </c>
      <c r="L143" s="1">
        <v>212</v>
      </c>
      <c r="M143" s="1">
        <v>0</v>
      </c>
    </row>
    <row r="144" spans="1:13" x14ac:dyDescent="0.25">
      <c r="A144" s="1">
        <v>73</v>
      </c>
      <c r="B144" s="1">
        <v>1</v>
      </c>
      <c r="C144" s="1">
        <v>1185</v>
      </c>
      <c r="D144" s="1">
        <v>0</v>
      </c>
      <c r="E144" s="1">
        <v>40</v>
      </c>
      <c r="F144" s="1">
        <v>1</v>
      </c>
      <c r="G144" s="1">
        <v>220000</v>
      </c>
      <c r="H144" s="1">
        <v>0.9</v>
      </c>
      <c r="I144" s="1">
        <v>141</v>
      </c>
      <c r="J144">
        <v>0</v>
      </c>
      <c r="K144" s="1">
        <v>0</v>
      </c>
      <c r="L144" s="1">
        <v>213</v>
      </c>
      <c r="M144" s="1">
        <v>0</v>
      </c>
    </row>
    <row r="145" spans="1:13" x14ac:dyDescent="0.25">
      <c r="A145" s="1">
        <v>54</v>
      </c>
      <c r="B145" s="1">
        <v>0</v>
      </c>
      <c r="C145" s="1">
        <v>582</v>
      </c>
      <c r="D145" s="1">
        <v>1</v>
      </c>
      <c r="E145" s="1">
        <v>38</v>
      </c>
      <c r="F145" s="1">
        <v>0</v>
      </c>
      <c r="G145" s="1">
        <v>264000</v>
      </c>
      <c r="H145" s="1">
        <v>1.8</v>
      </c>
      <c r="I145" s="1">
        <v>134</v>
      </c>
      <c r="J145">
        <v>1</v>
      </c>
      <c r="K145" s="1">
        <v>0</v>
      </c>
      <c r="L145" s="1">
        <v>213</v>
      </c>
      <c r="M145" s="1">
        <v>0</v>
      </c>
    </row>
    <row r="146" spans="1:13" x14ac:dyDescent="0.25">
      <c r="A146" s="1">
        <v>61</v>
      </c>
      <c r="B146" s="1">
        <v>1</v>
      </c>
      <c r="C146" s="1">
        <v>80</v>
      </c>
      <c r="D146" s="1">
        <v>1</v>
      </c>
      <c r="E146" s="1">
        <v>38</v>
      </c>
      <c r="F146" s="1">
        <v>0</v>
      </c>
      <c r="G146" s="1">
        <v>282000</v>
      </c>
      <c r="H146" s="1">
        <v>1.4</v>
      </c>
      <c r="I146" s="1">
        <v>137</v>
      </c>
      <c r="J146">
        <v>1</v>
      </c>
      <c r="K146" s="1">
        <v>0</v>
      </c>
      <c r="L146" s="1">
        <v>213</v>
      </c>
      <c r="M146" s="1">
        <v>0</v>
      </c>
    </row>
    <row r="147" spans="1:13" x14ac:dyDescent="0.25">
      <c r="A147" s="1">
        <v>55</v>
      </c>
      <c r="B147" s="1">
        <v>0</v>
      </c>
      <c r="C147" s="1">
        <v>2017</v>
      </c>
      <c r="D147" s="1">
        <v>0</v>
      </c>
      <c r="E147" s="1">
        <v>25</v>
      </c>
      <c r="F147" s="1">
        <v>0</v>
      </c>
      <c r="G147" s="1">
        <v>314000</v>
      </c>
      <c r="H147" s="1">
        <v>1.1000000000000001</v>
      </c>
      <c r="I147" s="1">
        <v>138</v>
      </c>
      <c r="J147">
        <v>1</v>
      </c>
      <c r="K147" s="1">
        <v>0</v>
      </c>
      <c r="L147" s="1">
        <v>214</v>
      </c>
      <c r="M147" s="1">
        <v>1</v>
      </c>
    </row>
    <row r="148" spans="1:13" x14ac:dyDescent="0.25">
      <c r="A148" s="1">
        <v>64</v>
      </c>
      <c r="B148" s="1">
        <v>0</v>
      </c>
      <c r="C148" s="1">
        <v>143</v>
      </c>
      <c r="D148" s="1">
        <v>0</v>
      </c>
      <c r="E148" s="1">
        <v>25</v>
      </c>
      <c r="F148" s="1">
        <v>0</v>
      </c>
      <c r="G148" s="1">
        <v>246000</v>
      </c>
      <c r="H148" s="1">
        <v>2.4</v>
      </c>
      <c r="I148" s="1">
        <v>135</v>
      </c>
      <c r="J148">
        <v>1</v>
      </c>
      <c r="K148" s="1">
        <v>0</v>
      </c>
      <c r="L148" s="1">
        <v>214</v>
      </c>
      <c r="M148" s="1">
        <v>0</v>
      </c>
    </row>
    <row r="149" spans="1:13" x14ac:dyDescent="0.25">
      <c r="A149" s="1">
        <v>40</v>
      </c>
      <c r="B149" s="1">
        <v>0</v>
      </c>
      <c r="C149" s="1">
        <v>624</v>
      </c>
      <c r="D149" s="1">
        <v>0</v>
      </c>
      <c r="E149" s="1">
        <v>35</v>
      </c>
      <c r="F149" s="1">
        <v>0</v>
      </c>
      <c r="G149" s="1">
        <v>301000</v>
      </c>
      <c r="H149" s="1">
        <v>1</v>
      </c>
      <c r="I149" s="1">
        <v>142</v>
      </c>
      <c r="J149">
        <v>1</v>
      </c>
      <c r="K149" s="1">
        <v>1</v>
      </c>
      <c r="L149" s="1">
        <v>214</v>
      </c>
      <c r="M149" s="1">
        <v>0</v>
      </c>
    </row>
    <row r="150" spans="1:13" x14ac:dyDescent="0.25">
      <c r="A150" s="1">
        <v>53</v>
      </c>
      <c r="B150" s="1">
        <v>0</v>
      </c>
      <c r="C150" s="1">
        <v>207</v>
      </c>
      <c r="D150" s="1">
        <v>1</v>
      </c>
      <c r="E150" s="1">
        <v>40</v>
      </c>
      <c r="F150" s="1">
        <v>0</v>
      </c>
      <c r="G150" s="1">
        <v>223000</v>
      </c>
      <c r="H150" s="1">
        <v>1.2</v>
      </c>
      <c r="I150" s="1">
        <v>130</v>
      </c>
      <c r="J150">
        <v>0</v>
      </c>
      <c r="K150" s="1">
        <v>0</v>
      </c>
      <c r="L150" s="1">
        <v>214</v>
      </c>
      <c r="M150" s="1">
        <v>0</v>
      </c>
    </row>
    <row r="151" spans="1:13" x14ac:dyDescent="0.25">
      <c r="A151" s="1">
        <v>55</v>
      </c>
      <c r="B151" s="1">
        <v>0</v>
      </c>
      <c r="C151" s="1">
        <v>572</v>
      </c>
      <c r="D151" s="1">
        <v>1</v>
      </c>
      <c r="E151" s="1">
        <v>35</v>
      </c>
      <c r="F151" s="1">
        <v>0</v>
      </c>
      <c r="G151" s="1">
        <v>231000</v>
      </c>
      <c r="H151" s="1">
        <v>0.8</v>
      </c>
      <c r="I151" s="1">
        <v>143</v>
      </c>
      <c r="J151">
        <v>0</v>
      </c>
      <c r="K151" s="1">
        <v>0</v>
      </c>
      <c r="L151" s="1">
        <v>215</v>
      </c>
      <c r="M151" s="1">
        <v>0</v>
      </c>
    </row>
    <row r="152" spans="1:13" x14ac:dyDescent="0.25">
      <c r="A152" s="1">
        <v>50</v>
      </c>
      <c r="B152" s="1">
        <v>0</v>
      </c>
      <c r="C152" s="1">
        <v>245</v>
      </c>
      <c r="D152" s="1">
        <v>0</v>
      </c>
      <c r="E152" s="1">
        <v>45</v>
      </c>
      <c r="F152" s="1">
        <v>1</v>
      </c>
      <c r="G152" s="1">
        <v>274000</v>
      </c>
      <c r="H152" s="1">
        <v>1</v>
      </c>
      <c r="I152" s="1">
        <v>133</v>
      </c>
      <c r="J152">
        <v>1</v>
      </c>
      <c r="K152" s="1">
        <v>0</v>
      </c>
      <c r="L152" s="1">
        <v>215</v>
      </c>
      <c r="M152" s="1">
        <v>0</v>
      </c>
    </row>
    <row r="153" spans="1:13" x14ac:dyDescent="0.25">
      <c r="A153" s="1">
        <v>70</v>
      </c>
      <c r="B153" s="1">
        <v>0</v>
      </c>
      <c r="C153" s="1">
        <v>88</v>
      </c>
      <c r="D153" s="1">
        <v>1</v>
      </c>
      <c r="E153" s="1">
        <v>35</v>
      </c>
      <c r="F153" s="1">
        <v>1</v>
      </c>
      <c r="G153" s="1">
        <v>236000</v>
      </c>
      <c r="H153" s="1">
        <v>1.2</v>
      </c>
      <c r="I153" s="1">
        <v>132</v>
      </c>
      <c r="J153">
        <v>0</v>
      </c>
      <c r="K153" s="1">
        <v>0</v>
      </c>
      <c r="L153" s="1">
        <v>215</v>
      </c>
      <c r="M153" s="1">
        <v>0</v>
      </c>
    </row>
    <row r="154" spans="1:13" x14ac:dyDescent="0.25">
      <c r="A154" s="1">
        <v>53</v>
      </c>
      <c r="B154" s="1">
        <v>1</v>
      </c>
      <c r="C154" s="1">
        <v>446</v>
      </c>
      <c r="D154" s="1">
        <v>0</v>
      </c>
      <c r="E154" s="1">
        <v>60</v>
      </c>
      <c r="F154" s="1">
        <v>1</v>
      </c>
      <c r="G154" s="1">
        <v>263358.03000000003</v>
      </c>
      <c r="H154" s="1">
        <v>1</v>
      </c>
      <c r="I154" s="1">
        <v>139</v>
      </c>
      <c r="J154">
        <v>1</v>
      </c>
      <c r="K154" s="1">
        <v>0</v>
      </c>
      <c r="L154" s="1">
        <v>215</v>
      </c>
      <c r="M154" s="1">
        <v>0</v>
      </c>
    </row>
    <row r="155" spans="1:13" x14ac:dyDescent="0.25">
      <c r="A155" s="1">
        <v>65</v>
      </c>
      <c r="B155" s="1">
        <v>0</v>
      </c>
      <c r="C155" s="1">
        <v>326</v>
      </c>
      <c r="D155" s="1">
        <v>0</v>
      </c>
      <c r="E155" s="1">
        <v>38</v>
      </c>
      <c r="F155" s="1">
        <v>0</v>
      </c>
      <c r="G155" s="1">
        <v>294000</v>
      </c>
      <c r="H155" s="1">
        <v>1.7</v>
      </c>
      <c r="I155" s="1">
        <v>139</v>
      </c>
      <c r="J155">
        <v>0</v>
      </c>
      <c r="K155" s="1">
        <v>0</v>
      </c>
      <c r="L155" s="1">
        <v>220</v>
      </c>
      <c r="M155" s="1">
        <v>0</v>
      </c>
    </row>
    <row r="156" spans="1:13" x14ac:dyDescent="0.25">
      <c r="A156" s="1">
        <v>58</v>
      </c>
      <c r="B156" s="1">
        <v>0</v>
      </c>
      <c r="C156" s="1">
        <v>132</v>
      </c>
      <c r="D156" s="1">
        <v>1</v>
      </c>
      <c r="E156" s="1">
        <v>38</v>
      </c>
      <c r="F156" s="1">
        <v>1</v>
      </c>
      <c r="G156" s="1">
        <v>253000</v>
      </c>
      <c r="H156" s="1">
        <v>1</v>
      </c>
      <c r="I156" s="1">
        <v>139</v>
      </c>
      <c r="J156">
        <v>1</v>
      </c>
      <c r="K156" s="1">
        <v>0</v>
      </c>
      <c r="L156" s="1">
        <v>230</v>
      </c>
      <c r="M156" s="1">
        <v>0</v>
      </c>
    </row>
    <row r="157" spans="1:13" x14ac:dyDescent="0.25">
      <c r="A157" s="1">
        <v>45</v>
      </c>
      <c r="B157" s="1">
        <v>1</v>
      </c>
      <c r="C157" s="1">
        <v>66</v>
      </c>
      <c r="D157" s="1">
        <v>1</v>
      </c>
      <c r="E157" s="1">
        <v>25</v>
      </c>
      <c r="F157" s="1">
        <v>0</v>
      </c>
      <c r="G157" s="1">
        <v>233000</v>
      </c>
      <c r="H157" s="1">
        <v>0.8</v>
      </c>
      <c r="I157" s="1">
        <v>135</v>
      </c>
      <c r="J157">
        <v>1</v>
      </c>
      <c r="K157" s="1">
        <v>0</v>
      </c>
      <c r="L157" s="1">
        <v>230</v>
      </c>
      <c r="M157" s="1">
        <v>0</v>
      </c>
    </row>
    <row r="158" spans="1:13" x14ac:dyDescent="0.25">
      <c r="A158" s="1">
        <v>53</v>
      </c>
      <c r="B158" s="1">
        <v>0</v>
      </c>
      <c r="C158" s="1">
        <v>56</v>
      </c>
      <c r="D158" s="1">
        <v>0</v>
      </c>
      <c r="E158" s="1">
        <v>50</v>
      </c>
      <c r="F158" s="1">
        <v>0</v>
      </c>
      <c r="G158" s="1">
        <v>308000</v>
      </c>
      <c r="H158" s="1">
        <v>0.7</v>
      </c>
      <c r="I158" s="1">
        <v>135</v>
      </c>
      <c r="J158">
        <v>1</v>
      </c>
      <c r="K158" s="1">
        <v>1</v>
      </c>
      <c r="L158" s="1">
        <v>231</v>
      </c>
      <c r="M158" s="1">
        <v>0</v>
      </c>
    </row>
    <row r="159" spans="1:13" x14ac:dyDescent="0.25">
      <c r="A159" s="1">
        <v>55</v>
      </c>
      <c r="B159" s="1">
        <v>0</v>
      </c>
      <c r="C159" s="1">
        <v>66</v>
      </c>
      <c r="D159" s="1">
        <v>0</v>
      </c>
      <c r="E159" s="1">
        <v>40</v>
      </c>
      <c r="F159" s="1">
        <v>0</v>
      </c>
      <c r="G159" s="1">
        <v>203000</v>
      </c>
      <c r="H159" s="1">
        <v>1</v>
      </c>
      <c r="I159" s="1">
        <v>138</v>
      </c>
      <c r="J159">
        <v>1</v>
      </c>
      <c r="K159" s="1">
        <v>0</v>
      </c>
      <c r="L159" s="1">
        <v>233</v>
      </c>
      <c r="M159" s="1">
        <v>0</v>
      </c>
    </row>
    <row r="160" spans="1:13" x14ac:dyDescent="0.25">
      <c r="A160" s="1">
        <v>62</v>
      </c>
      <c r="B160" s="1">
        <v>1</v>
      </c>
      <c r="C160" s="1">
        <v>655</v>
      </c>
      <c r="D160" s="1">
        <v>0</v>
      </c>
      <c r="E160" s="1">
        <v>40</v>
      </c>
      <c r="F160" s="1">
        <v>0</v>
      </c>
      <c r="G160" s="1">
        <v>283000</v>
      </c>
      <c r="H160" s="1">
        <v>0.7</v>
      </c>
      <c r="I160" s="1">
        <v>133</v>
      </c>
      <c r="J160">
        <v>0</v>
      </c>
      <c r="K160" s="1">
        <v>0</v>
      </c>
      <c r="L160" s="1">
        <v>233</v>
      </c>
      <c r="M160" s="1">
        <v>0</v>
      </c>
    </row>
    <row r="161" spans="1:13" x14ac:dyDescent="0.25">
      <c r="A161" s="1">
        <v>65</v>
      </c>
      <c r="B161" s="1">
        <v>1</v>
      </c>
      <c r="C161" s="1">
        <v>258</v>
      </c>
      <c r="D161" s="1">
        <v>1</v>
      </c>
      <c r="E161" s="1">
        <v>25</v>
      </c>
      <c r="F161" s="1">
        <v>0</v>
      </c>
      <c r="G161" s="1">
        <v>198000</v>
      </c>
      <c r="H161" s="1">
        <v>1.4</v>
      </c>
      <c r="I161" s="1">
        <v>129</v>
      </c>
      <c r="J161">
        <v>1</v>
      </c>
      <c r="K161" s="1">
        <v>0</v>
      </c>
      <c r="L161" s="1">
        <v>235</v>
      </c>
      <c r="M161" s="1">
        <v>1</v>
      </c>
    </row>
    <row r="162" spans="1:13" x14ac:dyDescent="0.25">
      <c r="A162" s="1">
        <v>68</v>
      </c>
      <c r="B162" s="1">
        <v>1</v>
      </c>
      <c r="C162" s="1">
        <v>157</v>
      </c>
      <c r="D162" s="1">
        <v>1</v>
      </c>
      <c r="E162" s="1">
        <v>60</v>
      </c>
      <c r="F162" s="1">
        <v>0</v>
      </c>
      <c r="G162" s="1">
        <v>208000</v>
      </c>
      <c r="H162" s="1">
        <v>1</v>
      </c>
      <c r="I162" s="1">
        <v>140</v>
      </c>
      <c r="J162">
        <v>0</v>
      </c>
      <c r="K162" s="1">
        <v>0</v>
      </c>
      <c r="L162" s="1">
        <v>237</v>
      </c>
      <c r="M162" s="1">
        <v>0</v>
      </c>
    </row>
    <row r="163" spans="1:13" x14ac:dyDescent="0.25">
      <c r="A163" s="1">
        <v>55</v>
      </c>
      <c r="B163" s="1">
        <v>0</v>
      </c>
      <c r="C163" s="1">
        <v>1199</v>
      </c>
      <c r="D163" s="1">
        <v>0</v>
      </c>
      <c r="E163" s="1">
        <v>20</v>
      </c>
      <c r="F163" s="1">
        <v>0</v>
      </c>
      <c r="G163" s="1">
        <v>263358.03000000003</v>
      </c>
      <c r="H163" s="1">
        <v>1.83</v>
      </c>
      <c r="I163" s="1">
        <v>134</v>
      </c>
      <c r="J163">
        <v>1</v>
      </c>
      <c r="K163" s="1">
        <v>1</v>
      </c>
      <c r="L163" s="1">
        <v>241</v>
      </c>
      <c r="M163" s="1">
        <v>1</v>
      </c>
    </row>
    <row r="164" spans="1:13" x14ac:dyDescent="0.25">
      <c r="A164" s="1">
        <v>45</v>
      </c>
      <c r="B164" s="1">
        <v>0</v>
      </c>
      <c r="C164" s="1">
        <v>582</v>
      </c>
      <c r="D164" s="1">
        <v>1</v>
      </c>
      <c r="E164" s="1">
        <v>38</v>
      </c>
      <c r="F164" s="1">
        <v>0</v>
      </c>
      <c r="G164" s="1">
        <v>302000</v>
      </c>
      <c r="H164" s="1">
        <v>0.9</v>
      </c>
      <c r="I164" s="1">
        <v>140</v>
      </c>
      <c r="J164">
        <v>0</v>
      </c>
      <c r="K164" s="1">
        <v>0</v>
      </c>
      <c r="L164" s="1">
        <v>244</v>
      </c>
      <c r="M164" s="1">
        <v>0</v>
      </c>
    </row>
    <row r="165" spans="1:13" x14ac:dyDescent="0.25">
      <c r="A165" s="1">
        <v>40</v>
      </c>
      <c r="B165" s="1">
        <v>0</v>
      </c>
      <c r="C165" s="1">
        <v>582</v>
      </c>
      <c r="D165" s="1">
        <v>1</v>
      </c>
      <c r="E165" s="1">
        <v>35</v>
      </c>
      <c r="F165" s="1">
        <v>0</v>
      </c>
      <c r="G165" s="1">
        <v>222000</v>
      </c>
      <c r="H165" s="1">
        <v>1</v>
      </c>
      <c r="I165" s="1">
        <v>132</v>
      </c>
      <c r="J165">
        <v>1</v>
      </c>
      <c r="K165" s="1">
        <v>0</v>
      </c>
      <c r="L165" s="1">
        <v>244</v>
      </c>
      <c r="M165" s="1">
        <v>0</v>
      </c>
    </row>
    <row r="166" spans="1:13" x14ac:dyDescent="0.25">
      <c r="A166" s="1">
        <v>44</v>
      </c>
      <c r="B166" s="1">
        <v>0</v>
      </c>
      <c r="C166" s="1">
        <v>582</v>
      </c>
      <c r="D166" s="1">
        <v>1</v>
      </c>
      <c r="E166" s="1">
        <v>30</v>
      </c>
      <c r="F166" s="1">
        <v>1</v>
      </c>
      <c r="G166" s="1">
        <v>263358.03000000003</v>
      </c>
      <c r="H166" s="1">
        <v>1.6</v>
      </c>
      <c r="I166" s="1">
        <v>130</v>
      </c>
      <c r="J166">
        <v>1</v>
      </c>
      <c r="K166" s="1">
        <v>1</v>
      </c>
      <c r="L166" s="1">
        <v>244</v>
      </c>
      <c r="M166" s="1">
        <v>0</v>
      </c>
    </row>
    <row r="167" spans="1:13" x14ac:dyDescent="0.25">
      <c r="A167" s="1">
        <v>51</v>
      </c>
      <c r="B167" s="1">
        <v>0</v>
      </c>
      <c r="C167" s="1">
        <v>582</v>
      </c>
      <c r="D167" s="1">
        <v>1</v>
      </c>
      <c r="E167" s="1">
        <v>40</v>
      </c>
      <c r="F167" s="1">
        <v>0</v>
      </c>
      <c r="G167" s="1">
        <v>221000</v>
      </c>
      <c r="H167" s="1">
        <v>0.9</v>
      </c>
      <c r="I167" s="1">
        <v>134</v>
      </c>
      <c r="J167">
        <v>0</v>
      </c>
      <c r="K167" s="1">
        <v>0</v>
      </c>
      <c r="L167" s="1">
        <v>244</v>
      </c>
      <c r="M167" s="1">
        <v>0</v>
      </c>
    </row>
    <row r="168" spans="1:13" x14ac:dyDescent="0.25">
      <c r="A168" s="1">
        <v>67</v>
      </c>
      <c r="B168" s="1">
        <v>0</v>
      </c>
      <c r="C168" s="1">
        <v>213</v>
      </c>
      <c r="D168" s="1">
        <v>0</v>
      </c>
      <c r="E168" s="1">
        <v>38</v>
      </c>
      <c r="F168" s="1">
        <v>0</v>
      </c>
      <c r="G168" s="1">
        <v>215000</v>
      </c>
      <c r="H168" s="1">
        <v>1.2</v>
      </c>
      <c r="I168" s="1">
        <v>133</v>
      </c>
      <c r="J168">
        <v>0</v>
      </c>
      <c r="K168" s="1">
        <v>0</v>
      </c>
      <c r="L168" s="1">
        <v>245</v>
      </c>
      <c r="M168" s="1">
        <v>0</v>
      </c>
    </row>
    <row r="169" spans="1:13" x14ac:dyDescent="0.25">
      <c r="A169" s="1">
        <v>50</v>
      </c>
      <c r="B169" s="1">
        <v>1</v>
      </c>
      <c r="C169" s="1">
        <v>1051</v>
      </c>
      <c r="D169" s="1">
        <v>1</v>
      </c>
      <c r="E169" s="1">
        <v>30</v>
      </c>
      <c r="F169" s="1">
        <v>0</v>
      </c>
      <c r="G169" s="1">
        <v>232000</v>
      </c>
      <c r="H169" s="1">
        <v>0.7</v>
      </c>
      <c r="I169" s="1">
        <v>136</v>
      </c>
      <c r="J169">
        <v>0</v>
      </c>
      <c r="K169" s="1">
        <v>0</v>
      </c>
      <c r="L169" s="1">
        <v>246</v>
      </c>
      <c r="M169" s="1">
        <v>0</v>
      </c>
    </row>
    <row r="170" spans="1:13" x14ac:dyDescent="0.25">
      <c r="A170" s="1">
        <v>70</v>
      </c>
      <c r="B170" s="1">
        <v>0</v>
      </c>
      <c r="C170" s="1">
        <v>2695</v>
      </c>
      <c r="D170" s="1">
        <v>1</v>
      </c>
      <c r="E170" s="1">
        <v>40</v>
      </c>
      <c r="F170" s="1">
        <v>0</v>
      </c>
      <c r="G170" s="1">
        <v>241000</v>
      </c>
      <c r="H170" s="1">
        <v>1</v>
      </c>
      <c r="I170" s="1">
        <v>137</v>
      </c>
      <c r="J170">
        <v>1</v>
      </c>
      <c r="K170" s="1">
        <v>0</v>
      </c>
      <c r="L170" s="1">
        <v>247</v>
      </c>
      <c r="M170" s="1">
        <v>0</v>
      </c>
    </row>
    <row r="171" spans="1:13" x14ac:dyDescent="0.25">
      <c r="A171" s="1">
        <v>42</v>
      </c>
      <c r="B171" s="1">
        <v>0</v>
      </c>
      <c r="C171" s="1">
        <v>64</v>
      </c>
      <c r="D171" s="1">
        <v>0</v>
      </c>
      <c r="E171" s="1">
        <v>30</v>
      </c>
      <c r="F171" s="1">
        <v>0</v>
      </c>
      <c r="G171" s="1">
        <v>215000</v>
      </c>
      <c r="H171" s="1">
        <v>3.8</v>
      </c>
      <c r="I171" s="1">
        <v>128</v>
      </c>
      <c r="J171">
        <v>1</v>
      </c>
      <c r="K171" s="1">
        <v>1</v>
      </c>
      <c r="L171" s="1">
        <v>250</v>
      </c>
      <c r="M171" s="1">
        <v>0</v>
      </c>
    </row>
    <row r="172" spans="1:13" x14ac:dyDescent="0.25">
      <c r="A172" s="1">
        <v>65</v>
      </c>
      <c r="B172" s="1">
        <v>0</v>
      </c>
      <c r="C172" s="1">
        <v>1688</v>
      </c>
      <c r="D172" s="1">
        <v>0</v>
      </c>
      <c r="E172" s="1">
        <v>38</v>
      </c>
      <c r="F172" s="1">
        <v>0</v>
      </c>
      <c r="G172" s="1">
        <v>263358.03000000003</v>
      </c>
      <c r="H172" s="1">
        <v>1.1000000000000001</v>
      </c>
      <c r="I172" s="1">
        <v>138</v>
      </c>
      <c r="J172">
        <v>1</v>
      </c>
      <c r="K172" s="1">
        <v>1</v>
      </c>
      <c r="L172" s="1">
        <v>250</v>
      </c>
      <c r="M172" s="1">
        <v>0</v>
      </c>
    </row>
    <row r="173" spans="1:13" x14ac:dyDescent="0.25">
      <c r="A173" s="1">
        <v>50</v>
      </c>
      <c r="B173" s="1">
        <v>1</v>
      </c>
      <c r="C173" s="1">
        <v>54</v>
      </c>
      <c r="D173" s="1">
        <v>0</v>
      </c>
      <c r="E173" s="1">
        <v>40</v>
      </c>
      <c r="F173" s="1">
        <v>0</v>
      </c>
      <c r="G173" s="1">
        <v>279000</v>
      </c>
      <c r="H173" s="1">
        <v>0.8</v>
      </c>
      <c r="I173" s="1">
        <v>141</v>
      </c>
      <c r="J173">
        <v>1</v>
      </c>
      <c r="K173" s="1">
        <v>0</v>
      </c>
      <c r="L173" s="1">
        <v>250</v>
      </c>
      <c r="M173" s="1">
        <v>0</v>
      </c>
    </row>
    <row r="174" spans="1:13" x14ac:dyDescent="0.25">
      <c r="A174" s="1">
        <v>60</v>
      </c>
      <c r="B174" s="1">
        <v>0</v>
      </c>
      <c r="C174" s="1">
        <v>253</v>
      </c>
      <c r="D174" s="1">
        <v>0</v>
      </c>
      <c r="E174" s="1">
        <v>35</v>
      </c>
      <c r="F174" s="1">
        <v>0</v>
      </c>
      <c r="G174" s="1">
        <v>279000</v>
      </c>
      <c r="H174" s="1">
        <v>1.7</v>
      </c>
      <c r="I174" s="1">
        <v>140</v>
      </c>
      <c r="J174">
        <v>1</v>
      </c>
      <c r="K174" s="1">
        <v>0</v>
      </c>
      <c r="L174" s="1">
        <v>250</v>
      </c>
      <c r="M174" s="1">
        <v>0</v>
      </c>
    </row>
    <row r="175" spans="1:13" x14ac:dyDescent="0.25">
      <c r="A175" s="1">
        <v>65</v>
      </c>
      <c r="B175" s="1">
        <v>0</v>
      </c>
      <c r="C175" s="1">
        <v>892</v>
      </c>
      <c r="D175" s="1">
        <v>1</v>
      </c>
      <c r="E175" s="1">
        <v>35</v>
      </c>
      <c r="F175" s="1">
        <v>0</v>
      </c>
      <c r="G175" s="1">
        <v>263358.03000000003</v>
      </c>
      <c r="H175" s="1">
        <v>1.1000000000000001</v>
      </c>
      <c r="I175" s="1">
        <v>142</v>
      </c>
      <c r="J175">
        <v>0</v>
      </c>
      <c r="K175" s="1">
        <v>0</v>
      </c>
      <c r="L175" s="1">
        <v>256</v>
      </c>
      <c r="M175" s="1">
        <v>0</v>
      </c>
    </row>
    <row r="176" spans="1:13" x14ac:dyDescent="0.25">
      <c r="A176" s="1">
        <v>45</v>
      </c>
      <c r="B176" s="1">
        <v>0</v>
      </c>
      <c r="C176" s="1">
        <v>615</v>
      </c>
      <c r="D176" s="1">
        <v>1</v>
      </c>
      <c r="E176" s="1">
        <v>55</v>
      </c>
      <c r="F176" s="1">
        <v>0</v>
      </c>
      <c r="G176" s="1">
        <v>222000</v>
      </c>
      <c r="H176" s="1">
        <v>0.8</v>
      </c>
      <c r="I176" s="1">
        <v>141</v>
      </c>
      <c r="J176">
        <v>0</v>
      </c>
      <c r="K176" s="1">
        <v>0</v>
      </c>
      <c r="L176" s="1">
        <v>257</v>
      </c>
      <c r="M176" s="1">
        <v>0</v>
      </c>
    </row>
    <row r="177" spans="1:13" x14ac:dyDescent="0.25">
      <c r="A177" s="1">
        <v>55</v>
      </c>
      <c r="B177" s="1">
        <v>0</v>
      </c>
      <c r="C177" s="1">
        <v>1820</v>
      </c>
      <c r="D177" s="1">
        <v>0</v>
      </c>
      <c r="E177" s="1">
        <v>38</v>
      </c>
      <c r="F177" s="1">
        <v>0</v>
      </c>
      <c r="G177" s="1">
        <v>270000</v>
      </c>
      <c r="H177" s="1">
        <v>1.2</v>
      </c>
      <c r="I177" s="1">
        <v>139</v>
      </c>
      <c r="J177">
        <v>0</v>
      </c>
      <c r="K177" s="1">
        <v>0</v>
      </c>
      <c r="L177" s="1">
        <v>271</v>
      </c>
      <c r="M17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0561-332C-46E8-83D7-462CB1DBE0EE}">
  <dimension ref="A1:AI300"/>
  <sheetViews>
    <sheetView workbookViewId="0">
      <selection activeCell="R1" sqref="R1:R1048576"/>
    </sheetView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ABS(A2-$W$11)+ABS(B2-$X$11)+ABS(C2-$Y$11)+ABS(D2-$Z$11)+ABS(E2-$AA$11)+ABS(F2-$AB$11)+ABS(G2-$AC$11)+ABS(H2-$AD$11)+ABS(I2-$AE$11)+ABS(J2-$AF$11)+ABS(K2-$AG$11)+ABS(L2-$AH$11)+ABS(M2-$AI$11)</f>
        <v>134255.83859375</v>
      </c>
      <c r="P2">
        <f>ABS(A2-$W$12)+ABS(B2-$X$12)+ABS(C2-$Y$12)+ABS(D2-$Z$12)+ABS(E2-$AA$12)+ABS(F2-$AB$12)+ABS(G2-$AC$12)+ABS(H2-$AD$12)+ABS(I2-$AE$12)+ABS(J2-$AF$12)+ABS(K2-$AG$12)+ABS(L2-$AH$12)+ABS(M2-$AI$12)</f>
        <v>119417.04779661019</v>
      </c>
      <c r="Q2">
        <f>ABS(A2-$W$13)+ABS(B2-$X$13)+ABS(C2-$Y$13)+ABS(D2-$Z$13)+ABS(E2-$AA$13)+ABS(F2-$AB$13)+ABS(G2-$AC$13)+ABS(H2-$AD$13)+ABS(I2-$AE$13)+ABS(J2-$AF$13)+ABS(K2-$AG$13)+ABS(L2-$AH$13)+ABS(M2-$AI$13)</f>
        <v>11798.966420454453</v>
      </c>
      <c r="R2">
        <f>IF(AND(O2&lt;P2, O2&lt;Q2), 1, IF(AND(P2&lt;O2, P2&lt;Q2), 2, 3))</f>
        <v>3</v>
      </c>
      <c r="S2">
        <v>3</v>
      </c>
      <c r="T2">
        <f>IF(R2=S2,1,0)</f>
        <v>1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>ABS(A3-$W$11)+ABS(B3-$X$11)+ABS(C3-$Y$11)+ABS(D3-$Z$11)+ABS(E3-$AA$11)+ABS(F3-$AB$11)+ABS(G3-$AC$11)+ABS(H3-$AD$11)+ABS(I3-$AE$11)+ABS(J3-$AF$11)+ABS(K3-$AG$11)+ABS(L3-$AH$11)+ABS(M3-$AI$11)</f>
        <v>143092.36890624996</v>
      </c>
      <c r="P3">
        <f>ABS(A3-$W$12)+ABS(B3-$X$12)+ABS(C3-$Y$12)+ABS(D3-$Z$12)+ABS(E3-$AA$12)+ABS(F3-$AB$12)+ABS(G3-$AC$12)+ABS(H3-$AD$12)+ABS(I3-$AE$12)+ABS(J3-$AF$12)+ABS(K3-$AG$12)+ABS(L3-$AH$12)+ABS(M3-$AI$12)</f>
        <v>125022.08728813565</v>
      </c>
      <c r="Q3">
        <f>ABS(A3-$W$13)+ABS(B3-$X$13)+ABS(C3-$Y$13)+ABS(D3-$Z$13)+ABS(E3-$AA$13)+ABS(F3-$AB$13)+ABS(G3-$AC$13)+ABS(H3-$AD$13)+ABS(I3-$AE$13)+ABS(J3-$AF$13)+ABS(K3-$AG$13)+ABS(L3-$AH$13)+ABS(M3-$AI$13)</f>
        <v>17343.809602272664</v>
      </c>
      <c r="R3">
        <f t="shared" ref="R3:S66" si="0">IF(AND(O3&lt;P3, O3&lt;Q3), 1, IF(AND(P3&lt;O3, P3&lt;Q3), 2, 3))</f>
        <v>3</v>
      </c>
      <c r="S3">
        <v>3</v>
      </c>
      <c r="T3">
        <f t="shared" ref="T3:T66" si="1">IF(R3=S3,1,0)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>ABS(A4-$W$11)+ABS(B4-$X$11)+ABS(C4-$Y$11)+ABS(D4-$Z$11)+ABS(E4-$AA$11)+ABS(F4-$AB$11)+ABS(G4-$AC$11)+ABS(H4-$AD$11)+ABS(I4-$AE$11)+ABS(J4-$AF$11)+ABS(K4-$AG$11)+ABS(L4-$AH$11)+ABS(M4-$AI$11)</f>
        <v>237679.60515625001</v>
      </c>
      <c r="P4">
        <f>ABS(A4-$W$12)+ABS(B4-$X$12)+ABS(C4-$Y$12)+ABS(D4-$Z$12)+ABS(E4-$AA$12)+ABS(F4-$AB$12)+ABS(G4-$AC$12)+ABS(H4-$AD$12)+ABS(I4-$AE$12)+ABS(J4-$AF$12)+ABS(K4-$AG$12)+ABS(L4-$AH$12)+ABS(M4-$AI$12)</f>
        <v>16614.942033898322</v>
      </c>
      <c r="Q4">
        <f>ABS(A4-$W$13)+ABS(B4-$X$13)+ABS(C4-$Y$13)+ABS(D4-$Z$13)+ABS(E4-$AA$13)+ABS(F4-$AB$13)+ABS(G4-$AC$13)+ABS(H4-$AD$13)+ABS(I4-$AE$13)+ABS(J4-$AF$13)+ABS(K4-$AG$13)+ABS(L4-$AH$13)+ABS(M4-$AI$13)</f>
        <v>92017.47448863645</v>
      </c>
      <c r="R4">
        <f t="shared" si="0"/>
        <v>2</v>
      </c>
      <c r="S4">
        <v>2</v>
      </c>
      <c r="T4">
        <f t="shared" si="1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>ABS(A5-$W$11)+ABS(B5-$X$11)+ABS(C5-$Y$11)+ABS(D5-$Z$11)+ABS(E5-$AA$11)+ABS(F5-$AB$11)+ABS(G5-$AC$11)+ABS(H5-$AD$11)+ABS(I5-$AE$11)+ABS(J5-$AF$11)+ABS(K5-$AG$11)+ABS(L5-$AH$11)+ABS(M5-$AI$11)</f>
        <v>189711.74484375</v>
      </c>
      <c r="P5">
        <f>ABS(A5-$W$12)+ABS(B5-$X$12)+ABS(C5-$Y$12)+ABS(D5-$Z$12)+ABS(E5-$AA$12)+ABS(F5-$AB$12)+ABS(G5-$AC$12)+ABS(H5-$AD$12)+ABS(I5-$AE$12)+ABS(J5-$AF$12)+ABS(K5-$AG$12)+ABS(L5-$AH$12)+ABS(M5-$AI$12)</f>
        <v>64649.352881355953</v>
      </c>
      <c r="Q5">
        <f>ABS(A5-$W$13)+ABS(B5-$X$13)+ABS(C5-$Y$13)+ABS(D5-$Z$13)+ABS(E5-$AA$13)+ABS(F5-$AB$13)+ABS(G5-$AC$13)+ABS(H5-$AD$13)+ABS(I5-$AE$13)+ABS(J5-$AF$13)+ABS(K5-$AG$13)+ABS(L5-$AH$13)+ABS(M5-$AI$13)</f>
        <v>44053.338579545547</v>
      </c>
      <c r="R5">
        <f t="shared" si="0"/>
        <v>3</v>
      </c>
      <c r="S5">
        <v>3</v>
      </c>
      <c r="T5">
        <f t="shared" si="1"/>
        <v>1</v>
      </c>
      <c r="W5" s="1" t="s">
        <v>0</v>
      </c>
      <c r="X5" s="1" t="s">
        <v>1</v>
      </c>
      <c r="Y5" s="1" t="s">
        <v>2</v>
      </c>
      <c r="Z5" s="1" t="s">
        <v>3</v>
      </c>
      <c r="AA5" s="1" t="s">
        <v>4</v>
      </c>
      <c r="AB5" s="1" t="s">
        <v>5</v>
      </c>
      <c r="AC5" s="1" t="s">
        <v>6</v>
      </c>
      <c r="AD5" s="1" t="s">
        <v>7</v>
      </c>
      <c r="AE5" s="1" t="s">
        <v>8</v>
      </c>
      <c r="AF5" s="1" t="s">
        <v>9</v>
      </c>
      <c r="AG5" s="1" t="s">
        <v>10</v>
      </c>
      <c r="AH5" s="1" t="s">
        <v>11</v>
      </c>
      <c r="AI5" s="1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>ABS(A6-$W$11)+ABS(B6-$X$11)+ABS(C6-$Y$11)+ABS(D6-$Z$11)+ABS(E6-$AA$11)+ABS(F6-$AB$11)+ABS(G6-$AC$11)+ABS(H6-$AD$11)+ABS(I6-$AE$11)+ABS(J6-$AF$11)+ABS(K6-$AG$11)+ABS(L6-$AH$11)+ABS(M6-$AI$11)</f>
        <v>72678.669843750002</v>
      </c>
      <c r="P6">
        <f>ABS(A6-$W$12)+ABS(B6-$X$12)+ABS(C6-$Y$12)+ABS(D6-$Z$12)+ABS(E6-$AA$12)+ABS(F6-$AB$12)+ABS(G6-$AC$12)+ABS(H6-$AD$12)+ABS(I6-$AE$12)+ABS(J6-$AF$12)+ABS(K6-$AG$12)+ABS(L6-$AH$12)+ABS(M6-$AI$12)</f>
        <v>181614.62745762712</v>
      </c>
      <c r="Q6">
        <f>ABS(A6-$W$13)+ABS(B6-$X$13)+ABS(C6-$Y$13)+ABS(D6-$Z$13)+ABS(E6-$AA$13)+ABS(F6-$AB$13)+ABS(G6-$AC$13)+ABS(H6-$AD$13)+ABS(I6-$AE$13)+ABS(J6-$AF$13)+ABS(K6-$AG$13)+ABS(L6-$AH$13)+ABS(M6-$AI$13)</f>
        <v>74222.095965909</v>
      </c>
      <c r="R6">
        <f t="shared" si="0"/>
        <v>1</v>
      </c>
      <c r="S6">
        <v>1</v>
      </c>
      <c r="T6">
        <f t="shared" si="1"/>
        <v>1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>ABS(A7-$W$11)+ABS(B7-$X$11)+ABS(C7-$Y$11)+ABS(D7-$Z$11)+ABS(E7-$AA$11)+ABS(F7-$AB$11)+ABS(G7-$AC$11)+ABS(H7-$AD$11)+ABS(I7-$AE$11)+ABS(J7-$AF$11)+ABS(K7-$AG$11)+ABS(L7-$AH$11)+ABS(M7-$AI$11)</f>
        <v>195782.78859375001</v>
      </c>
      <c r="P7">
        <f>ABS(A7-$W$12)+ABS(B7-$X$12)+ABS(C7-$Y$12)+ABS(D7-$Z$12)+ABS(E7-$AA$12)+ABS(F7-$AB$12)+ABS(G7-$AC$12)+ABS(H7-$AD$12)+ABS(I7-$AE$12)+ABS(J7-$AF$12)+ABS(K7-$AG$12)+ABS(L7-$AH$12)+ABS(M7-$AI$12)</f>
        <v>58721.891864406789</v>
      </c>
      <c r="Q7">
        <f>ABS(A7-$W$13)+ABS(B7-$X$13)+ABS(C7-$Y$13)+ABS(D7-$Z$13)+ABS(E7-$AA$13)+ABS(F7-$AB$13)+ABS(G7-$AC$13)+ABS(H7-$AD$13)+ABS(I7-$AE$13)+ABS(J7-$AF$13)+ABS(K7-$AG$13)+ABS(L7-$AH$13)+ABS(M7-$AI$13)</f>
        <v>50122.277215909176</v>
      </c>
      <c r="R7">
        <f t="shared" si="0"/>
        <v>3</v>
      </c>
      <c r="S7">
        <v>3</v>
      </c>
      <c r="T7">
        <f t="shared" si="1"/>
        <v>1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>ABS(A8-$W$11)+ABS(B8-$X$11)+ABS(C8-$Y$11)+ABS(D8-$Z$11)+ABS(E8-$AA$11)+ABS(F8-$AB$11)+ABS(G8-$AC$11)+ABS(H8-$AD$11)+ABS(I8-$AE$11)+ABS(J8-$AF$11)+ABS(K8-$AG$11)+ABS(L8-$AH$11)+ABS(M8-$AI$11)</f>
        <v>272583.45515624998</v>
      </c>
      <c r="P8">
        <f>ABS(A8-$W$12)+ABS(B8-$X$12)+ABS(C8-$Y$12)+ABS(D8-$Z$12)+ABS(E8-$AA$12)+ABS(F8-$AB$12)+ABS(G8-$AC$12)+ABS(H8-$AD$12)+ABS(I8-$AE$12)+ABS(J8-$AF$12)+ABS(K8-$AG$12)+ABS(L8-$AH$12)+ABS(M8-$AI$12)</f>
        <v>19251.042033898291</v>
      </c>
      <c r="Q8">
        <f>ABS(A8-$W$13)+ABS(B8-$X$13)+ABS(C8-$Y$13)+ABS(D8-$Z$13)+ABS(E8-$AA$13)+ABS(F8-$AB$13)+ABS(G8-$AC$13)+ABS(H8-$AD$13)+ABS(I8-$AE$13)+ABS(J8-$AF$13)+ABS(K8-$AG$13)+ABS(L8-$AH$13)+ABS(M8-$AI$13)</f>
        <v>126922.91539772737</v>
      </c>
      <c r="R8">
        <f t="shared" si="0"/>
        <v>2</v>
      </c>
      <c r="S8">
        <v>2</v>
      </c>
      <c r="T8">
        <f t="shared" si="1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>ABS(A9-$W$11)+ABS(B9-$X$11)+ABS(C9-$Y$11)+ABS(D9-$Z$11)+ABS(E9-$AA$11)+ABS(F9-$AB$11)+ABS(G9-$AC$11)+ABS(H9-$AD$11)+ABS(I9-$AE$11)+ABS(J9-$AF$11)+ABS(K9-$AG$11)+ABS(L9-$AH$11)+ABS(M9-$AI$11)</f>
        <v>55378.273906249997</v>
      </c>
      <c r="P9">
        <f>ABS(A9-$W$12)+ABS(B9-$X$12)+ABS(C9-$Y$12)+ABS(D9-$Z$12)+ABS(E9-$AA$12)+ABS(F9-$AB$12)+ABS(G9-$AC$12)+ABS(H9-$AD$12)+ABS(I9-$AE$12)+ABS(J9-$AF$12)+ABS(K9-$AG$12)+ABS(L9-$AH$12)+ABS(M9-$AI$12)</f>
        <v>308444.92169491528</v>
      </c>
      <c r="Q9">
        <f>ABS(A9-$W$13)+ABS(B9-$X$13)+ABS(C9-$Y$13)+ABS(D9-$Z$13)+ABS(E9-$AA$13)+ABS(F9-$AB$13)+ABS(G9-$AC$13)+ABS(H9-$AD$13)+ABS(I9-$AE$13)+ABS(J9-$AF$13)+ABS(K9-$AG$13)+ABS(L9-$AH$13)+ABS(M9-$AI$13)</f>
        <v>201049.80232954535</v>
      </c>
      <c r="R9">
        <f t="shared" si="0"/>
        <v>1</v>
      </c>
      <c r="S9">
        <v>1</v>
      </c>
      <c r="T9">
        <f t="shared" si="1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>ABS(A10-$W$11)+ABS(B10-$X$11)+ABS(C10-$Y$11)+ABS(D10-$Z$11)+ABS(E10-$AA$11)+ABS(F10-$AB$11)+ABS(G10-$AC$11)+ABS(H10-$AD$11)+ABS(I10-$AE$11)+ABS(J10-$AF$11)+ABS(K10-$AG$11)+ABS(L10-$AH$11)+ABS(M10-$AI$11)</f>
        <v>136307.18984374998</v>
      </c>
      <c r="P10">
        <f>ABS(A10-$W$12)+ABS(B10-$X$12)+ABS(C10-$Y$12)+ABS(D10-$Z$12)+ABS(E10-$AA$12)+ABS(F10-$AB$12)+ABS(G10-$AC$12)+ABS(H10-$AD$12)+ABS(I10-$AE$12)+ABS(J10-$AF$12)+ABS(K10-$AG$12)+ABS(L10-$AH$12)+ABS(M10-$AI$12)</f>
        <v>117962.91508474579</v>
      </c>
      <c r="Q10">
        <f>ABS(A10-$W$13)+ABS(B10-$X$13)+ABS(C10-$Y$13)+ABS(D10-$Z$13)+ABS(E10-$AA$13)+ABS(F10-$AB$13)+ABS(G10-$AC$13)+ABS(H10-$AD$13)+ABS(I10-$AE$13)+ABS(J10-$AF$13)+ABS(K10-$AG$13)+ABS(L10-$AH$13)+ABS(M10-$AI$13)</f>
        <v>10569.732784090847</v>
      </c>
      <c r="R10">
        <f t="shared" si="0"/>
        <v>3</v>
      </c>
      <c r="S10">
        <v>3</v>
      </c>
      <c r="T10">
        <f t="shared" si="1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>ABS(A11-$W$11)+ABS(B11-$X$11)+ABS(C11-$Y$11)+ABS(D11-$Z$11)+ABS(E11-$AA$11)+ABS(F11-$AB$11)+ABS(G11-$AC$11)+ABS(H11-$AD$11)+ABS(I11-$AE$11)+ABS(J11-$AF$11)+ABS(K11-$AG$11)+ABS(L11-$AH$11)+ABS(M11-$AI$11)</f>
        <v>11703.713593750001</v>
      </c>
      <c r="P11">
        <f>ABS(A11-$W$12)+ABS(B11-$X$12)+ABS(C11-$Y$12)+ABS(D11-$Z$12)+ABS(E11-$AA$12)+ABS(F11-$AB$12)+ABS(G11-$AC$12)+ABS(H11-$AD$12)+ABS(I11-$AE$12)+ABS(J11-$AF$12)+ABS(K11-$AG$12)+ABS(L11-$AH$12)+ABS(M11-$AI$12)</f>
        <v>242639.12406779663</v>
      </c>
      <c r="Q11">
        <f>ABS(A11-$W$13)+ABS(B11-$X$13)+ABS(C11-$Y$13)+ABS(D11-$Z$13)+ABS(E11-$AA$13)+ABS(F11-$AB$13)+ABS(G11-$AC$13)+ABS(H11-$AD$13)+ABS(I11-$AE$13)+ABS(J11-$AF$13)+ABS(K11-$AG$13)+ABS(L11-$AH$13)+ABS(M11-$AI$13)</f>
        <v>135247.0686931817</v>
      </c>
      <c r="R11">
        <f t="shared" si="0"/>
        <v>1</v>
      </c>
      <c r="S11">
        <v>1</v>
      </c>
      <c r="T11">
        <f t="shared" si="1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>ABS(A12-$W$11)+ABS(B12-$X$11)+ABS(C12-$Y$11)+ABS(D12-$Z$11)+ABS(E12-$AA$11)+ABS(F12-$AB$11)+ABS(G12-$AC$11)+ABS(H12-$AD$11)+ABS(I12-$AE$11)+ABS(J12-$AF$11)+ABS(K12-$AG$11)+ABS(L12-$AH$11)+ABS(M12-$AI$11)</f>
        <v>31734.313593750001</v>
      </c>
      <c r="P12">
        <f>ABS(A12-$W$12)+ABS(B12-$X$12)+ABS(C12-$Y$12)+ABS(D12-$Z$12)+ABS(E12-$AA$12)+ABS(F12-$AB$12)+ABS(G12-$AC$12)+ABS(H12-$AD$12)+ABS(I12-$AE$12)+ABS(J12-$AF$12)+ABS(K12-$AG$12)+ABS(L12-$AH$12)+ABS(M12-$AI$12)</f>
        <v>222671.79186440678</v>
      </c>
      <c r="Q12">
        <f>ABS(A12-$W$13)+ABS(B12-$X$13)+ABS(C12-$Y$13)+ABS(D12-$Z$13)+ABS(E12-$AA$13)+ABS(F12-$AB$13)+ABS(G12-$AC$13)+ABS(H12-$AD$13)+ABS(I12-$AE$13)+ABS(J12-$AF$13)+ABS(K12-$AG$13)+ABS(L12-$AH$13)+ABS(M12-$AI$13)</f>
        <v>115277.66869318172</v>
      </c>
      <c r="R12">
        <f t="shared" si="0"/>
        <v>1</v>
      </c>
      <c r="S12">
        <v>1</v>
      </c>
      <c r="T12">
        <f t="shared" si="1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>ABS(A13-$W$11)+ABS(B13-$X$11)+ABS(C13-$Y$11)+ABS(D13-$Z$11)+ABS(E13-$AA$11)+ABS(F13-$AB$11)+ABS(G13-$AC$11)+ABS(H13-$AD$11)+ABS(I13-$AE$11)+ABS(J13-$AF$11)+ABS(K13-$AG$11)+ABS(L13-$AH$11)+ABS(M13-$AI$11)</f>
        <v>146578.63015625</v>
      </c>
      <c r="P13">
        <f>ABS(A13-$W$12)+ABS(B13-$X$12)+ABS(C13-$Y$12)+ABS(D13-$Z$12)+ABS(E13-$AA$12)+ABS(F13-$AB$12)+ABS(G13-$AC$12)+ABS(H13-$AD$12)+ABS(I13-$AE$12)+ABS(J13-$AF$12)+ABS(K13-$AG$12)+ABS(L13-$AH$12)+ABS(M13-$AI$12)</f>
        <v>107514.46067796613</v>
      </c>
      <c r="Q13">
        <f>ABS(A13-$W$13)+ABS(B13-$X$13)+ABS(C13-$Y$13)+ABS(D13-$Z$13)+ABS(E13-$AA$13)+ABS(F13-$AB$13)+ABS(G13-$AC$13)+ABS(H13-$AD$13)+ABS(I13-$AE$13)+ABS(J13-$AF$13)+ABS(K13-$AG$13)+ABS(L13-$AH$13)+ABS(M13-$AI$13)</f>
        <v>918.74948863645636</v>
      </c>
      <c r="R13">
        <f t="shared" si="0"/>
        <v>3</v>
      </c>
      <c r="S13">
        <v>3</v>
      </c>
      <c r="T13">
        <f t="shared" si="1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>ABS(A14-$W$11)+ABS(B14-$X$11)+ABS(C14-$Y$11)+ABS(D14-$Z$11)+ABS(E14-$AA$11)+ABS(F14-$AB$11)+ABS(G14-$AC$11)+ABS(H14-$AD$11)+ABS(I14-$AE$11)+ABS(J14-$AF$11)+ABS(K14-$AG$11)+ABS(L14-$AH$11)+ABS(M14-$AI$11)</f>
        <v>263582.46140625002</v>
      </c>
      <c r="P14">
        <f>ABS(A14-$W$12)+ABS(B14-$X$12)+ABS(C14-$Y$12)+ABS(D14-$Z$12)+ABS(E14-$AA$12)+ABS(F14-$AB$12)+ABS(G14-$AC$12)+ABS(H14-$AD$12)+ABS(I14-$AE$12)+ABS(J14-$AF$12)+ABS(K14-$AG$12)+ABS(L14-$AH$12)+ABS(M14-$AI$12)</f>
        <v>10526.243728813544</v>
      </c>
      <c r="Q14">
        <f>ABS(A14-$W$13)+ABS(B14-$X$13)+ABS(C14-$Y$13)+ABS(D14-$Z$13)+ABS(E14-$AA$13)+ABS(F14-$AB$13)+ABS(G14-$AC$13)+ABS(H14-$AD$13)+ABS(I14-$AE$13)+ABS(J14-$AF$13)+ABS(K14-$AG$13)+ABS(L14-$AH$13)+ABS(M14-$AI$13)</f>
        <v>117914.42448863646</v>
      </c>
      <c r="R14">
        <f t="shared" si="0"/>
        <v>2</v>
      </c>
      <c r="S14">
        <v>2</v>
      </c>
      <c r="T14">
        <f t="shared" si="1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>ABS(A15-$W$11)+ABS(B15-$X$11)+ABS(C15-$Y$11)+ABS(D15-$Z$11)+ABS(E15-$AA$11)+ABS(F15-$AB$11)+ABS(G15-$AC$11)+ABS(H15-$AD$11)+ABS(I15-$AE$11)+ABS(J15-$AF$11)+ABS(K15-$AG$11)+ABS(L15-$AH$11)+ABS(M15-$AI$11)</f>
        <v>123632.71140625</v>
      </c>
      <c r="P15">
        <f>ABS(A15-$W$12)+ABS(B15-$X$12)+ABS(C15-$Y$12)+ABS(D15-$Z$12)+ABS(E15-$AA$12)+ABS(F15-$AB$12)+ABS(G15-$AC$12)+ABS(H15-$AD$12)+ABS(I15-$AE$12)+ABS(J15-$AF$12)+ABS(K15-$AG$12)+ABS(L15-$AH$12)+ABS(M15-$AI$12)</f>
        <v>130572.7691525424</v>
      </c>
      <c r="Q15">
        <f>ABS(A15-$W$13)+ABS(B15-$X$13)+ABS(C15-$Y$13)+ABS(D15-$Z$13)+ABS(E15-$AA$13)+ABS(F15-$AB$13)+ABS(G15-$AC$13)+ABS(H15-$AD$13)+ABS(I15-$AE$13)+ABS(J15-$AF$13)+ABS(K15-$AG$13)+ABS(L15-$AH$13)+ABS(M15-$AI$13)</f>
        <v>23179.48414772718</v>
      </c>
      <c r="R15">
        <f t="shared" si="0"/>
        <v>3</v>
      </c>
      <c r="S15">
        <v>3</v>
      </c>
      <c r="T15">
        <f t="shared" si="1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>ABS(A16-$W$11)+ABS(B16-$X$11)+ABS(C16-$Y$11)+ABS(D16-$Z$11)+ABS(E16-$AA$11)+ABS(F16-$AB$11)+ABS(G16-$AC$11)+ABS(H16-$AD$11)+ABS(I16-$AE$11)+ABS(J16-$AF$11)+ABS(K16-$AG$11)+ABS(L16-$AH$11)+ABS(M16-$AI$11)</f>
        <v>28604.092656249999</v>
      </c>
      <c r="P16">
        <f>ABS(A16-$W$12)+ABS(B16-$X$12)+ABS(C16-$Y$12)+ABS(D16-$Z$12)+ABS(E16-$AA$12)+ABS(F16-$AB$12)+ABS(G16-$AC$12)+ABS(H16-$AD$12)+ABS(I16-$AE$12)+ABS(J16-$AF$12)+ABS(K16-$AG$12)+ABS(L16-$AH$12)+ABS(M16-$AI$12)</f>
        <v>281667.83525423723</v>
      </c>
      <c r="Q16">
        <f>ABS(A16-$W$13)+ABS(B16-$X$13)+ABS(C16-$Y$13)+ABS(D16-$Z$13)+ABS(E16-$AA$13)+ABS(F16-$AB$13)+ABS(G16-$AC$13)+ABS(H16-$AD$13)+ABS(I16-$AE$13)+ABS(J16-$AF$13)+ABS(K16-$AG$13)+ABS(L16-$AH$13)+ABS(M16-$AI$13)</f>
        <v>174276.44778409082</v>
      </c>
      <c r="R16">
        <f t="shared" si="0"/>
        <v>1</v>
      </c>
      <c r="S16">
        <v>1</v>
      </c>
      <c r="T16">
        <f t="shared" si="1"/>
        <v>1</v>
      </c>
    </row>
    <row r="17" spans="1:20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>ABS(A17-$W$11)+ABS(B17-$X$11)+ABS(C17-$Y$11)+ABS(D17-$Z$11)+ABS(E17-$AA$11)+ABS(F17-$AB$11)+ABS(G17-$AC$11)+ABS(H17-$AD$11)+ABS(I17-$AE$11)+ABS(J17-$AF$11)+ABS(K17-$AG$11)+ABS(L17-$AH$11)+ABS(M17-$AI$11)</f>
        <v>352442.73015625001</v>
      </c>
      <c r="P17">
        <f>ABS(A17-$W$12)+ABS(B17-$X$12)+ABS(C17-$Y$12)+ABS(D17-$Z$12)+ABS(E17-$AA$12)+ABS(F17-$AB$12)+ABS(G17-$AC$12)+ABS(H17-$AD$12)+ABS(I17-$AE$12)+ABS(J17-$AF$12)+ABS(K17-$AG$12)+ABS(L17-$AH$12)+ABS(M17-$AI$12)</f>
        <v>99114.009830508468</v>
      </c>
      <c r="Q17">
        <f>ABS(A17-$W$13)+ABS(B17-$X$13)+ABS(C17-$Y$13)+ABS(D17-$Z$13)+ABS(E17-$AA$13)+ABS(F17-$AB$13)+ABS(G17-$AC$13)+ABS(H17-$AD$13)+ABS(I17-$AE$13)+ABS(J17-$AF$13)+ABS(K17-$AG$13)+ABS(L17-$AH$13)+ABS(M17-$AI$13)</f>
        <v>206781.87221590916</v>
      </c>
      <c r="R17">
        <f t="shared" si="0"/>
        <v>2</v>
      </c>
      <c r="S17">
        <v>2</v>
      </c>
      <c r="T17">
        <f t="shared" si="1"/>
        <v>1</v>
      </c>
    </row>
    <row r="18" spans="1:20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>ABS(A18-$W$11)+ABS(B18-$X$11)+ABS(C18-$Y$11)+ABS(D18-$Z$11)+ABS(E18-$AA$11)+ABS(F18-$AB$11)+ABS(G18-$AC$11)+ABS(H18-$AD$11)+ABS(I18-$AE$11)+ABS(J18-$AF$11)+ABS(K18-$AG$11)+ABS(L18-$AH$11)+ABS(M18-$AI$11)</f>
        <v>137668.22390625</v>
      </c>
      <c r="P18">
        <f>ABS(A18-$W$12)+ABS(B18-$X$12)+ABS(C18-$Y$12)+ABS(D18-$Z$12)+ABS(E18-$AA$12)+ABS(F18-$AB$12)+ABS(G18-$AC$12)+ABS(H18-$AD$12)+ABS(I18-$AE$12)+ABS(J18-$AF$12)+ABS(K18-$AG$12)+ABS(L18-$AH$12)+ABS(M18-$AI$12)</f>
        <v>116605.93525423729</v>
      </c>
      <c r="Q18">
        <f>ABS(A18-$W$13)+ABS(B18-$X$13)+ABS(C18-$Y$13)+ABS(D18-$Z$13)+ABS(E18-$AA$13)+ABS(F18-$AB$13)+ABS(G18-$AC$13)+ABS(H18-$AD$13)+ABS(I18-$AE$13)+ABS(J18-$AF$13)+ABS(K18-$AG$13)+ABS(L18-$AH$13)+ABS(M18-$AI$13)</f>
        <v>9213.3205113635449</v>
      </c>
      <c r="R18">
        <f t="shared" si="0"/>
        <v>3</v>
      </c>
      <c r="S18">
        <v>3</v>
      </c>
      <c r="T18">
        <f t="shared" si="1"/>
        <v>1</v>
      </c>
    </row>
    <row r="19" spans="1:20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>ABS(A19-$W$11)+ABS(B19-$X$11)+ABS(C19-$Y$11)+ABS(D19-$Z$11)+ABS(E19-$AA$11)+ABS(F19-$AB$11)+ABS(G19-$AC$11)+ABS(H19-$AD$11)+ABS(I19-$AE$11)+ABS(J19-$AF$11)+ABS(K19-$AG$11)+ABS(L19-$AH$11)+ABS(M19-$AI$11)</f>
        <v>233254.79265625001</v>
      </c>
      <c r="P19">
        <f>ABS(A19-$W$12)+ABS(B19-$X$12)+ABS(C19-$Y$12)+ABS(D19-$Z$12)+ABS(E19-$AA$12)+ABS(F19-$AB$12)+ABS(G19-$AC$12)+ABS(H19-$AD$12)+ABS(I19-$AE$12)+ABS(J19-$AF$12)+ABS(K19-$AG$12)+ABS(L19-$AH$12)+ABS(M19-$AI$12)</f>
        <v>20418.28949152544</v>
      </c>
      <c r="Q19">
        <f>ABS(A19-$W$13)+ABS(B19-$X$13)+ABS(C19-$Y$13)+ABS(D19-$Z$13)+ABS(E19-$AA$13)+ABS(F19-$AB$13)+ABS(G19-$AC$13)+ABS(H19-$AD$13)+ABS(I19-$AE$13)+ABS(J19-$AF$13)+ABS(K19-$AG$13)+ABS(L19-$AH$13)+ABS(M19-$AI$13)</f>
        <v>87594.610852272817</v>
      </c>
      <c r="R19">
        <f t="shared" si="0"/>
        <v>2</v>
      </c>
      <c r="S19">
        <v>2</v>
      </c>
      <c r="T19">
        <f t="shared" si="1"/>
        <v>1</v>
      </c>
    </row>
    <row r="20" spans="1:20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>ABS(A20-$W$11)+ABS(B20-$X$11)+ABS(C20-$Y$11)+ABS(D20-$Z$11)+ABS(E20-$AA$11)+ABS(F20-$AB$11)+ABS(G20-$AC$11)+ABS(H20-$AD$11)+ABS(I20-$AE$11)+ABS(J20-$AF$11)+ABS(K20-$AG$11)+ABS(L20-$AH$11)+ABS(M20-$AI$11)</f>
        <v>162687.37390625</v>
      </c>
      <c r="P20">
        <f>ABS(A20-$W$12)+ABS(B20-$X$12)+ABS(C20-$Y$12)+ABS(D20-$Z$12)+ABS(E20-$AA$12)+ABS(F20-$AB$12)+ABS(G20-$AC$12)+ABS(H20-$AD$12)+ABS(I20-$AE$12)+ABS(J20-$AF$12)+ABS(K20-$AG$12)+ABS(L20-$AH$12)+ABS(M20-$AI$12)</f>
        <v>91623.716610169504</v>
      </c>
      <c r="Q20">
        <f>ABS(A20-$W$13)+ABS(B20-$X$13)+ABS(C20-$Y$13)+ABS(D20-$Z$13)+ABS(E20-$AA$13)+ABS(F20-$AB$13)+ABS(G20-$AC$13)+ABS(H20-$AD$13)+ABS(I20-$AE$13)+ABS(J20-$AF$13)+ABS(K20-$AG$13)+ABS(L20-$AH$13)+ABS(M20-$AI$13)</f>
        <v>17027.71767045464</v>
      </c>
      <c r="R20">
        <f t="shared" si="0"/>
        <v>3</v>
      </c>
      <c r="S20">
        <v>3</v>
      </c>
      <c r="T20">
        <f t="shared" si="1"/>
        <v>1</v>
      </c>
    </row>
    <row r="21" spans="1:20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>ABS(A21-$W$11)+ABS(B21-$X$11)+ABS(C21-$Y$11)+ABS(D21-$Z$11)+ABS(E21-$AA$11)+ABS(F21-$AB$11)+ABS(G21-$AC$11)+ABS(H21-$AD$11)+ABS(I21-$AE$11)+ABS(J21-$AF$11)+ABS(K21-$AG$11)+ABS(L21-$AH$11)+ABS(M21-$AI$11)</f>
        <v>312248.24484375003</v>
      </c>
      <c r="P21">
        <f>ABS(A21-$W$12)+ABS(B21-$X$12)+ABS(C21-$Y$12)+ABS(D21-$Z$12)+ABS(E21-$AA$12)+ABS(F21-$AB$12)+ABS(G21-$AC$12)+ABS(H21-$AD$12)+ABS(I21-$AE$12)+ABS(J21-$AF$12)+ABS(K21-$AG$12)+ABS(L21-$AH$12)+ABS(M21-$AI$12)</f>
        <v>59148.200338983035</v>
      </c>
      <c r="Q21">
        <f>ABS(A21-$W$13)+ABS(B21-$X$13)+ABS(C21-$Y$13)+ABS(D21-$Z$13)+ABS(E21-$AA$13)+ABS(F21-$AB$13)+ABS(G21-$AC$13)+ABS(H21-$AD$13)+ABS(I21-$AE$13)+ABS(J21-$AF$13)+ABS(K21-$AG$13)+ABS(L21-$AH$13)+ABS(M21-$AI$13)</f>
        <v>166589.84994318188</v>
      </c>
      <c r="R21">
        <f t="shared" si="0"/>
        <v>2</v>
      </c>
      <c r="S21">
        <v>2</v>
      </c>
      <c r="T21">
        <f t="shared" si="1"/>
        <v>1</v>
      </c>
    </row>
    <row r="22" spans="1:20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>ABS(A22-$W$11)+ABS(B22-$X$11)+ABS(C22-$Y$11)+ABS(D22-$Z$11)+ABS(E22-$AA$11)+ABS(F22-$AB$11)+ABS(G22-$AC$11)+ABS(H22-$AD$11)+ABS(I22-$AE$11)+ABS(J22-$AF$11)+ABS(K22-$AG$11)+ABS(L22-$AH$11)+ABS(M22-$AI$11)</f>
        <v>123751.32390625001</v>
      </c>
      <c r="P22">
        <f>ABS(A22-$W$12)+ABS(B22-$X$12)+ABS(C22-$Y$12)+ABS(D22-$Z$12)+ABS(E22-$AA$12)+ABS(F22-$AB$12)+ABS(G22-$AC$12)+ABS(H22-$AD$12)+ABS(I22-$AE$12)+ABS(J22-$AF$12)+ABS(K22-$AG$12)+ABS(L22-$AH$12)+ABS(M22-$AI$12)</f>
        <v>130687.43355932205</v>
      </c>
      <c r="Q22">
        <f>ABS(A22-$W$13)+ABS(B22-$X$13)+ABS(C22-$Y$13)+ABS(D22-$Z$13)+ABS(E22-$AA$13)+ABS(F22-$AB$13)+ABS(G22-$AC$13)+ABS(H22-$AD$13)+ABS(I22-$AE$13)+ABS(J22-$AF$13)+ABS(K22-$AG$13)+ABS(L22-$AH$13)+ABS(M22-$AI$13)</f>
        <v>23296.102329545363</v>
      </c>
      <c r="R22">
        <f t="shared" si="0"/>
        <v>3</v>
      </c>
      <c r="S22">
        <v>3</v>
      </c>
      <c r="T22">
        <f t="shared" si="1"/>
        <v>1</v>
      </c>
    </row>
    <row r="23" spans="1:20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>ABS(A23-$W$11)+ABS(B23-$X$11)+ABS(C23-$Y$11)+ABS(D23-$Z$11)+ABS(E23-$AA$11)+ABS(F23-$AB$11)+ABS(G23-$AC$11)+ABS(H23-$AD$11)+ABS(I23-$AE$11)+ABS(J23-$AF$11)+ABS(K23-$AG$11)+ABS(L23-$AH$11)+ABS(M23-$AI$11)</f>
        <v>102667.72609375</v>
      </c>
      <c r="P23">
        <f>ABS(A23-$W$12)+ABS(B23-$X$12)+ABS(C23-$Y$12)+ABS(D23-$Z$12)+ABS(E23-$AA$12)+ABS(F23-$AB$12)+ABS(G23-$AC$12)+ABS(H23-$AD$12)+ABS(I23-$AE$12)+ABS(J23-$AF$12)+ABS(K23-$AG$12)+ABS(L23-$AH$12)+ABS(M23-$AI$12)</f>
        <v>151603.91728813559</v>
      </c>
      <c r="Q23">
        <f>ABS(A23-$W$13)+ABS(B23-$X$13)+ABS(C23-$Y$13)+ABS(D23-$Z$13)+ABS(E23-$AA$13)+ABS(F23-$AB$13)+ABS(G23-$AC$13)+ABS(H23-$AD$13)+ABS(I23-$AE$13)+ABS(J23-$AF$13)+ABS(K23-$AG$13)+ABS(L23-$AH$13)+ABS(M23-$AI$13)</f>
        <v>44211.314147727171</v>
      </c>
      <c r="R23">
        <f t="shared" si="0"/>
        <v>3</v>
      </c>
      <c r="S23">
        <v>3</v>
      </c>
      <c r="T23">
        <f t="shared" si="1"/>
        <v>1</v>
      </c>
    </row>
    <row r="24" spans="1:20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>ABS(A24-$W$11)+ABS(B24-$X$11)+ABS(C24-$Y$11)+ABS(D24-$Z$11)+ABS(E24-$AA$11)+ABS(F24-$AB$11)+ABS(G24-$AC$11)+ABS(H24-$AD$11)+ABS(I24-$AE$11)+ABS(J24-$AF$11)+ABS(K24-$AG$11)+ABS(L24-$AH$11)+ABS(M24-$AI$11)</f>
        <v>110575.69265625</v>
      </c>
      <c r="P24">
        <f>ABS(A24-$W$12)+ABS(B24-$X$12)+ABS(C24-$Y$12)+ABS(D24-$Z$12)+ABS(E24-$AA$12)+ABS(F24-$AB$12)+ABS(G24-$AC$12)+ABS(H24-$AD$12)+ABS(I24-$AE$12)+ABS(J24-$AF$12)+ABS(K24-$AG$12)+ABS(L24-$AH$12)+ABS(M24-$AI$12)</f>
        <v>143511.51152542379</v>
      </c>
      <c r="Q24">
        <f>ABS(A24-$W$13)+ABS(B24-$X$13)+ABS(C24-$Y$13)+ABS(D24-$Z$13)+ABS(E24-$AA$13)+ABS(F24-$AB$13)+ABS(G24-$AC$13)+ABS(H24-$AD$13)+ABS(I24-$AE$13)+ABS(J24-$AF$13)+ABS(K24-$AG$13)+ABS(L24-$AH$13)+ABS(M24-$AI$13)</f>
        <v>36121.047784090813</v>
      </c>
      <c r="R24">
        <f t="shared" si="0"/>
        <v>3</v>
      </c>
      <c r="S24">
        <v>3</v>
      </c>
      <c r="T24">
        <f t="shared" si="1"/>
        <v>1</v>
      </c>
    </row>
    <row r="25" spans="1:20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>ABS(A25-$W$11)+ABS(B25-$X$11)+ABS(C25-$Y$11)+ABS(D25-$Z$11)+ABS(E25-$AA$11)+ABS(F25-$AB$11)+ABS(G25-$AC$11)+ABS(H25-$AD$11)+ABS(I25-$AE$11)+ABS(J25-$AF$11)+ABS(K25-$AG$11)+ABS(L25-$AH$11)+ABS(M25-$AI$11)</f>
        <v>31745.91765625</v>
      </c>
      <c r="P25">
        <f>ABS(A25-$W$12)+ABS(B25-$X$12)+ABS(C25-$Y$12)+ABS(D25-$Z$12)+ABS(E25-$AA$12)+ABS(F25-$AB$12)+ABS(G25-$AC$12)+ABS(H25-$AD$12)+ABS(I25-$AE$12)+ABS(J25-$AF$12)+ABS(K25-$AG$12)+ABS(L25-$AH$12)+ABS(M25-$AI$12)</f>
        <v>222687.66237288134</v>
      </c>
      <c r="Q25">
        <f>ABS(A25-$W$13)+ABS(B25-$X$13)+ABS(C25-$Y$13)+ABS(D25-$Z$13)+ABS(E25-$AA$13)+ABS(F25-$AB$13)+ABS(G25-$AC$13)+ABS(H25-$AD$13)+ABS(I25-$AE$13)+ABS(J25-$AF$13)+ABS(K25-$AG$13)+ABS(L25-$AH$13)+ABS(M25-$AI$13)</f>
        <v>115292.07960227266</v>
      </c>
      <c r="R25">
        <f t="shared" si="0"/>
        <v>1</v>
      </c>
      <c r="S25">
        <v>1</v>
      </c>
      <c r="T25">
        <f t="shared" si="1"/>
        <v>1</v>
      </c>
    </row>
    <row r="26" spans="1:20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>ABS(A26-$W$11)+ABS(B26-$X$11)+ABS(C26-$Y$11)+ABS(D26-$Z$11)+ABS(E26-$AA$11)+ABS(F26-$AB$11)+ABS(G26-$AC$11)+ABS(H26-$AD$11)+ABS(I26-$AE$11)+ABS(J26-$AF$11)+ABS(K26-$AG$11)+ABS(L26-$AH$11)+ABS(M26-$AI$11)</f>
        <v>135864.86359374996</v>
      </c>
      <c r="P26">
        <f>ABS(A26-$W$12)+ABS(B26-$X$12)+ABS(C26-$Y$12)+ABS(D26-$Z$12)+ABS(E26-$AA$12)+ABS(F26-$AB$12)+ABS(G26-$AC$12)+ABS(H26-$AD$12)+ABS(I26-$AE$12)+ABS(J26-$AF$12)+ABS(K26-$AG$12)+ABS(L26-$AH$12)+ABS(M26-$AI$12)</f>
        <v>117742.85525423732</v>
      </c>
      <c r="Q26">
        <f>ABS(A26-$W$13)+ABS(B26-$X$13)+ABS(C26-$Y$13)+ABS(D26-$Z$13)+ABS(E26-$AA$13)+ABS(F26-$AB$13)+ABS(G26-$AC$13)+ABS(H26-$AD$13)+ABS(I26-$AE$13)+ABS(J26-$AF$13)+ABS(K26-$AG$13)+ABS(L26-$AH$13)+ABS(M26-$AI$13)</f>
        <v>10124.380965909028</v>
      </c>
      <c r="R26">
        <f t="shared" si="0"/>
        <v>3</v>
      </c>
      <c r="S26">
        <v>3</v>
      </c>
      <c r="T26">
        <f t="shared" si="1"/>
        <v>1</v>
      </c>
    </row>
    <row r="27" spans="1:20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>ABS(A27-$W$11)+ABS(B27-$X$11)+ABS(C27-$Y$11)+ABS(D27-$Z$11)+ABS(E27-$AA$11)+ABS(F27-$AB$11)+ABS(G27-$AC$11)+ABS(H27-$AD$11)+ABS(I27-$AE$11)+ABS(J27-$AF$11)+ABS(K27-$AG$11)+ABS(L27-$AH$11)+ABS(M27-$AI$11)</f>
        <v>250657.49484375</v>
      </c>
      <c r="P27">
        <f>ABS(A27-$W$12)+ABS(B27-$X$12)+ABS(C27-$Y$12)+ABS(D27-$Z$12)+ABS(E27-$AA$12)+ABS(F27-$AB$12)+ABS(G27-$AC$12)+ABS(H27-$AD$12)+ABS(I27-$AE$12)+ABS(J27-$AF$12)+ABS(K27-$AG$12)+ABS(L27-$AH$12)+ABS(M27-$AI$12)</f>
        <v>3595.2681355932341</v>
      </c>
      <c r="Q27">
        <f>ABS(A27-$W$13)+ABS(B27-$X$13)+ABS(C27-$Y$13)+ABS(D27-$Z$13)+ABS(E27-$AA$13)+ABS(F27-$AB$13)+ABS(G27-$AC$13)+ABS(H27-$AD$13)+ABS(I27-$AE$13)+ABS(J27-$AF$13)+ABS(K27-$AG$13)+ABS(L27-$AH$13)+ABS(M27-$AI$13)</f>
        <v>104997.67948863645</v>
      </c>
      <c r="R27">
        <f t="shared" si="0"/>
        <v>2</v>
      </c>
      <c r="S27">
        <v>2</v>
      </c>
      <c r="T27">
        <f t="shared" si="1"/>
        <v>1</v>
      </c>
    </row>
    <row r="28" spans="1:20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>ABS(A28-$W$11)+ABS(B28-$X$11)+ABS(C28-$Y$11)+ABS(D28-$Z$11)+ABS(E28-$AA$11)+ABS(F28-$AB$11)+ABS(G28-$AC$11)+ABS(H28-$AD$11)+ABS(I28-$AE$11)+ABS(J28-$AF$11)+ABS(K28-$AG$11)+ABS(L28-$AH$11)+ABS(M28-$AI$11)</f>
        <v>203701.74890625</v>
      </c>
      <c r="P28">
        <f>ABS(A28-$W$12)+ABS(B28-$X$12)+ABS(C28-$Y$12)+ABS(D28-$Z$12)+ABS(E28-$AA$12)+ABS(F28-$AB$12)+ABS(G28-$AC$12)+ABS(H28-$AD$12)+ABS(I28-$AE$12)+ABS(J28-$AF$12)+ABS(K28-$AG$12)+ABS(L28-$AH$12)+ABS(M28-$AI$12)</f>
        <v>50641.784406779676</v>
      </c>
      <c r="Q28">
        <f>ABS(A28-$W$13)+ABS(B28-$X$13)+ABS(C28-$Y$13)+ABS(D28-$Z$13)+ABS(E28-$AA$13)+ABS(F28-$AB$13)+ABS(G28-$AC$13)+ABS(H28-$AD$13)+ABS(I28-$AE$13)+ABS(J28-$AF$13)+ABS(K28-$AG$13)+ABS(L28-$AH$13)+ABS(M28-$AI$13)</f>
        <v>58043.331306818276</v>
      </c>
      <c r="R28">
        <f t="shared" si="0"/>
        <v>2</v>
      </c>
      <c r="S28">
        <v>3</v>
      </c>
      <c r="T28">
        <f t="shared" si="1"/>
        <v>0</v>
      </c>
    </row>
    <row r="29" spans="1:20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>ABS(A29-$W$11)+ABS(B29-$X$11)+ABS(C29-$Y$11)+ABS(D29-$Z$11)+ABS(E29-$AA$11)+ABS(F29-$AB$11)+ABS(G29-$AC$11)+ABS(H29-$AD$11)+ABS(I29-$AE$11)+ABS(J29-$AF$11)+ABS(K29-$AG$11)+ABS(L29-$AH$11)+ABS(M29-$AI$11)</f>
        <v>115670.16765625001</v>
      </c>
      <c r="P29">
        <f>ABS(A29-$W$12)+ABS(B29-$X$12)+ABS(C29-$Y$12)+ABS(D29-$Z$12)+ABS(E29-$AA$12)+ABS(F29-$AB$12)+ABS(G29-$AC$12)+ABS(H29-$AD$12)+ABS(I29-$AE$12)+ABS(J29-$AF$12)+ABS(K29-$AG$12)+ABS(L29-$AH$12)+ABS(M29-$AI$12)</f>
        <v>138609.68779661017</v>
      </c>
      <c r="Q29">
        <f>ABS(A29-$W$13)+ABS(B29-$X$13)+ABS(C29-$Y$13)+ABS(D29-$Z$13)+ABS(E29-$AA$13)+ABS(F29-$AB$13)+ABS(G29-$AC$13)+ABS(H29-$AD$13)+ABS(I29-$AE$13)+ABS(J29-$AF$13)+ABS(K29-$AG$13)+ABS(L29-$AH$13)+ABS(M29-$AI$13)</f>
        <v>31214.681874999911</v>
      </c>
      <c r="R29">
        <f t="shared" si="0"/>
        <v>3</v>
      </c>
      <c r="S29">
        <v>3</v>
      </c>
      <c r="T29">
        <f t="shared" si="1"/>
        <v>1</v>
      </c>
    </row>
    <row r="30" spans="1:20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>ABS(A30-$W$11)+ABS(B30-$X$11)+ABS(C30-$Y$11)+ABS(D30-$Z$11)+ABS(E30-$AA$11)+ABS(F30-$AB$11)+ABS(G30-$AC$11)+ABS(H30-$AD$11)+ABS(I30-$AE$11)+ABS(J30-$AF$11)+ABS(K30-$AG$11)+ABS(L30-$AH$11)+ABS(M30-$AI$11)</f>
        <v>246724.64484374999</v>
      </c>
      <c r="P30">
        <f>ABS(A30-$W$12)+ABS(B30-$X$12)+ABS(C30-$Y$12)+ABS(D30-$Z$12)+ABS(E30-$AA$12)+ABS(F30-$AB$12)+ABS(G30-$AC$12)+ABS(H30-$AD$12)+ABS(I30-$AE$12)+ABS(J30-$AF$12)+ABS(K30-$AG$12)+ABS(L30-$AH$12)+ABS(M30-$AI$12)</f>
        <v>7664.320677966115</v>
      </c>
      <c r="Q30">
        <f>ABS(A30-$W$13)+ABS(B30-$X$13)+ABS(C30-$Y$13)+ABS(D30-$Z$13)+ABS(E30-$AA$13)+ABS(F30-$AB$13)+ABS(G30-$AC$13)+ABS(H30-$AD$13)+ABS(I30-$AE$13)+ABS(J30-$AF$13)+ABS(K30-$AG$13)+ABS(L30-$AH$13)+ABS(M30-$AI$13)</f>
        <v>101064.68176136372</v>
      </c>
      <c r="R30">
        <f t="shared" si="0"/>
        <v>2</v>
      </c>
      <c r="S30">
        <v>2</v>
      </c>
      <c r="T30">
        <f t="shared" si="1"/>
        <v>1</v>
      </c>
    </row>
    <row r="31" spans="1:20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>ABS(A31-$W$11)+ABS(B31-$X$11)+ABS(C31-$Y$11)+ABS(D31-$Z$11)+ABS(E31-$AA$11)+ABS(F31-$AB$11)+ABS(G31-$AC$11)+ABS(H31-$AD$11)+ABS(I31-$AE$11)+ABS(J31-$AF$11)+ABS(K31-$AG$11)+ABS(L31-$AH$11)+ABS(M31-$AI$11)</f>
        <v>199740.73640625001</v>
      </c>
      <c r="P31">
        <f>ABS(A31-$W$12)+ABS(B31-$X$12)+ABS(C31-$Y$12)+ABS(D31-$Z$12)+ABS(E31-$AA$12)+ABS(F31-$AB$12)+ABS(G31-$AC$12)+ABS(H31-$AD$12)+ABS(I31-$AE$12)+ABS(J31-$AF$12)+ABS(K31-$AG$12)+ABS(L31-$AH$12)+ABS(M31-$AI$12)</f>
        <v>54676.330169491535</v>
      </c>
      <c r="Q31">
        <f>ABS(A31-$W$13)+ABS(B31-$X$13)+ABS(C31-$Y$13)+ABS(D31-$Z$13)+ABS(E31-$AA$13)+ABS(F31-$AB$13)+ABS(G31-$AC$13)+ABS(H31-$AD$13)+ABS(I31-$AE$13)+ABS(J31-$AF$13)+ABS(K31-$AG$13)+ABS(L31-$AH$13)+ABS(M31-$AI$13)</f>
        <v>54078.744943181904</v>
      </c>
      <c r="R31">
        <f t="shared" si="0"/>
        <v>3</v>
      </c>
      <c r="S31">
        <v>3</v>
      </c>
      <c r="T31">
        <f t="shared" si="1"/>
        <v>1</v>
      </c>
    </row>
    <row r="32" spans="1:20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>ABS(A32-$W$11)+ABS(B32-$X$11)+ABS(C32-$Y$11)+ABS(D32-$Z$11)+ABS(E32-$AA$11)+ABS(F32-$AB$11)+ABS(G32-$AC$11)+ABS(H32-$AD$11)+ABS(I32-$AE$11)+ABS(J32-$AF$11)+ABS(K32-$AG$11)+ABS(L32-$AH$11)+ABS(M32-$AI$11)</f>
        <v>135871.76984374996</v>
      </c>
      <c r="P32">
        <f>ABS(A32-$W$12)+ABS(B32-$X$12)+ABS(C32-$Y$12)+ABS(D32-$Z$12)+ABS(E32-$AA$12)+ABS(F32-$AB$12)+ABS(G32-$AC$12)+ABS(H32-$AD$12)+ABS(I32-$AE$12)+ABS(J32-$AF$12)+ABS(K32-$AG$12)+ABS(L32-$AH$12)+ABS(M32-$AI$12)</f>
        <v>117751.36372881361</v>
      </c>
      <c r="Q32">
        <f>ABS(A32-$W$13)+ABS(B32-$X$13)+ABS(C32-$Y$13)+ABS(D32-$Z$13)+ABS(E32-$AA$13)+ABS(F32-$AB$13)+ABS(G32-$AC$13)+ABS(H32-$AD$13)+ABS(I32-$AE$13)+ABS(J32-$AF$13)+ABS(K32-$AG$13)+ABS(L32-$AH$13)+ABS(M32-$AI$13)</f>
        <v>10131.096874999936</v>
      </c>
      <c r="R32">
        <f t="shared" si="0"/>
        <v>3</v>
      </c>
      <c r="S32">
        <v>3</v>
      </c>
      <c r="T32">
        <f t="shared" si="1"/>
        <v>1</v>
      </c>
    </row>
    <row r="33" spans="1:20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>ABS(A33-$W$11)+ABS(B33-$X$11)+ABS(C33-$Y$11)+ABS(D33-$Z$11)+ABS(E33-$AA$11)+ABS(F33-$AB$11)+ABS(G33-$AC$11)+ABS(H33-$AD$11)+ABS(I33-$AE$11)+ABS(J33-$AF$11)+ABS(K33-$AG$11)+ABS(L33-$AH$11)+ABS(M33-$AI$11)</f>
        <v>39787.157343749997</v>
      </c>
      <c r="P33">
        <f>ABS(A33-$W$12)+ABS(B33-$X$12)+ABS(C33-$Y$12)+ABS(D33-$Z$12)+ABS(E33-$AA$12)+ABS(F33-$AB$12)+ABS(G33-$AC$12)+ABS(H33-$AD$12)+ABS(I33-$AE$12)+ABS(J33-$AF$12)+ABS(K33-$AG$12)+ABS(L33-$AH$12)+ABS(M33-$AI$12)</f>
        <v>214726.09694915253</v>
      </c>
      <c r="Q33">
        <f>ABS(A33-$W$13)+ABS(B33-$X$13)+ABS(C33-$Y$13)+ABS(D33-$Z$13)+ABS(E33-$AA$13)+ABS(F33-$AB$13)+ABS(G33-$AC$13)+ABS(H33-$AD$13)+ABS(I33-$AE$13)+ABS(J33-$AF$13)+ABS(K33-$AG$13)+ABS(L33-$AH$13)+ABS(M33-$AI$13)</f>
        <v>107331.36187499992</v>
      </c>
      <c r="R33">
        <f t="shared" si="0"/>
        <v>1</v>
      </c>
      <c r="S33">
        <v>1</v>
      </c>
      <c r="T33">
        <f t="shared" si="1"/>
        <v>1</v>
      </c>
    </row>
    <row r="34" spans="1:20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>ABS(A34-$W$11)+ABS(B34-$X$11)+ABS(C34-$Y$11)+ABS(D34-$Z$11)+ABS(E34-$AA$11)+ABS(F34-$AB$11)+ABS(G34-$AC$11)+ABS(H34-$AD$11)+ABS(I34-$AE$11)+ABS(J34-$AF$11)+ABS(K34-$AG$11)+ABS(L34-$AH$11)+ABS(M34-$AI$11)</f>
        <v>80546.936406249995</v>
      </c>
      <c r="P34">
        <f>ABS(A34-$W$12)+ABS(B34-$X$12)+ABS(C34-$Y$12)+ABS(D34-$Z$12)+ABS(E34-$AA$12)+ABS(F34-$AB$12)+ABS(G34-$AC$12)+ABS(H34-$AD$12)+ABS(I34-$AE$12)+ABS(J34-$AF$12)+ABS(K34-$AG$12)+ABS(L34-$AH$12)+ABS(M34-$AI$12)</f>
        <v>173485.64881355932</v>
      </c>
      <c r="Q34">
        <f>ABS(A34-$W$13)+ABS(B34-$X$13)+ABS(C34-$Y$13)+ABS(D34-$Z$13)+ABS(E34-$AA$13)+ABS(F34-$AB$13)+ABS(G34-$AC$13)+ABS(H34-$AD$13)+ABS(I34-$AE$13)+ABS(J34-$AF$13)+ABS(K34-$AG$13)+ABS(L34-$AH$13)+ABS(M34-$AI$13)</f>
        <v>66092.481874999896</v>
      </c>
      <c r="R34">
        <f t="shared" si="0"/>
        <v>3</v>
      </c>
      <c r="S34">
        <v>1</v>
      </c>
      <c r="T34">
        <f t="shared" si="1"/>
        <v>0</v>
      </c>
    </row>
    <row r="35" spans="1:20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>ABS(A35-$W$11)+ABS(B35-$X$11)+ABS(C35-$Y$11)+ABS(D35-$Z$11)+ABS(E35-$AA$11)+ABS(F35-$AB$11)+ABS(G35-$AC$11)+ABS(H35-$AD$11)+ABS(I35-$AE$11)+ABS(J35-$AF$11)+ABS(K35-$AG$11)+ABS(L35-$AH$11)+ABS(M35-$AI$11)</f>
        <v>97631.767656249998</v>
      </c>
      <c r="P35">
        <f>ABS(A35-$W$12)+ABS(B35-$X$12)+ABS(C35-$Y$12)+ABS(D35-$Z$12)+ABS(E35-$AA$12)+ABS(F35-$AB$12)+ABS(G35-$AC$12)+ABS(H35-$AD$12)+ABS(I35-$AE$12)+ABS(J35-$AF$12)+ABS(K35-$AG$12)+ABS(L35-$AH$12)+ABS(M35-$AI$12)</f>
        <v>156570.53355932204</v>
      </c>
      <c r="Q35">
        <f>ABS(A35-$W$13)+ABS(B35-$X$13)+ABS(C35-$Y$13)+ABS(D35-$Z$13)+ABS(E35-$AA$13)+ABS(F35-$AB$13)+ABS(G35-$AC$13)+ABS(H35-$AD$13)+ABS(I35-$AE$13)+ABS(J35-$AF$13)+ABS(K35-$AG$13)+ABS(L35-$AH$13)+ABS(M35-$AI$13)</f>
        <v>49179.100056818083</v>
      </c>
      <c r="R35">
        <f t="shared" si="0"/>
        <v>3</v>
      </c>
      <c r="S35">
        <v>3</v>
      </c>
      <c r="T35">
        <f t="shared" si="1"/>
        <v>1</v>
      </c>
    </row>
    <row r="36" spans="1:20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>ABS(A36-$W$11)+ABS(B36-$X$11)+ABS(C36-$Y$11)+ABS(D36-$Z$11)+ABS(E36-$AA$11)+ABS(F36-$AB$11)+ABS(G36-$AC$11)+ABS(H36-$AD$11)+ABS(I36-$AE$11)+ABS(J36-$AF$11)+ABS(K36-$AG$11)+ABS(L36-$AH$11)+ABS(M36-$AI$11)</f>
        <v>211696.62390625</v>
      </c>
      <c r="P36">
        <f>ABS(A36-$W$12)+ABS(B36-$X$12)+ABS(C36-$Y$12)+ABS(D36-$Z$12)+ABS(E36-$AA$12)+ABS(F36-$AB$12)+ABS(G36-$AC$12)+ABS(H36-$AD$12)+ABS(I36-$AE$12)+ABS(J36-$AF$12)+ABS(K36-$AG$12)+ABS(L36-$AH$12)+ABS(M36-$AI$12)</f>
        <v>42636.462372881375</v>
      </c>
      <c r="Q36">
        <f>ABS(A36-$W$13)+ABS(B36-$X$13)+ABS(C36-$Y$13)+ABS(D36-$Z$13)+ABS(E36-$AA$13)+ABS(F36-$AB$13)+ABS(G36-$AC$13)+ABS(H36-$AD$13)+ABS(I36-$AE$13)+ABS(J36-$AF$13)+ABS(K36-$AG$13)+ABS(L36-$AH$13)+ABS(M36-$AI$13)</f>
        <v>66038.024488636453</v>
      </c>
      <c r="R36">
        <f t="shared" si="0"/>
        <v>2</v>
      </c>
      <c r="S36">
        <v>2</v>
      </c>
      <c r="T36">
        <f t="shared" si="1"/>
        <v>1</v>
      </c>
    </row>
    <row r="37" spans="1:20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>ABS(A37-$W$11)+ABS(B37-$X$11)+ABS(C37-$Y$11)+ABS(D37-$Z$11)+ABS(E37-$AA$11)+ABS(F37-$AB$11)+ABS(G37-$AC$11)+ABS(H37-$AD$11)+ABS(I37-$AE$11)+ABS(J37-$AF$11)+ABS(K37-$AG$11)+ABS(L37-$AH$11)+ABS(M37-$AI$11)</f>
        <v>171206.31359375</v>
      </c>
      <c r="P37">
        <f>ABS(A37-$W$12)+ABS(B37-$X$12)+ABS(C37-$Y$12)+ABS(D37-$Z$12)+ABS(E37-$AA$12)+ABS(F37-$AB$12)+ABS(G37-$AC$12)+ABS(H37-$AD$12)+ABS(I37-$AE$12)+ABS(J37-$AF$12)+ABS(K37-$AG$12)+ABS(L37-$AH$12)+ABS(M37-$AI$12)</f>
        <v>82367.546101694927</v>
      </c>
      <c r="Q37">
        <f>ABS(A37-$W$13)+ABS(B37-$X$13)+ABS(C37-$Y$13)+ABS(D37-$Z$13)+ABS(E37-$AA$13)+ABS(F37-$AB$13)+ABS(G37-$AC$13)+ABS(H37-$AD$13)+ABS(I37-$AE$13)+ABS(J37-$AF$13)+ABS(K37-$AG$13)+ABS(L37-$AH$13)+ABS(M37-$AI$13)</f>
        <v>25544.313579545549</v>
      </c>
      <c r="R37">
        <f t="shared" si="0"/>
        <v>3</v>
      </c>
      <c r="S37">
        <v>3</v>
      </c>
      <c r="T37">
        <f t="shared" si="1"/>
        <v>1</v>
      </c>
    </row>
    <row r="38" spans="1:20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>ABS(A38-$W$11)+ABS(B38-$X$11)+ABS(C38-$Y$11)+ABS(D38-$Z$11)+ABS(E38-$AA$11)+ABS(F38-$AB$11)+ABS(G38-$AC$11)+ABS(H38-$AD$11)+ABS(I38-$AE$11)+ABS(J38-$AF$11)+ABS(K38-$AG$11)+ABS(L38-$AH$11)+ABS(M38-$AI$11)</f>
        <v>173755.06140625</v>
      </c>
      <c r="P38">
        <f>ABS(A38-$W$12)+ABS(B38-$X$12)+ABS(C38-$Y$12)+ABS(D38-$Z$12)+ABS(E38-$AA$12)+ABS(F38-$AB$12)+ABS(G38-$AC$12)+ABS(H38-$AD$12)+ABS(I38-$AE$12)+ABS(J38-$AF$12)+ABS(K38-$AG$12)+ABS(L38-$AH$12)+ABS(M38-$AI$12)</f>
        <v>80694.39457627121</v>
      </c>
      <c r="Q38">
        <f>ABS(A38-$W$13)+ABS(B38-$X$13)+ABS(C38-$Y$13)+ABS(D38-$Z$13)+ABS(E38-$AA$13)+ABS(F38-$AB$13)+ABS(G38-$AC$13)+ABS(H38-$AD$13)+ABS(I38-$AE$13)+ABS(J38-$AF$13)+ABS(K38-$AG$13)+ABS(L38-$AH$13)+ABS(M38-$AI$13)</f>
        <v>28094.342670454644</v>
      </c>
      <c r="R38">
        <f t="shared" si="0"/>
        <v>3</v>
      </c>
      <c r="S38">
        <v>3</v>
      </c>
      <c r="T38">
        <f t="shared" si="1"/>
        <v>1</v>
      </c>
    </row>
    <row r="39" spans="1:20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>ABS(A39-$W$11)+ABS(B39-$X$11)+ABS(C39-$Y$11)+ABS(D39-$Z$11)+ABS(E39-$AA$11)+ABS(F39-$AB$11)+ABS(G39-$AC$11)+ABS(H39-$AD$11)+ABS(I39-$AE$11)+ABS(J39-$AF$11)+ABS(K39-$AG$11)+ABS(L39-$AH$11)+ABS(M39-$AI$11)</f>
        <v>78454.686406249995</v>
      </c>
      <c r="P39">
        <f>ABS(A39-$W$12)+ABS(B39-$X$12)+ABS(C39-$Y$12)+ABS(D39-$Z$12)+ABS(E39-$AA$12)+ABS(F39-$AB$12)+ABS(G39-$AC$12)+ABS(H39-$AD$12)+ABS(I39-$AE$12)+ABS(J39-$AF$12)+ABS(K39-$AG$12)+ABS(L39-$AH$12)+ABS(M39-$AI$12)</f>
        <v>175668.80135593223</v>
      </c>
      <c r="Q39">
        <f>ABS(A39-$W$13)+ABS(B39-$X$13)+ABS(C39-$Y$13)+ABS(D39-$Z$13)+ABS(E39-$AA$13)+ABS(F39-$AB$13)+ABS(G39-$AC$13)+ABS(H39-$AD$13)+ABS(I39-$AE$13)+ABS(J39-$AF$13)+ABS(K39-$AG$13)+ABS(L39-$AH$13)+ABS(M39-$AI$13)</f>
        <v>67991.970511363543</v>
      </c>
      <c r="R39">
        <f t="shared" si="0"/>
        <v>3</v>
      </c>
      <c r="S39">
        <v>1</v>
      </c>
      <c r="T39">
        <f t="shared" si="1"/>
        <v>0</v>
      </c>
    </row>
    <row r="40" spans="1:20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>ABS(A40-$W$11)+ABS(B40-$X$11)+ABS(C40-$Y$11)+ABS(D40-$Z$11)+ABS(E40-$AA$11)+ABS(F40-$AB$11)+ABS(G40-$AC$11)+ABS(H40-$AD$11)+ABS(I40-$AE$11)+ABS(J40-$AF$11)+ABS(K40-$AG$11)+ABS(L40-$AH$11)+ABS(M40-$AI$11)</f>
        <v>96223.738593749993</v>
      </c>
      <c r="P40">
        <f>ABS(A40-$W$12)+ABS(B40-$X$12)+ABS(C40-$Y$12)+ABS(D40-$Z$12)+ABS(E40-$AA$12)+ABS(F40-$AB$12)+ABS(G40-$AC$12)+ABS(H40-$AD$12)+ABS(I40-$AE$12)+ABS(J40-$AF$12)+ABS(K40-$AG$12)+ABS(L40-$AH$12)+ABS(M40-$AI$12)</f>
        <v>161435.46474576273</v>
      </c>
      <c r="Q40">
        <f>ABS(A40-$W$13)+ABS(B40-$X$13)+ABS(C40-$Y$13)+ABS(D40-$Z$13)+ABS(E40-$AA$13)+ABS(F40-$AB$13)+ABS(G40-$AC$13)+ABS(H40-$AD$13)+ABS(I40-$AE$13)+ABS(J40-$AF$13)+ABS(K40-$AG$13)+ABS(L40-$AH$13)+ABS(M40-$AI$13)</f>
        <v>53760.764147727183</v>
      </c>
      <c r="R40">
        <f t="shared" si="0"/>
        <v>3</v>
      </c>
      <c r="S40">
        <v>3</v>
      </c>
      <c r="T40">
        <f t="shared" si="1"/>
        <v>1</v>
      </c>
    </row>
    <row r="41" spans="1:20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>ABS(A41-$W$11)+ABS(B41-$X$11)+ABS(C41-$Y$11)+ABS(D41-$Z$11)+ABS(E41-$AA$11)+ABS(F41-$AB$11)+ABS(G41-$AC$11)+ABS(H41-$AD$11)+ABS(I41-$AE$11)+ABS(J41-$AF$11)+ABS(K41-$AG$11)+ABS(L41-$AH$11)+ABS(M41-$AI$11)</f>
        <v>70542.376093750005</v>
      </c>
      <c r="P41">
        <f>ABS(A41-$W$12)+ABS(B41-$X$12)+ABS(C41-$Y$12)+ABS(D41-$Z$12)+ABS(E41-$AA$12)+ABS(F41-$AB$12)+ABS(G41-$AC$12)+ABS(H41-$AD$12)+ABS(I41-$AE$12)+ABS(J41-$AF$12)+ABS(K41-$AG$12)+ABS(L41-$AH$12)+ABS(M41-$AI$12)</f>
        <v>183483.04610169493</v>
      </c>
      <c r="Q41">
        <f>ABS(A41-$W$13)+ABS(B41-$X$13)+ABS(C41-$Y$13)+ABS(D41-$Z$13)+ABS(E41-$AA$13)+ABS(F41-$AB$13)+ABS(G41-$AC$13)+ABS(H41-$AD$13)+ABS(I41-$AE$13)+ABS(J41-$AF$13)+ABS(K41-$AG$13)+ABS(L41-$AH$13)+ABS(M41-$AI$13)</f>
        <v>76089.805056818092</v>
      </c>
      <c r="R41">
        <f t="shared" si="0"/>
        <v>1</v>
      </c>
      <c r="S41">
        <v>1</v>
      </c>
      <c r="T41">
        <f t="shared" si="1"/>
        <v>1</v>
      </c>
    </row>
    <row r="42" spans="1:20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>ABS(A42-$W$11)+ABS(B42-$X$11)+ABS(C42-$Y$11)+ABS(D42-$Z$11)+ABS(E42-$AA$11)+ABS(F42-$AB$11)+ABS(G42-$AC$11)+ABS(H42-$AD$11)+ABS(I42-$AE$11)+ABS(J42-$AF$11)+ABS(K42-$AG$11)+ABS(L42-$AH$11)+ABS(M42-$AI$11)</f>
        <v>135862.05109374996</v>
      </c>
      <c r="P42">
        <f>ABS(A42-$W$12)+ABS(B42-$X$12)+ABS(C42-$Y$12)+ABS(D42-$Z$12)+ABS(E42-$AA$12)+ABS(F42-$AB$12)+ABS(G42-$AC$12)+ABS(H42-$AD$12)+ABS(I42-$AE$12)+ABS(J42-$AF$12)+ABS(K42-$AG$12)+ABS(L42-$AH$12)+ABS(M42-$AI$12)</f>
        <v>117739.26203389835</v>
      </c>
      <c r="Q42">
        <f>ABS(A42-$W$13)+ABS(B42-$X$13)+ABS(C42-$Y$13)+ABS(D42-$Z$13)+ABS(E42-$AA$13)+ABS(F42-$AB$13)+ABS(G42-$AC$13)+ABS(H42-$AD$13)+ABS(I42-$AE$13)+ABS(J42-$AF$13)+ABS(K42-$AG$13)+ABS(L42-$AH$13)+ABS(M42-$AI$13)</f>
        <v>10121.335511363573</v>
      </c>
      <c r="R42">
        <f t="shared" si="0"/>
        <v>3</v>
      </c>
      <c r="S42">
        <v>3</v>
      </c>
      <c r="T42">
        <f t="shared" si="1"/>
        <v>1</v>
      </c>
    </row>
    <row r="43" spans="1:20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>ABS(A43-$W$11)+ABS(B43-$X$11)+ABS(C43-$Y$11)+ABS(D43-$Z$11)+ABS(E43-$AA$11)+ABS(F43-$AB$11)+ABS(G43-$AC$11)+ABS(H43-$AD$11)+ABS(I43-$AE$11)+ABS(J43-$AF$11)+ABS(K43-$AG$11)+ABS(L43-$AH$11)+ABS(M43-$AI$11)</f>
        <v>246664.98640625001</v>
      </c>
      <c r="P43">
        <f>ABS(A43-$W$12)+ABS(B43-$X$12)+ABS(C43-$Y$12)+ABS(D43-$Z$12)+ABS(E43-$AA$12)+ABS(F43-$AB$12)+ABS(G43-$AC$12)+ABS(H43-$AD$12)+ABS(I43-$AE$12)+ABS(J43-$AF$12)+ABS(K43-$AG$12)+ABS(L43-$AH$12)+ABS(M43-$AI$12)</f>
        <v>7603.6522033898445</v>
      </c>
      <c r="Q43">
        <f>ABS(A43-$W$13)+ABS(B43-$X$13)+ABS(C43-$Y$13)+ABS(D43-$Z$13)+ABS(E43-$AA$13)+ABS(F43-$AB$13)+ABS(G43-$AC$13)+ABS(H43-$AD$13)+ABS(I43-$AE$13)+ABS(J43-$AF$13)+ABS(K43-$AG$13)+ABS(L43-$AH$13)+ABS(M43-$AI$13)</f>
        <v>101005.39267045463</v>
      </c>
      <c r="R43">
        <f t="shared" si="0"/>
        <v>2</v>
      </c>
      <c r="S43">
        <v>2</v>
      </c>
      <c r="T43">
        <f t="shared" si="1"/>
        <v>1</v>
      </c>
    </row>
    <row r="44" spans="1:20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>ABS(A44-$W$11)+ABS(B44-$X$11)+ABS(C44-$Y$11)+ABS(D44-$Z$11)+ABS(E44-$AA$11)+ABS(F44-$AB$11)+ABS(G44-$AC$11)+ABS(H44-$AD$11)+ABS(I44-$AE$11)+ABS(J44-$AF$11)+ABS(K44-$AG$11)+ABS(L44-$AH$11)+ABS(M44-$AI$11)</f>
        <v>214214.73640625001</v>
      </c>
      <c r="P44">
        <f>ABS(A44-$W$12)+ABS(B44-$X$12)+ABS(C44-$Y$12)+ABS(D44-$Z$12)+ABS(E44-$AA$12)+ABS(F44-$AB$12)+ABS(G44-$AC$12)+ABS(H44-$AD$12)+ABS(I44-$AE$12)+ABS(J44-$AF$12)+ABS(K44-$AG$12)+ABS(L44-$AH$12)+ABS(M44-$AI$12)</f>
        <v>39358.245423728826</v>
      </c>
      <c r="Q44">
        <f>ABS(A44-$W$13)+ABS(B44-$X$13)+ABS(C44-$Y$13)+ABS(D44-$Z$13)+ABS(E44-$AA$13)+ABS(F44-$AB$13)+ABS(G44-$AC$13)+ABS(H44-$AD$13)+ABS(I44-$AE$13)+ABS(J44-$AF$13)+ABS(K44-$AG$13)+ABS(L44-$AH$13)+ABS(M44-$AI$13)</f>
        <v>68556.233579545544</v>
      </c>
      <c r="R44">
        <f t="shared" si="0"/>
        <v>2</v>
      </c>
      <c r="S44">
        <v>2</v>
      </c>
      <c r="T44">
        <f t="shared" si="1"/>
        <v>1</v>
      </c>
    </row>
    <row r="45" spans="1:20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>ABS(A45-$W$11)+ABS(B45-$X$11)+ABS(C45-$Y$11)+ABS(D45-$Z$11)+ABS(E45-$AA$11)+ABS(F45-$AB$11)+ABS(G45-$AC$11)+ABS(H45-$AD$11)+ABS(I45-$AE$11)+ABS(J45-$AF$11)+ABS(K45-$AG$11)+ABS(L45-$AH$11)+ABS(M45-$AI$11)</f>
        <v>181666.87390625</v>
      </c>
      <c r="P45">
        <f>ABS(A45-$W$12)+ABS(B45-$X$12)+ABS(C45-$Y$12)+ABS(D45-$Z$12)+ABS(E45-$AA$12)+ABS(F45-$AB$12)+ABS(G45-$AC$12)+ABS(H45-$AD$12)+ABS(I45-$AE$12)+ABS(J45-$AF$12)+ABS(K45-$AG$12)+ABS(L45-$AH$12)+ABS(M45-$AI$12)</f>
        <v>72606.47932203392</v>
      </c>
      <c r="Q45">
        <f>ABS(A45-$W$13)+ABS(B45-$X$13)+ABS(C45-$Y$13)+ABS(D45-$Z$13)+ABS(E45-$AA$13)+ABS(F45-$AB$13)+ABS(G45-$AC$13)+ABS(H45-$AD$13)+ABS(I45-$AE$13)+ABS(J45-$AF$13)+ABS(K45-$AG$13)+ABS(L45-$AH$13)+ABS(M45-$AI$13)</f>
        <v>36006.047215909181</v>
      </c>
      <c r="R45">
        <f t="shared" si="0"/>
        <v>3</v>
      </c>
      <c r="S45">
        <v>3</v>
      </c>
      <c r="T45">
        <f t="shared" si="1"/>
        <v>1</v>
      </c>
    </row>
    <row r="46" spans="1:20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>ABS(A46-$W$11)+ABS(B46-$X$11)+ABS(C46-$Y$11)+ABS(D46-$Z$11)+ABS(E46-$AA$11)+ABS(F46-$AB$11)+ABS(G46-$AC$11)+ABS(H46-$AD$11)+ABS(I46-$AE$11)+ABS(J46-$AF$11)+ABS(K46-$AG$11)+ABS(L46-$AH$11)+ABS(M46-$AI$11)</f>
        <v>205205.52390624999</v>
      </c>
      <c r="P46">
        <f>ABS(A46-$W$12)+ABS(B46-$X$12)+ABS(C46-$Y$12)+ABS(D46-$Z$12)+ABS(E46-$AA$12)+ABS(F46-$AB$12)+ABS(G46-$AC$12)+ABS(H46-$AD$12)+ABS(I46-$AE$12)+ABS(J46-$AF$12)+ABS(K46-$AG$12)+ABS(L46-$AH$12)+ABS(M46-$AI$12)</f>
        <v>48385.684406779677</v>
      </c>
      <c r="Q46">
        <f>ABS(A46-$W$13)+ABS(B46-$X$13)+ABS(C46-$Y$13)+ABS(D46-$Z$13)+ABS(E46-$AA$13)+ABS(F46-$AB$13)+ABS(G46-$AC$13)+ABS(H46-$AD$13)+ABS(I46-$AE$13)+ABS(J46-$AF$13)+ABS(K46-$AG$13)+ABS(L46-$AH$13)+ABS(M46-$AI$13)</f>
        <v>59549.129034091005</v>
      </c>
      <c r="R46">
        <f t="shared" si="0"/>
        <v>2</v>
      </c>
      <c r="S46">
        <v>2</v>
      </c>
      <c r="T46">
        <f t="shared" si="1"/>
        <v>1</v>
      </c>
    </row>
    <row r="47" spans="1:20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>ABS(A47-$W$11)+ABS(B47-$X$11)+ABS(C47-$Y$11)+ABS(D47-$Z$11)+ABS(E47-$AA$11)+ABS(F47-$AB$11)+ABS(G47-$AC$11)+ABS(H47-$AD$11)+ABS(I47-$AE$11)+ABS(J47-$AF$11)+ABS(K47-$AG$11)+ABS(L47-$AH$11)+ABS(M47-$AI$11)</f>
        <v>89197.026093749999</v>
      </c>
      <c r="P47">
        <f>ABS(A47-$W$12)+ABS(B47-$X$12)+ABS(C47-$Y$12)+ABS(D47-$Z$12)+ABS(E47-$AA$12)+ABS(F47-$AB$12)+ABS(G47-$AC$12)+ABS(H47-$AD$12)+ABS(I47-$AE$12)+ABS(J47-$AF$12)+ABS(K47-$AG$12)+ABS(L47-$AH$12)+ABS(M47-$AI$12)</f>
        <v>164362.64101694914</v>
      </c>
      <c r="Q47">
        <f>ABS(A47-$W$13)+ABS(B47-$X$13)+ABS(C47-$Y$13)+ABS(D47-$Z$13)+ABS(E47-$AA$13)+ABS(F47-$AB$13)+ABS(G47-$AC$13)+ABS(H47-$AD$13)+ABS(I47-$AE$13)+ABS(J47-$AF$13)+ABS(K47-$AG$13)+ABS(L47-$AH$13)+ABS(M47-$AI$13)</f>
        <v>56742.27323863627</v>
      </c>
      <c r="R47">
        <f t="shared" si="0"/>
        <v>3</v>
      </c>
      <c r="S47">
        <v>3</v>
      </c>
      <c r="T47">
        <f t="shared" si="1"/>
        <v>1</v>
      </c>
    </row>
    <row r="48" spans="1:20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>ABS(A48-$W$11)+ABS(B48-$X$11)+ABS(C48-$Y$11)+ABS(D48-$Z$11)+ABS(E48-$AA$11)+ABS(F48-$AB$11)+ABS(G48-$AC$11)+ABS(H48-$AD$11)+ABS(I48-$AE$11)+ABS(J48-$AF$11)+ABS(K48-$AG$11)+ABS(L48-$AH$11)+ABS(M48-$AI$11)</f>
        <v>128960.75515625</v>
      </c>
      <c r="P48">
        <f>ABS(A48-$W$12)+ABS(B48-$X$12)+ABS(C48-$Y$12)+ABS(D48-$Z$12)+ABS(E48-$AA$12)+ABS(F48-$AB$12)+ABS(G48-$AC$12)+ABS(H48-$AD$12)+ABS(I48-$AE$12)+ABS(J48-$AF$12)+ABS(K48-$AG$12)+ABS(L48-$AH$12)+ABS(M48-$AI$12)</f>
        <v>126172.57932203393</v>
      </c>
      <c r="Q48">
        <f>ABS(A48-$W$13)+ABS(B48-$X$13)+ABS(C48-$Y$13)+ABS(D48-$Z$13)+ABS(E48-$AA$13)+ABS(F48-$AB$13)+ABS(G48-$AC$13)+ABS(H48-$AD$13)+ABS(I48-$AE$13)+ABS(J48-$AF$13)+ABS(K48-$AG$13)+ABS(L48-$AH$13)+ABS(M48-$AI$13)</f>
        <v>18496.297784090821</v>
      </c>
      <c r="R48">
        <f t="shared" si="0"/>
        <v>3</v>
      </c>
      <c r="S48">
        <v>3</v>
      </c>
      <c r="T48">
        <f t="shared" si="1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>ABS(A49-$W$11)+ABS(B49-$X$11)+ABS(C49-$Y$11)+ABS(D49-$Z$11)+ABS(E49-$AA$11)+ABS(F49-$AB$11)+ABS(G49-$AC$11)+ABS(H49-$AD$11)+ABS(I49-$AE$11)+ABS(J49-$AF$11)+ABS(K49-$AG$11)+ABS(L49-$AH$11)+ABS(M49-$AI$11)</f>
        <v>52055.961406249997</v>
      </c>
      <c r="P49">
        <f>ABS(A49-$W$12)+ABS(B49-$X$12)+ABS(C49-$Y$12)+ABS(D49-$Z$12)+ABS(E49-$AA$12)+ABS(F49-$AB$12)+ABS(G49-$AC$12)+ABS(H49-$AD$12)+ABS(I49-$AE$12)+ABS(J49-$AF$12)+ABS(K49-$AG$12)+ABS(L49-$AH$12)+ABS(M49-$AI$12)</f>
        <v>305347.21830508474</v>
      </c>
      <c r="Q49">
        <f>ABS(A49-$W$13)+ABS(B49-$X$13)+ABS(C49-$Y$13)+ABS(D49-$Z$13)+ABS(E49-$AA$13)+ABS(F49-$AB$13)+ABS(G49-$AC$13)+ABS(H49-$AD$13)+ABS(I49-$AE$13)+ABS(J49-$AF$13)+ABS(K49-$AG$13)+ABS(L49-$AH$13)+ABS(M49-$AI$13)</f>
        <v>197728.37051136355</v>
      </c>
      <c r="R49">
        <f t="shared" si="0"/>
        <v>1</v>
      </c>
      <c r="S49">
        <v>1</v>
      </c>
      <c r="T49">
        <f t="shared" si="1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>ABS(A50-$W$11)+ABS(B50-$X$11)+ABS(C50-$Y$11)+ABS(D50-$Z$11)+ABS(E50-$AA$11)+ABS(F50-$AB$11)+ABS(G50-$AC$11)+ABS(H50-$AD$11)+ABS(I50-$AE$11)+ABS(J50-$AF$11)+ABS(K50-$AG$11)+ABS(L50-$AH$11)+ABS(M50-$AI$11)</f>
        <v>259252.40109375</v>
      </c>
      <c r="P50">
        <f>ABS(A50-$W$12)+ABS(B50-$X$12)+ABS(C50-$Y$12)+ABS(D50-$Z$12)+ABS(E50-$AA$12)+ABS(F50-$AB$12)+ABS(G50-$AC$12)+ABS(H50-$AD$12)+ABS(I50-$AE$12)+ABS(J50-$AF$12)+ABS(K50-$AG$12)+ABS(L50-$AH$12)+ABS(M50-$AI$12)</f>
        <v>6087.8020338982906</v>
      </c>
      <c r="Q50">
        <f>ABS(A50-$W$13)+ABS(B50-$X$13)+ABS(C50-$Y$13)+ABS(D50-$Z$13)+ABS(E50-$AA$13)+ABS(F50-$AB$13)+ABS(G50-$AC$13)+ABS(H50-$AD$13)+ABS(I50-$AE$13)+ABS(J50-$AF$13)+ABS(K50-$AG$13)+ABS(L50-$AH$13)+ABS(M50-$AI$13)</f>
        <v>113590.55448863645</v>
      </c>
      <c r="R50">
        <f t="shared" si="0"/>
        <v>2</v>
      </c>
      <c r="S50">
        <v>2</v>
      </c>
      <c r="T50">
        <f t="shared" si="1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>ABS(A51-$W$11)+ABS(B51-$X$11)+ABS(C51-$Y$11)+ABS(D51-$Z$11)+ABS(E51-$AA$11)+ABS(F51-$AB$11)+ABS(G51-$AC$11)+ABS(H51-$AD$11)+ABS(I51-$AE$11)+ABS(J51-$AF$11)+ABS(K51-$AG$11)+ABS(L51-$AH$11)+ABS(M51-$AI$11)</f>
        <v>4644.2176562499999</v>
      </c>
      <c r="P51">
        <f>ABS(A51-$W$12)+ABS(B51-$X$12)+ABS(C51-$Y$12)+ABS(D51-$Z$12)+ABS(E51-$AA$12)+ABS(F51-$AB$12)+ABS(G51-$AC$12)+ABS(H51-$AD$12)+ABS(I51-$AE$12)+ABS(J51-$AF$12)+ABS(K51-$AG$12)+ABS(L51-$AH$12)+ABS(M51-$AI$12)</f>
        <v>249582.69966101699</v>
      </c>
      <c r="Q51">
        <f>ABS(A51-$W$13)+ABS(B51-$X$13)+ABS(C51-$Y$13)+ABS(D51-$Z$13)+ABS(E51-$AA$13)+ABS(F51-$AB$13)+ABS(G51-$AC$13)+ABS(H51-$AD$13)+ABS(I51-$AE$13)+ABS(J51-$AF$13)+ABS(K51-$AG$13)+ABS(L51-$AH$13)+ABS(M51-$AI$13)</f>
        <v>142191.55005681809</v>
      </c>
      <c r="R51">
        <f t="shared" si="0"/>
        <v>1</v>
      </c>
      <c r="S51">
        <v>1</v>
      </c>
      <c r="T51">
        <f t="shared" si="1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>ABS(A52-$W$11)+ABS(B52-$X$11)+ABS(C52-$Y$11)+ABS(D52-$Z$11)+ABS(E52-$AA$11)+ABS(F52-$AB$11)+ABS(G52-$AC$11)+ABS(H52-$AD$11)+ABS(I52-$AE$11)+ABS(J52-$AF$11)+ABS(K52-$AG$11)+ABS(L52-$AH$11)+ABS(M52-$AI$11)</f>
        <v>233203.28015625</v>
      </c>
      <c r="P52">
        <f>ABS(A52-$W$12)+ABS(B52-$X$12)+ABS(C52-$Y$12)+ABS(D52-$Z$12)+ABS(E52-$AA$12)+ABS(F52-$AB$12)+ABS(G52-$AC$12)+ABS(H52-$AD$12)+ABS(I52-$AE$12)+ABS(J52-$AF$12)+ABS(K52-$AG$12)+ABS(L52-$AH$12)+ABS(M52-$AI$12)</f>
        <v>20354.886101694927</v>
      </c>
      <c r="Q52">
        <f>ABS(A52-$W$13)+ABS(B52-$X$13)+ABS(C52-$Y$13)+ABS(D52-$Z$13)+ABS(E52-$AA$13)+ABS(F52-$AB$13)+ABS(G52-$AC$13)+ABS(H52-$AD$13)+ABS(I52-$AE$13)+ABS(J52-$AF$13)+ABS(K52-$AG$13)+ABS(L52-$AH$13)+ABS(M52-$AI$13)</f>
        <v>87543.433579545541</v>
      </c>
      <c r="R52">
        <f t="shared" si="0"/>
        <v>2</v>
      </c>
      <c r="S52">
        <v>2</v>
      </c>
      <c r="T52">
        <f t="shared" si="1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>ABS(A53-$W$11)+ABS(B53-$X$11)+ABS(C53-$Y$11)+ABS(D53-$Z$11)+ABS(E53-$AA$11)+ABS(F53-$AB$11)+ABS(G53-$AC$11)+ABS(H53-$AD$11)+ABS(I53-$AE$11)+ABS(J53-$AF$11)+ABS(K53-$AG$11)+ABS(L53-$AH$11)+ABS(M53-$AI$11)</f>
        <v>19568.973906250001</v>
      </c>
      <c r="P53">
        <f>ABS(A53-$W$12)+ABS(B53-$X$12)+ABS(C53-$Y$12)+ABS(D53-$Z$12)+ABS(E53-$AA$12)+ABS(F53-$AB$12)+ABS(G53-$AC$12)+ABS(H53-$AD$12)+ABS(I53-$AE$12)+ABS(J53-$AF$12)+ABS(K53-$AG$12)+ABS(L53-$AH$12)+ABS(M53-$AI$12)</f>
        <v>272632.68949152541</v>
      </c>
      <c r="Q53">
        <f>ABS(A53-$W$13)+ABS(B53-$X$13)+ABS(C53-$Y$13)+ABS(D53-$Z$13)+ABS(E53-$AA$13)+ABS(F53-$AB$13)+ABS(G53-$AC$13)+ABS(H53-$AD$13)+ABS(I53-$AE$13)+ABS(J53-$AF$13)+ABS(K53-$AG$13)+ABS(L53-$AH$13)+ABS(M53-$AI$13)</f>
        <v>165241.545965909</v>
      </c>
      <c r="R53">
        <f t="shared" si="0"/>
        <v>1</v>
      </c>
      <c r="S53">
        <v>1</v>
      </c>
      <c r="T53">
        <f t="shared" si="1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>ABS(A54-$W$11)+ABS(B54-$X$11)+ABS(C54-$Y$11)+ABS(D54-$Z$11)+ABS(E54-$AA$11)+ABS(F54-$AB$11)+ABS(G54-$AC$11)+ABS(H54-$AD$11)+ABS(I54-$AE$11)+ABS(J54-$AF$11)+ABS(K54-$AG$11)+ABS(L54-$AH$11)+ABS(M54-$AI$11)</f>
        <v>139188.42734374997</v>
      </c>
      <c r="P54">
        <f>ABS(A54-$W$12)+ABS(B54-$X$12)+ABS(C54-$Y$12)+ABS(D54-$Z$12)+ABS(E54-$AA$12)+ABS(F54-$AB$12)+ABS(G54-$AC$12)+ABS(H54-$AD$12)+ABS(I54-$AE$12)+ABS(J54-$AF$12)+ABS(K54-$AG$12)+ABS(L54-$AH$12)+ABS(M54-$AI$12)</f>
        <v>121120.60491525427</v>
      </c>
      <c r="Q54">
        <f>ABS(A54-$W$13)+ABS(B54-$X$13)+ABS(C54-$Y$13)+ABS(D54-$Z$13)+ABS(E54-$AA$13)+ABS(F54-$AB$13)+ABS(G54-$AC$13)+ABS(H54-$AD$13)+ABS(I54-$AE$13)+ABS(J54-$AF$13)+ABS(K54-$AG$13)+ABS(L54-$AH$13)+ABS(M54-$AI$13)</f>
        <v>13443.612329545391</v>
      </c>
      <c r="R54">
        <f t="shared" si="0"/>
        <v>3</v>
      </c>
      <c r="S54">
        <v>3</v>
      </c>
      <c r="T54">
        <f t="shared" si="1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>ABS(A55-$W$11)+ABS(B55-$X$11)+ABS(C55-$Y$11)+ABS(D55-$Z$11)+ABS(E55-$AA$11)+ABS(F55-$AB$11)+ABS(G55-$AC$11)+ABS(H55-$AD$11)+ABS(I55-$AE$11)+ABS(J55-$AF$11)+ABS(K55-$AG$11)+ABS(L55-$AH$11)+ABS(M55-$AI$11)</f>
        <v>48712.311406250003</v>
      </c>
      <c r="P55">
        <f>ABS(A55-$W$12)+ABS(B55-$X$12)+ABS(C55-$Y$12)+ABS(D55-$Z$12)+ABS(E55-$AA$12)+ABS(F55-$AB$12)+ABS(G55-$AC$12)+ABS(H55-$AD$12)+ABS(I55-$AE$12)+ABS(J55-$AF$12)+ABS(K55-$AG$12)+ABS(L55-$AH$12)+ABS(M55-$AI$12)</f>
        <v>205652.34372881358</v>
      </c>
      <c r="Q55">
        <f>ABS(A55-$W$13)+ABS(B55-$X$13)+ABS(C55-$Y$13)+ABS(D55-$Z$13)+ABS(E55-$AA$13)+ABS(F55-$AB$13)+ABS(G55-$AC$13)+ABS(H55-$AD$13)+ABS(I55-$AE$13)+ABS(J55-$AF$13)+ABS(K55-$AG$13)+ABS(L55-$AH$13)+ABS(M55-$AI$13)</f>
        <v>98257.050056818072</v>
      </c>
      <c r="R55">
        <f t="shared" si="0"/>
        <v>1</v>
      </c>
      <c r="S55">
        <v>1</v>
      </c>
      <c r="T55">
        <f t="shared" si="1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>ABS(A56-$W$11)+ABS(B56-$X$11)+ABS(C56-$Y$11)+ABS(D56-$Z$11)+ABS(E56-$AA$11)+ABS(F56-$AB$11)+ABS(G56-$AC$11)+ABS(H56-$AD$11)+ABS(I56-$AE$11)+ABS(J56-$AF$11)+ABS(K56-$AG$11)+ABS(L56-$AH$11)+ABS(M56-$AI$11)</f>
        <v>144502.48234374999</v>
      </c>
      <c r="P56">
        <f>ABS(A56-$W$12)+ABS(B56-$X$12)+ABS(C56-$Y$12)+ABS(D56-$Z$12)+ABS(E56-$AA$12)+ABS(F56-$AB$12)+ABS(G56-$AC$12)+ABS(H56-$AD$12)+ABS(I56-$AE$12)+ABS(J56-$AF$12)+ABS(K56-$AG$12)+ABS(L56-$AH$12)+ABS(M56-$AI$12)</f>
        <v>109442.82237288139</v>
      </c>
      <c r="Q56">
        <f>ABS(A56-$W$13)+ABS(B56-$X$13)+ABS(C56-$Y$13)+ABS(D56-$Z$13)+ABS(E56-$AA$13)+ABS(F56-$AB$13)+ABS(G56-$AC$13)+ABS(H56-$AD$13)+ABS(I56-$AE$13)+ABS(J56-$AF$13)+ABS(K56-$AG$13)+ABS(L56-$AH$13)+ABS(M56-$AI$13)</f>
        <v>2048.050511363544</v>
      </c>
      <c r="R56">
        <f t="shared" si="0"/>
        <v>3</v>
      </c>
      <c r="S56">
        <v>3</v>
      </c>
      <c r="T56">
        <f t="shared" si="1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>ABS(A57-$W$11)+ABS(B57-$X$11)+ABS(C57-$Y$11)+ABS(D57-$Z$11)+ABS(E57-$AA$11)+ABS(F57-$AB$11)+ABS(G57-$AC$11)+ABS(H57-$AD$11)+ABS(I57-$AE$11)+ABS(J57-$AF$11)+ABS(K57-$AG$11)+ABS(L57-$AH$11)+ABS(M57-$AI$11)</f>
        <v>62303.844843749997</v>
      </c>
      <c r="P57">
        <f>ABS(A57-$W$12)+ABS(B57-$X$12)+ABS(C57-$Y$12)+ABS(D57-$Z$12)+ABS(E57-$AA$12)+ABS(F57-$AB$12)+ABS(G57-$AC$12)+ABS(H57-$AD$12)+ABS(I57-$AE$12)+ABS(J57-$AF$12)+ABS(K57-$AG$12)+ABS(L57-$AH$12)+ABS(M57-$AI$12)</f>
        <v>315364.08000000007</v>
      </c>
      <c r="Q57">
        <f>ABS(A57-$W$13)+ABS(B57-$X$13)+ABS(C57-$Y$13)+ABS(D57-$Z$13)+ABS(E57-$AA$13)+ABS(F57-$AB$13)+ABS(G57-$AC$13)+ABS(H57-$AD$13)+ABS(I57-$AE$13)+ABS(J57-$AF$13)+ABS(K57-$AG$13)+ABS(L57-$AH$13)+ABS(M57-$AI$13)</f>
        <v>207971.94142045442</v>
      </c>
      <c r="R57">
        <f t="shared" si="0"/>
        <v>1</v>
      </c>
      <c r="S57">
        <v>1</v>
      </c>
      <c r="T57">
        <f t="shared" si="1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>ABS(A58-$W$11)+ABS(B58-$X$11)+ABS(C58-$Y$11)+ABS(D58-$Z$11)+ABS(E58-$AA$11)+ABS(F58-$AB$11)+ABS(G58-$AC$11)+ABS(H58-$AD$11)+ABS(I58-$AE$11)+ABS(J58-$AF$11)+ABS(K58-$AG$11)+ABS(L58-$AH$11)+ABS(M58-$AI$11)</f>
        <v>176687.04484374999</v>
      </c>
      <c r="P58">
        <f>ABS(A58-$W$12)+ABS(B58-$X$12)+ABS(C58-$Y$12)+ABS(D58-$Z$12)+ABS(E58-$AA$12)+ABS(F58-$AB$12)+ABS(G58-$AC$12)+ABS(H58-$AD$12)+ABS(I58-$AE$12)+ABS(J58-$AF$12)+ABS(K58-$AG$12)+ABS(L58-$AH$12)+ABS(M58-$AI$12)</f>
        <v>77622.50881355934</v>
      </c>
      <c r="Q58">
        <f>ABS(A58-$W$13)+ABS(B58-$X$13)+ABS(C58-$Y$13)+ABS(D58-$Z$13)+ABS(E58-$AA$13)+ABS(F58-$AB$13)+ABS(G58-$AC$13)+ABS(H58-$AD$13)+ABS(I58-$AE$13)+ABS(J58-$AF$13)+ABS(K58-$AG$13)+ABS(L58-$AH$13)+ABS(M58-$AI$13)</f>
        <v>31027.081761363726</v>
      </c>
      <c r="R58">
        <f t="shared" si="0"/>
        <v>3</v>
      </c>
      <c r="S58">
        <v>3</v>
      </c>
      <c r="T58">
        <f t="shared" si="1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>ABS(A59-$W$11)+ABS(B59-$X$11)+ABS(C59-$Y$11)+ABS(D59-$Z$11)+ABS(E59-$AA$11)+ABS(F59-$AB$11)+ABS(G59-$AC$11)+ABS(H59-$AD$11)+ABS(I59-$AE$11)+ABS(J59-$AF$11)+ABS(K59-$AG$11)+ABS(L59-$AH$11)+ABS(M59-$AI$11)</f>
        <v>183143.83640624999</v>
      </c>
      <c r="P59">
        <f>ABS(A59-$W$12)+ABS(B59-$X$12)+ABS(C59-$Y$12)+ABS(D59-$Z$12)+ABS(E59-$AA$12)+ABS(F59-$AB$12)+ABS(G59-$AC$12)+ABS(H59-$AD$12)+ABS(I59-$AE$12)+ABS(J59-$AF$12)+ABS(K59-$AG$12)+ABS(L59-$AH$12)+ABS(M59-$AI$12)</f>
        <v>70359.336949152552</v>
      </c>
      <c r="Q59">
        <f>ABS(A59-$W$13)+ABS(B59-$X$13)+ABS(C59-$Y$13)+ABS(D59-$Z$13)+ABS(E59-$AA$13)+ABS(F59-$AB$13)+ABS(G59-$AC$13)+ABS(H59-$AD$13)+ABS(I59-$AE$13)+ABS(J59-$AF$13)+ABS(K59-$AG$13)+ABS(L59-$AH$13)+ABS(M59-$AI$13)</f>
        <v>37485.163125000094</v>
      </c>
      <c r="R59">
        <f t="shared" si="0"/>
        <v>3</v>
      </c>
      <c r="S59">
        <v>3</v>
      </c>
      <c r="T59">
        <f t="shared" si="1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>ABS(A60-$W$11)+ABS(B60-$X$11)+ABS(C60-$Y$11)+ABS(D60-$Z$11)+ABS(E60-$AA$11)+ABS(F60-$AB$11)+ABS(G60-$AC$11)+ABS(H60-$AD$11)+ABS(I60-$AE$11)+ABS(J60-$AF$11)+ABS(K60-$AG$11)+ABS(L60-$AH$11)+ABS(M60-$AI$11)</f>
        <v>80353.867656250004</v>
      </c>
      <c r="P60">
        <f>ABS(A60-$W$12)+ABS(B60-$X$12)+ABS(C60-$Y$12)+ABS(D60-$Z$12)+ABS(E60-$AA$12)+ABS(F60-$AB$12)+ABS(G60-$AC$12)+ABS(H60-$AD$12)+ABS(I60-$AE$12)+ABS(J60-$AF$12)+ABS(K60-$AG$12)+ABS(L60-$AH$12)+ABS(M60-$AI$12)</f>
        <v>173565.63355932204</v>
      </c>
      <c r="Q60">
        <f>ABS(A60-$W$13)+ABS(B60-$X$13)+ABS(C60-$Y$13)+ABS(D60-$Z$13)+ABS(E60-$AA$13)+ABS(F60-$AB$13)+ABS(G60-$AC$13)+ABS(H60-$AD$13)+ABS(I60-$AE$13)+ABS(J60-$AF$13)+ABS(K60-$AG$13)+ABS(L60-$AH$13)+ABS(M60-$AI$13)</f>
        <v>65889.506874999905</v>
      </c>
      <c r="R60">
        <f t="shared" si="0"/>
        <v>3</v>
      </c>
      <c r="S60">
        <v>1</v>
      </c>
      <c r="T60">
        <f t="shared" si="1"/>
        <v>0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>ABS(A61-$W$11)+ABS(B61-$X$11)+ABS(C61-$Y$11)+ABS(D61-$Z$11)+ABS(E61-$AA$11)+ABS(F61-$AB$11)+ABS(G61-$AC$11)+ABS(H61-$AD$11)+ABS(I61-$AE$11)+ABS(J61-$AF$11)+ABS(K61-$AG$11)+ABS(L61-$AH$11)+ABS(M61-$AI$11)</f>
        <v>145409.79265625001</v>
      </c>
      <c r="P61">
        <f>ABS(A61-$W$12)+ABS(B61-$X$12)+ABS(C61-$Y$12)+ABS(D61-$Z$12)+ABS(E61-$AA$12)+ABS(F61-$AB$12)+ABS(G61-$AC$12)+ABS(H61-$AD$12)+ABS(I61-$AE$12)+ABS(J61-$AF$12)+ABS(K61-$AG$12)+ABS(L61-$AH$12)+ABS(M61-$AI$12)</f>
        <v>108345.62000000004</v>
      </c>
      <c r="Q61">
        <f>ABS(A61-$W$13)+ABS(B61-$X$13)+ABS(C61-$Y$13)+ABS(D61-$Z$13)+ABS(E61-$AA$13)+ABS(F61-$AB$13)+ABS(G61-$AC$13)+ABS(H61-$AD$13)+ABS(I61-$AE$13)+ABS(J61-$AF$13)+ABS(K61-$AG$13)+ABS(L61-$AH$13)+ABS(M61-$AI$13)</f>
        <v>953.06823863627108</v>
      </c>
      <c r="R61">
        <f t="shared" si="0"/>
        <v>3</v>
      </c>
      <c r="S61">
        <v>3</v>
      </c>
      <c r="T61">
        <f t="shared" si="1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>ABS(A62-$W$11)+ABS(B62-$X$11)+ABS(C62-$Y$11)+ABS(D62-$Z$11)+ABS(E62-$AA$11)+ABS(F62-$AB$11)+ABS(G62-$AC$11)+ABS(H62-$AD$11)+ABS(I62-$AE$11)+ABS(J62-$AF$11)+ABS(K62-$AG$11)+ABS(L62-$AH$11)+ABS(M62-$AI$11)</f>
        <v>16261.155156250001</v>
      </c>
      <c r="P62">
        <f>ABS(A62-$W$12)+ABS(B62-$X$12)+ABS(C62-$Y$12)+ABS(D62-$Z$12)+ABS(E62-$AA$12)+ABS(F62-$AB$12)+ABS(G62-$AC$12)+ABS(H62-$AD$12)+ABS(I62-$AE$12)+ABS(J62-$AF$12)+ABS(K62-$AG$12)+ABS(L62-$AH$12)+ABS(M62-$AI$12)</f>
        <v>251473.49627118648</v>
      </c>
      <c r="Q62">
        <f>ABS(A62-$W$13)+ABS(B62-$X$13)+ABS(C62-$Y$13)+ABS(D62-$Z$13)+ABS(E62-$AA$13)+ABS(F62-$AB$13)+ABS(G62-$AC$13)+ABS(H62-$AD$13)+ABS(I62-$AE$13)+ABS(J62-$AF$13)+ABS(K62-$AG$13)+ABS(L62-$AH$13)+ABS(M62-$AI$13)</f>
        <v>143798.92505681806</v>
      </c>
      <c r="R62">
        <f t="shared" si="0"/>
        <v>1</v>
      </c>
      <c r="S62">
        <v>1</v>
      </c>
      <c r="T62">
        <f t="shared" si="1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>ABS(A63-$W$11)+ABS(B63-$X$11)+ABS(C63-$Y$11)+ABS(D63-$Z$11)+ABS(E63-$AA$11)+ABS(F63-$AB$11)+ABS(G63-$AC$11)+ABS(H63-$AD$11)+ABS(I63-$AE$11)+ABS(J63-$AF$11)+ABS(K63-$AG$11)+ABS(L63-$AH$11)+ABS(M63-$AI$11)</f>
        <v>183440.70734374999</v>
      </c>
      <c r="P63">
        <f>ABS(A63-$W$12)+ABS(B63-$X$12)+ABS(C63-$Y$12)+ABS(D63-$Z$12)+ABS(E63-$AA$12)+ABS(F63-$AB$12)+ABS(G63-$AC$12)+ABS(H63-$AD$12)+ABS(I63-$AE$12)+ABS(J63-$AF$12)+ABS(K63-$AG$12)+ABS(L63-$AH$12)+ABS(M63-$AI$12)</f>
        <v>70382.718983050858</v>
      </c>
      <c r="Q63">
        <f>ABS(A63-$W$13)+ABS(B63-$X$13)+ABS(C63-$Y$13)+ABS(D63-$Z$13)+ABS(E63-$AA$13)+ABS(F63-$AB$13)+ABS(G63-$AC$13)+ABS(H63-$AD$13)+ABS(I63-$AE$13)+ABS(J63-$AF$13)+ABS(K63-$AG$13)+ABS(L63-$AH$13)+ABS(M63-$AI$13)</f>
        <v>37782.204488636453</v>
      </c>
      <c r="R63">
        <f t="shared" si="0"/>
        <v>3</v>
      </c>
      <c r="S63">
        <v>3</v>
      </c>
      <c r="T63">
        <f t="shared" si="1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>ABS(A64-$W$11)+ABS(B64-$X$11)+ABS(C64-$Y$11)+ABS(D64-$Z$11)+ABS(E64-$AA$11)+ABS(F64-$AB$11)+ABS(G64-$AC$11)+ABS(H64-$AD$11)+ABS(I64-$AE$11)+ABS(J64-$AF$11)+ABS(K64-$AG$11)+ABS(L64-$AH$11)+ABS(M64-$AI$11)</f>
        <v>145641.99265624999</v>
      </c>
      <c r="P64">
        <f>ABS(A64-$W$12)+ABS(B64-$X$12)+ABS(C64-$Y$12)+ABS(D64-$Z$12)+ABS(E64-$AA$12)+ABS(F64-$AB$12)+ABS(G64-$AC$12)+ABS(H64-$AD$12)+ABS(I64-$AE$12)+ABS(J64-$AF$12)+ABS(K64-$AG$12)+ABS(L64-$AH$12)+ABS(M64-$AI$12)</f>
        <v>108579.98949152544</v>
      </c>
      <c r="Q64">
        <f>ABS(A64-$W$13)+ABS(B64-$X$13)+ABS(C64-$Y$13)+ABS(D64-$Z$13)+ABS(E64-$AA$13)+ABS(F64-$AB$13)+ABS(G64-$AC$13)+ABS(H64-$AD$13)+ABS(I64-$AE$13)+ABS(J64-$AF$13)+ABS(K64-$AG$13)+ABS(L64-$AH$13)+ABS(M64-$AI$13)</f>
        <v>1188.961420454453</v>
      </c>
      <c r="R64">
        <f t="shared" si="0"/>
        <v>3</v>
      </c>
      <c r="S64">
        <v>3</v>
      </c>
      <c r="T64">
        <f t="shared" si="1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>ABS(A65-$W$11)+ABS(B65-$X$11)+ABS(C65-$Y$11)+ABS(D65-$Z$11)+ABS(E65-$AA$11)+ABS(F65-$AB$11)+ABS(G65-$AC$11)+ABS(H65-$AD$11)+ABS(I65-$AE$11)+ABS(J65-$AF$11)+ABS(K65-$AG$11)+ABS(L65-$AH$11)+ABS(M65-$AI$11)</f>
        <v>14184.061406250001</v>
      </c>
      <c r="P65">
        <f>ABS(A65-$W$12)+ABS(B65-$X$12)+ABS(C65-$Y$12)+ABS(D65-$Z$12)+ABS(E65-$AA$12)+ABS(F65-$AB$12)+ABS(G65-$AC$12)+ABS(H65-$AD$12)+ABS(I65-$AE$12)+ABS(J65-$AF$12)+ABS(K65-$AG$12)+ABS(L65-$AH$12)+ABS(M65-$AI$12)</f>
        <v>239347.81830508477</v>
      </c>
      <c r="Q65">
        <f>ABS(A65-$W$13)+ABS(B65-$X$13)+ABS(C65-$Y$13)+ABS(D65-$Z$13)+ABS(E65-$AA$13)+ABS(F65-$AB$13)+ABS(G65-$AC$13)+ABS(H65-$AD$13)+ABS(I65-$AE$13)+ABS(J65-$AF$13)+ABS(K65-$AG$13)+ABS(L65-$AH$13)+ABS(M65-$AI$13)</f>
        <v>131731.07278409079</v>
      </c>
      <c r="R65">
        <f t="shared" si="0"/>
        <v>1</v>
      </c>
      <c r="S65">
        <v>1</v>
      </c>
      <c r="T65">
        <f t="shared" si="1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>ABS(A66-$W$11)+ABS(B66-$X$11)+ABS(C66-$Y$11)+ABS(D66-$Z$11)+ABS(E66-$AA$11)+ABS(F66-$AB$11)+ABS(G66-$AC$11)+ABS(H66-$AD$11)+ABS(I66-$AE$11)+ABS(J66-$AF$11)+ABS(K66-$AG$11)+ABS(L66-$AH$11)+ABS(M66-$AI$11)</f>
        <v>135853.57015624997</v>
      </c>
      <c r="P66">
        <f>ABS(A66-$W$12)+ABS(B66-$X$12)+ABS(C66-$Y$12)+ABS(D66-$Z$12)+ABS(E66-$AA$12)+ABS(F66-$AB$12)+ABS(G66-$AC$12)+ABS(H66-$AD$12)+ABS(I66-$AE$12)+ABS(J66-$AF$12)+ABS(K66-$AG$12)+ABS(L66-$AH$12)+ABS(M66-$AI$12)</f>
        <v>117737.3123728814</v>
      </c>
      <c r="Q66">
        <f>ABS(A66-$W$13)+ABS(B66-$X$13)+ABS(C66-$Y$13)+ABS(D66-$Z$13)+ABS(E66-$AA$13)+ABS(F66-$AB$13)+ABS(G66-$AC$13)+ABS(H66-$AD$13)+ABS(I66-$AE$13)+ABS(J66-$AF$13)+ABS(K66-$AG$13)+ABS(L66-$AH$13)+ABS(M66-$AI$13)</f>
        <v>10117.400056818118</v>
      </c>
      <c r="R66">
        <f t="shared" si="0"/>
        <v>3</v>
      </c>
      <c r="S66">
        <v>3</v>
      </c>
      <c r="T66">
        <f t="shared" si="1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>ABS(A67-$W$11)+ABS(B67-$X$11)+ABS(C67-$Y$11)+ABS(D67-$Z$11)+ABS(E67-$AA$11)+ABS(F67-$AB$11)+ABS(G67-$AC$11)+ABS(H67-$AD$11)+ABS(I67-$AE$11)+ABS(J67-$AF$11)+ABS(K67-$AG$11)+ABS(L67-$AH$11)+ABS(M67-$AI$11)</f>
        <v>280698.99484375003</v>
      </c>
      <c r="P67">
        <f>ABS(A67-$W$12)+ABS(B67-$X$12)+ABS(C67-$Y$12)+ABS(D67-$Z$12)+ABS(E67-$AA$12)+ABS(F67-$AB$12)+ABS(G67-$AC$12)+ABS(H67-$AD$12)+ABS(I67-$AE$12)+ABS(J67-$AF$12)+ABS(K67-$AG$12)+ABS(L67-$AH$12)+ABS(M67-$AI$12)</f>
        <v>27368.759661016935</v>
      </c>
      <c r="Q67">
        <f>ABS(A67-$W$13)+ABS(B67-$X$13)+ABS(C67-$Y$13)+ABS(D67-$Z$13)+ABS(E67-$AA$13)+ABS(F67-$AB$13)+ABS(G67-$AC$13)+ABS(H67-$AD$13)+ABS(I67-$AE$13)+ABS(J67-$AF$13)+ABS(K67-$AG$13)+ABS(L67-$AH$13)+ABS(M67-$AI$13)</f>
        <v>135038.99767045461</v>
      </c>
      <c r="R67">
        <f t="shared" ref="R67:S130" si="2">IF(AND(O67&lt;P67, O67&lt;Q67), 1, IF(AND(P67&lt;O67, P67&lt;Q67), 2, 3))</f>
        <v>2</v>
      </c>
      <c r="S67">
        <v>2</v>
      </c>
      <c r="T67">
        <f t="shared" ref="T67:T130" si="3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>ABS(A68-$W$11)+ABS(B68-$X$11)+ABS(C68-$Y$11)+ABS(D68-$Z$11)+ABS(E68-$AA$11)+ABS(F68-$AB$11)+ABS(G68-$AC$11)+ABS(H68-$AD$11)+ABS(I68-$AE$11)+ABS(J68-$AF$11)+ABS(K68-$AG$11)+ABS(L68-$AH$11)+ABS(M68-$AI$11)</f>
        <v>186528.48015625001</v>
      </c>
      <c r="P68">
        <f>ABS(A68-$W$12)+ABS(B68-$X$12)+ABS(C68-$Y$12)+ABS(D68-$Z$12)+ABS(E68-$AA$12)+ABS(F68-$AB$12)+ABS(G68-$AC$12)+ABS(H68-$AD$12)+ABS(I68-$AE$12)+ABS(J68-$AF$12)+ABS(K68-$AG$12)+ABS(L68-$AH$12)+ABS(M68-$AI$12)</f>
        <v>67466.958983050863</v>
      </c>
      <c r="Q68">
        <f>ABS(A68-$W$13)+ABS(B68-$X$13)+ABS(C68-$Y$13)+ABS(D68-$Z$13)+ABS(E68-$AA$13)+ABS(F68-$AB$13)+ABS(G68-$AC$13)+ABS(H68-$AD$13)+ABS(I68-$AE$13)+ABS(J68-$AF$13)+ABS(K68-$AG$13)+ABS(L68-$AH$13)+ABS(M68-$AI$13)</f>
        <v>40868.758579545538</v>
      </c>
      <c r="R68">
        <f t="shared" si="2"/>
        <v>3</v>
      </c>
      <c r="S68">
        <v>3</v>
      </c>
      <c r="T68">
        <f t="shared" si="3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>ABS(A69-$W$11)+ABS(B69-$X$11)+ABS(C69-$Y$11)+ABS(D69-$Z$11)+ABS(E69-$AA$11)+ABS(F69-$AB$11)+ABS(G69-$AC$11)+ABS(H69-$AD$11)+ABS(I69-$AE$11)+ABS(J69-$AF$11)+ABS(K69-$AG$11)+ABS(L69-$AH$11)+ABS(M69-$AI$11)</f>
        <v>125654.43640625</v>
      </c>
      <c r="P69">
        <f>ABS(A69-$W$12)+ABS(B69-$X$12)+ABS(C69-$Y$12)+ABS(D69-$Z$12)+ABS(E69-$AA$12)+ABS(F69-$AB$12)+ABS(G69-$AC$12)+ABS(H69-$AD$12)+ABS(I69-$AE$12)+ABS(J69-$AF$12)+ABS(K69-$AG$12)+ABS(L69-$AH$12)+ABS(M69-$AI$12)</f>
        <v>128590.02169491528</v>
      </c>
      <c r="Q69">
        <f>ABS(A69-$W$13)+ABS(B69-$X$13)+ABS(C69-$Y$13)+ABS(D69-$Z$13)+ABS(E69-$AA$13)+ABS(F69-$AB$13)+ABS(G69-$AC$13)+ABS(H69-$AD$13)+ABS(I69-$AE$13)+ABS(J69-$AF$13)+ABS(K69-$AG$13)+ABS(L69-$AH$13)+ABS(M69-$AI$13)</f>
        <v>21199.629602272635</v>
      </c>
      <c r="R69">
        <f t="shared" si="2"/>
        <v>3</v>
      </c>
      <c r="S69">
        <v>3</v>
      </c>
      <c r="T69">
        <f t="shared" si="3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>ABS(A70-$W$11)+ABS(B70-$X$11)+ABS(C70-$Y$11)+ABS(D70-$Z$11)+ABS(E70-$AA$11)+ABS(F70-$AB$11)+ABS(G70-$AC$11)+ABS(H70-$AD$11)+ABS(I70-$AE$11)+ABS(J70-$AF$11)+ABS(K70-$AG$11)+ABS(L70-$AH$11)+ABS(M70-$AI$11)</f>
        <v>155601.95515625001</v>
      </c>
      <c r="P70">
        <f>ABS(A70-$W$12)+ABS(B70-$X$12)+ABS(C70-$Y$12)+ABS(D70-$Z$12)+ABS(E70-$AA$12)+ABS(F70-$AB$12)+ABS(G70-$AC$12)+ABS(H70-$AD$12)+ABS(I70-$AE$12)+ABS(J70-$AF$12)+ABS(K70-$AG$12)+ABS(L70-$AH$12)+ABS(M70-$AI$12)</f>
        <v>98538.075932203385</v>
      </c>
      <c r="Q70">
        <f>ABS(A70-$W$13)+ABS(B70-$X$13)+ABS(C70-$Y$13)+ABS(D70-$Z$13)+ABS(E70-$AA$13)+ABS(F70-$AB$13)+ABS(G70-$AC$13)+ABS(H70-$AD$13)+ABS(I70-$AE$13)+ABS(J70-$AF$13)+ABS(K70-$AG$13)+ABS(L70-$AH$13)+ABS(M70-$AI$13)</f>
        <v>9942.0063068182772</v>
      </c>
      <c r="R70">
        <f t="shared" si="2"/>
        <v>3</v>
      </c>
      <c r="S70">
        <v>3</v>
      </c>
      <c r="T70">
        <f t="shared" si="3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>ABS(A71-$W$11)+ABS(B71-$X$11)+ABS(C71-$Y$11)+ABS(D71-$Z$11)+ABS(E71-$AA$11)+ABS(F71-$AB$11)+ABS(G71-$AC$11)+ABS(H71-$AD$11)+ABS(I71-$AE$11)+ABS(J71-$AF$11)+ABS(K71-$AG$11)+ABS(L71-$AH$11)+ABS(M71-$AI$11)</f>
        <v>98516.643593750006</v>
      </c>
      <c r="P71">
        <f>ABS(A71-$W$12)+ABS(B71-$X$12)+ABS(C71-$Y$12)+ABS(D71-$Z$12)+ABS(E71-$AA$12)+ABS(F71-$AB$12)+ABS(G71-$AC$12)+ABS(H71-$AD$12)+ABS(I71-$AE$12)+ABS(J71-$AF$12)+ABS(K71-$AG$12)+ABS(L71-$AH$12)+ABS(M71-$AI$12)</f>
        <v>351577.1472881356</v>
      </c>
      <c r="Q71">
        <f>ABS(A71-$W$13)+ABS(B71-$X$13)+ABS(C71-$Y$13)+ABS(D71-$Z$13)+ABS(E71-$AA$13)+ABS(F71-$AB$13)+ABS(G71-$AC$13)+ABS(H71-$AD$13)+ABS(I71-$AE$13)+ABS(J71-$AF$13)+ABS(K71-$AG$13)+ABS(L71-$AH$13)+ABS(M71-$AI$13)</f>
        <v>244184.7486931817</v>
      </c>
      <c r="R71">
        <f t="shared" si="2"/>
        <v>1</v>
      </c>
      <c r="S71">
        <v>1</v>
      </c>
      <c r="T71">
        <f t="shared" si="3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>ABS(A72-$W$11)+ABS(B72-$X$11)+ABS(C72-$Y$11)+ABS(D72-$Z$11)+ABS(E72-$AA$11)+ABS(F72-$AB$11)+ABS(G72-$AC$11)+ABS(H72-$AD$11)+ABS(I72-$AE$11)+ABS(J72-$AF$11)+ABS(K72-$AG$11)+ABS(L72-$AH$11)+ABS(M72-$AI$11)</f>
        <v>25607.66765625</v>
      </c>
      <c r="P72">
        <f>ABS(A72-$W$12)+ABS(B72-$X$12)+ABS(C72-$Y$12)+ABS(D72-$Z$12)+ABS(E72-$AA$12)+ABS(F72-$AB$12)+ABS(G72-$AC$12)+ABS(H72-$AD$12)+ABS(I72-$AE$12)+ABS(J72-$AF$12)+ABS(K72-$AG$12)+ABS(L72-$AH$12)+ABS(M72-$AI$12)</f>
        <v>228549.35728813562</v>
      </c>
      <c r="Q72">
        <f>ABS(A72-$W$13)+ABS(B72-$X$13)+ABS(C72-$Y$13)+ABS(D72-$Z$13)+ABS(E72-$AA$13)+ABS(F72-$AB$13)+ABS(G72-$AC$13)+ABS(H72-$AD$13)+ABS(I72-$AE$13)+ABS(J72-$AF$13)+ABS(K72-$AG$13)+ABS(L72-$AH$13)+ABS(M72-$AI$13)</f>
        <v>121155.87505681811</v>
      </c>
      <c r="R72">
        <f t="shared" si="2"/>
        <v>1</v>
      </c>
      <c r="S72">
        <v>1</v>
      </c>
      <c r="T72">
        <f t="shared" si="3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>ABS(A73-$W$11)+ABS(B73-$X$11)+ABS(C73-$Y$11)+ABS(D73-$Z$11)+ABS(E73-$AA$11)+ABS(F73-$AB$11)+ABS(G73-$AC$11)+ABS(H73-$AD$11)+ABS(I73-$AE$11)+ABS(J73-$AF$11)+ABS(K73-$AG$11)+ABS(L73-$AH$11)+ABS(M73-$AI$11)</f>
        <v>277155.22390624997</v>
      </c>
      <c r="P73">
        <f>ABS(A73-$W$12)+ABS(B73-$X$12)+ABS(C73-$Y$12)+ABS(D73-$Z$12)+ABS(E73-$AA$12)+ABS(F73-$AB$12)+ABS(G73-$AC$12)+ABS(H73-$AD$12)+ABS(I73-$AE$12)+ABS(J73-$AF$12)+ABS(K73-$AG$12)+ABS(L73-$AH$12)+ABS(M73-$AI$12)</f>
        <v>24051.409830508459</v>
      </c>
      <c r="Q73">
        <f>ABS(A73-$W$13)+ABS(B73-$X$13)+ABS(C73-$Y$13)+ABS(D73-$Z$13)+ABS(E73-$AA$13)+ABS(F73-$AB$13)+ABS(G73-$AC$13)+ABS(H73-$AD$13)+ABS(I73-$AE$13)+ABS(J73-$AF$13)+ABS(K73-$AG$13)+ABS(L73-$AH$13)+ABS(M73-$AI$13)</f>
        <v>131497.22676136374</v>
      </c>
      <c r="R73">
        <f t="shared" si="2"/>
        <v>2</v>
      </c>
      <c r="S73">
        <v>2</v>
      </c>
      <c r="T73">
        <f t="shared" si="3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>ABS(A74-$W$11)+ABS(B74-$X$11)+ABS(C74-$Y$11)+ABS(D74-$Z$11)+ABS(E74-$AA$11)+ABS(F74-$AB$11)+ABS(G74-$AC$11)+ABS(H74-$AD$11)+ABS(I74-$AE$11)+ABS(J74-$AF$11)+ABS(K74-$AG$11)+ABS(L74-$AH$11)+ABS(M74-$AI$11)</f>
        <v>161432.81140625</v>
      </c>
      <c r="P74">
        <f>ABS(A74-$W$12)+ABS(B74-$X$12)+ABS(C74-$Y$12)+ABS(D74-$Z$12)+ABS(E74-$AA$12)+ABS(F74-$AB$12)+ABS(G74-$AC$12)+ABS(H74-$AD$12)+ABS(I74-$AE$12)+ABS(J74-$AF$12)+ABS(K74-$AG$12)+ABS(L74-$AH$12)+ABS(M74-$AI$12)</f>
        <v>102641.97084745766</v>
      </c>
      <c r="Q74">
        <f>ABS(A74-$W$13)+ABS(B74-$X$13)+ABS(C74-$Y$13)+ABS(D74-$Z$13)+ABS(E74-$AA$13)+ABS(F74-$AB$13)+ABS(G74-$AC$13)+ABS(H74-$AD$13)+ABS(I74-$AE$13)+ABS(J74-$AF$13)+ABS(K74-$AG$13)+ABS(L74-$AH$13)+ABS(M74-$AI$13)</f>
        <v>15761.138125000092</v>
      </c>
      <c r="R74">
        <f t="shared" si="2"/>
        <v>3</v>
      </c>
      <c r="S74">
        <v>3</v>
      </c>
      <c r="T74">
        <f t="shared" si="3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>ABS(A75-$W$11)+ABS(B75-$X$11)+ABS(C75-$Y$11)+ABS(D75-$Z$11)+ABS(E75-$AA$11)+ABS(F75-$AB$11)+ABS(G75-$AC$11)+ABS(H75-$AD$11)+ABS(I75-$AE$11)+ABS(J75-$AF$11)+ABS(K75-$AG$11)+ABS(L75-$AH$11)+ABS(M75-$AI$11)</f>
        <v>250520.73015625001</v>
      </c>
      <c r="P75">
        <f>ABS(A75-$W$12)+ABS(B75-$X$12)+ABS(C75-$Y$12)+ABS(D75-$Z$12)+ABS(E75-$AA$12)+ABS(F75-$AB$12)+ABS(G75-$AC$12)+ABS(H75-$AD$12)+ABS(I75-$AE$12)+ABS(J75-$AF$12)+ABS(K75-$AG$12)+ABS(L75-$AH$12)+ABS(M75-$AI$12)</f>
        <v>3460.0437288135736</v>
      </c>
      <c r="Q75">
        <f>ABS(A75-$W$13)+ABS(B75-$X$13)+ABS(C75-$Y$13)+ABS(D75-$Z$13)+ABS(E75-$AA$13)+ABS(F75-$AB$13)+ABS(G75-$AC$13)+ABS(H75-$AD$13)+ABS(I75-$AE$13)+ABS(J75-$AF$13)+ABS(K75-$AG$13)+ABS(L75-$AH$13)+ABS(M75-$AI$13)</f>
        <v>104861.39494318193</v>
      </c>
      <c r="R75">
        <f t="shared" si="2"/>
        <v>2</v>
      </c>
      <c r="S75">
        <v>2</v>
      </c>
      <c r="T75">
        <f t="shared" si="3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>ABS(A76-$W$11)+ABS(B76-$X$11)+ABS(C76-$Y$11)+ABS(D76-$Z$11)+ABS(E76-$AA$11)+ABS(F76-$AB$11)+ABS(G76-$AC$11)+ABS(H76-$AD$11)+ABS(I76-$AE$11)+ABS(J76-$AF$11)+ABS(K76-$AG$11)+ABS(L76-$AH$11)+ABS(M76-$AI$11)</f>
        <v>133176.70515625001</v>
      </c>
      <c r="P76">
        <f>ABS(A76-$W$12)+ABS(B76-$X$12)+ABS(C76-$Y$12)+ABS(D76-$Z$12)+ABS(E76-$AA$12)+ABS(F76-$AB$12)+ABS(G76-$AC$12)+ABS(H76-$AD$12)+ABS(I76-$AE$12)+ABS(J76-$AF$12)+ABS(K76-$AG$12)+ABS(L76-$AH$12)+ABS(M76-$AI$12)</f>
        <v>120337.77084745765</v>
      </c>
      <c r="Q76">
        <f>ABS(A76-$W$13)+ABS(B76-$X$13)+ABS(C76-$Y$13)+ABS(D76-$Z$13)+ABS(E76-$AA$13)+ABS(F76-$AB$13)+ABS(G76-$AC$13)+ABS(H76-$AD$13)+ABS(I76-$AE$13)+ABS(J76-$AF$13)+ABS(K76-$AG$13)+ABS(L76-$AH$13)+ABS(M76-$AI$13)</f>
        <v>12719.679602272636</v>
      </c>
      <c r="R76">
        <f t="shared" si="2"/>
        <v>3</v>
      </c>
      <c r="S76">
        <v>3</v>
      </c>
      <c r="T76">
        <f t="shared" si="3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>ABS(A77-$W$11)+ABS(B77-$X$11)+ABS(C77-$Y$11)+ABS(D77-$Z$11)+ABS(E77-$AA$11)+ABS(F77-$AB$11)+ABS(G77-$AC$11)+ABS(H77-$AD$11)+ABS(I77-$AE$11)+ABS(J77-$AF$11)+ABS(K77-$AG$11)+ABS(L77-$AH$11)+ABS(M77-$AI$11)</f>
        <v>195701.73640625001</v>
      </c>
      <c r="P77">
        <f>ABS(A77-$W$12)+ABS(B77-$X$12)+ABS(C77-$Y$12)+ABS(D77-$Z$12)+ABS(E77-$AA$12)+ABS(F77-$AB$12)+ABS(G77-$AC$12)+ABS(H77-$AD$12)+ABS(I77-$AE$12)+ABS(J77-$AF$12)+ABS(K77-$AG$12)+ABS(L77-$AH$12)+ABS(M77-$AI$12)</f>
        <v>58639.694576271206</v>
      </c>
      <c r="Q77">
        <f>ABS(A77-$W$13)+ABS(B77-$X$13)+ABS(C77-$Y$13)+ABS(D77-$Z$13)+ABS(E77-$AA$13)+ABS(F77-$AB$13)+ABS(G77-$AC$13)+ABS(H77-$AD$13)+ABS(I77-$AE$13)+ABS(J77-$AF$13)+ABS(K77-$AG$13)+ABS(L77-$AH$13)+ABS(M77-$AI$13)</f>
        <v>50043.869943181904</v>
      </c>
      <c r="R77">
        <f t="shared" si="2"/>
        <v>3</v>
      </c>
      <c r="S77">
        <v>3</v>
      </c>
      <c r="T77">
        <f t="shared" si="3"/>
        <v>1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>ABS(A78-$W$11)+ABS(B78-$X$11)+ABS(C78-$Y$11)+ABS(D78-$Z$11)+ABS(E78-$AA$11)+ABS(F78-$AB$11)+ABS(G78-$AC$11)+ABS(H78-$AD$11)+ABS(I78-$AE$11)+ABS(J78-$AF$11)+ABS(K78-$AG$11)+ABS(L78-$AH$11)+ABS(M78-$AI$11)</f>
        <v>82668.917656250007</v>
      </c>
      <c r="P78">
        <f>ABS(A78-$W$12)+ABS(B78-$X$12)+ABS(C78-$Y$12)+ABS(D78-$Z$12)+ABS(E78-$AA$12)+ABS(F78-$AB$12)+ABS(G78-$AC$12)+ABS(H78-$AD$12)+ABS(I78-$AE$12)+ABS(J78-$AF$12)+ABS(K78-$AG$12)+ABS(L78-$AH$12)+ABS(M78-$AI$12)</f>
        <v>171608.93355932203</v>
      </c>
      <c r="Q78">
        <f>ABS(A78-$W$13)+ABS(B78-$X$13)+ABS(C78-$Y$13)+ABS(D78-$Z$13)+ABS(E78-$AA$13)+ABS(F78-$AB$13)+ABS(G78-$AC$13)+ABS(H78-$AD$13)+ABS(I78-$AE$13)+ABS(J78-$AF$13)+ABS(K78-$AG$13)+ABS(L78-$AH$13)+ABS(M78-$AI$13)</f>
        <v>64215.4318749999</v>
      </c>
      <c r="R78">
        <f t="shared" si="2"/>
        <v>3</v>
      </c>
      <c r="S78">
        <v>1</v>
      </c>
      <c r="T78">
        <f t="shared" si="3"/>
        <v>0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>ABS(A79-$W$11)+ABS(B79-$X$11)+ABS(C79-$Y$11)+ABS(D79-$Z$11)+ABS(E79-$AA$11)+ABS(F79-$AB$11)+ABS(G79-$AC$11)+ABS(H79-$AD$11)+ABS(I79-$AE$11)+ABS(J79-$AF$11)+ABS(K79-$AG$11)+ABS(L79-$AH$11)+ABS(M79-$AI$11)</f>
        <v>162645.98640625001</v>
      </c>
      <c r="P79">
        <f>ABS(A79-$W$12)+ABS(B79-$X$12)+ABS(C79-$Y$12)+ABS(D79-$Z$12)+ABS(E79-$AA$12)+ABS(F79-$AB$12)+ABS(G79-$AC$12)+ABS(H79-$AD$12)+ABS(I79-$AE$12)+ABS(J79-$AF$12)+ABS(K79-$AG$12)+ABS(L79-$AH$12)+ABS(M79-$AI$12)</f>
        <v>91587.991186440675</v>
      </c>
      <c r="Q79">
        <f>ABS(A79-$W$13)+ABS(B79-$X$13)+ABS(C79-$Y$13)+ABS(D79-$Z$13)+ABS(E79-$AA$13)+ABS(F79-$AB$13)+ABS(G79-$AC$13)+ABS(H79-$AD$13)+ABS(I79-$AE$13)+ABS(J79-$AF$13)+ABS(K79-$AG$13)+ABS(L79-$AH$13)+ABS(M79-$AI$13)</f>
        <v>16989.131306818275</v>
      </c>
      <c r="R79">
        <f t="shared" si="2"/>
        <v>3</v>
      </c>
      <c r="S79">
        <v>3</v>
      </c>
      <c r="T79">
        <f t="shared" si="3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>ABS(A80-$W$11)+ABS(B80-$X$11)+ABS(C80-$Y$11)+ABS(D80-$Z$11)+ABS(E80-$AA$11)+ABS(F80-$AB$11)+ABS(G80-$AC$11)+ABS(H80-$AD$11)+ABS(I80-$AE$11)+ABS(J80-$AF$11)+ABS(K80-$AG$11)+ABS(L80-$AH$11)+ABS(M80-$AI$11)</f>
        <v>116546.27390625</v>
      </c>
      <c r="P80">
        <f>ABS(A80-$W$12)+ABS(B80-$X$12)+ABS(C80-$Y$12)+ABS(D80-$Z$12)+ABS(E80-$AA$12)+ABS(F80-$AB$12)+ABS(G80-$AC$12)+ABS(H80-$AD$12)+ABS(I80-$AE$12)+ABS(J80-$AF$12)+ABS(K80-$AG$12)+ABS(L80-$AH$12)+ABS(M80-$AI$12)</f>
        <v>137484.18440677968</v>
      </c>
      <c r="Q80">
        <f>ABS(A80-$W$13)+ABS(B80-$X$13)+ABS(C80-$Y$13)+ABS(D80-$Z$13)+ABS(E80-$AA$13)+ABS(F80-$AB$13)+ABS(G80-$AC$13)+ABS(H80-$AD$13)+ABS(I80-$AE$13)+ABS(J80-$AF$13)+ABS(K80-$AG$13)+ABS(L80-$AH$13)+ABS(M80-$AI$13)</f>
        <v>30089.540965908996</v>
      </c>
      <c r="R80">
        <f t="shared" si="2"/>
        <v>3</v>
      </c>
      <c r="S80">
        <v>3</v>
      </c>
      <c r="T80">
        <f t="shared" si="3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>ABS(A81-$W$11)+ABS(B81-$X$11)+ABS(C81-$Y$11)+ABS(D81-$Z$11)+ABS(E81-$AA$11)+ABS(F81-$AB$11)+ABS(G81-$AC$11)+ABS(H81-$AD$11)+ABS(I81-$AE$11)+ABS(J81-$AF$11)+ABS(K81-$AG$11)+ABS(L81-$AH$11)+ABS(M81-$AI$11)</f>
        <v>75404.505156250001</v>
      </c>
      <c r="P81">
        <f>ABS(A81-$W$12)+ABS(B81-$X$12)+ABS(C81-$Y$12)+ABS(D81-$Z$12)+ABS(E81-$AA$12)+ABS(F81-$AB$12)+ABS(G81-$AC$12)+ABS(H81-$AD$12)+ABS(I81-$AE$12)+ABS(J81-$AF$12)+ABS(K81-$AG$12)+ABS(L81-$AH$12)+ABS(M81-$AI$12)</f>
        <v>178346.95220338987</v>
      </c>
      <c r="Q81">
        <f>ABS(A81-$W$13)+ABS(B81-$X$13)+ABS(C81-$Y$13)+ABS(D81-$Z$13)+ABS(E81-$AA$13)+ABS(F81-$AB$13)+ABS(G81-$AC$13)+ABS(H81-$AD$13)+ABS(I81-$AE$13)+ABS(J81-$AF$13)+ABS(K81-$AG$13)+ABS(L81-$AH$13)+ABS(M81-$AI$13)</f>
        <v>70952.968238636284</v>
      </c>
      <c r="R81">
        <f t="shared" si="2"/>
        <v>3</v>
      </c>
      <c r="S81">
        <v>1</v>
      </c>
      <c r="T81">
        <f t="shared" si="3"/>
        <v>0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>ABS(A82-$W$11)+ABS(B82-$X$11)+ABS(C82-$Y$11)+ABS(D82-$Z$11)+ABS(E82-$AA$11)+ABS(F82-$AB$11)+ABS(G82-$AC$11)+ABS(H82-$AD$11)+ABS(I82-$AE$11)+ABS(J82-$AF$11)+ABS(K82-$AG$11)+ABS(L82-$AH$11)+ABS(M82-$AI$11)</f>
        <v>106668.66984375</v>
      </c>
      <c r="P82">
        <f>ABS(A82-$W$12)+ABS(B82-$X$12)+ABS(C82-$Y$12)+ABS(D82-$Z$12)+ABS(E82-$AA$12)+ABS(F82-$AB$12)+ABS(G82-$AC$12)+ABS(H82-$AD$12)+ABS(I82-$AE$12)+ABS(J82-$AF$12)+ABS(K82-$AG$12)+ABS(L82-$AH$12)+ABS(M82-$AI$12)</f>
        <v>147608.10203389829</v>
      </c>
      <c r="Q82">
        <f>ABS(A82-$W$13)+ABS(B82-$X$13)+ABS(C82-$Y$13)+ABS(D82-$Z$13)+ABS(E82-$AA$13)+ABS(F82-$AB$13)+ABS(G82-$AC$13)+ABS(H82-$AD$13)+ABS(I82-$AE$13)+ABS(J82-$AF$13)+ABS(K82-$AG$13)+ABS(L82-$AH$13)+ABS(M82-$AI$13)</f>
        <v>40212.925511363537</v>
      </c>
      <c r="R82">
        <f t="shared" si="2"/>
        <v>3</v>
      </c>
      <c r="S82">
        <v>3</v>
      </c>
      <c r="T82">
        <f t="shared" si="3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>ABS(A83-$W$11)+ABS(B83-$X$11)+ABS(C83-$Y$11)+ABS(D83-$Z$11)+ABS(E83-$AA$11)+ABS(F83-$AB$11)+ABS(G83-$AC$11)+ABS(H83-$AD$11)+ABS(I83-$AE$11)+ABS(J83-$AF$11)+ABS(K83-$AG$11)+ABS(L83-$AH$11)+ABS(M83-$AI$11)</f>
        <v>135802.78890624997</v>
      </c>
      <c r="P83">
        <f>ABS(A83-$W$12)+ABS(B83-$X$12)+ABS(C83-$Y$12)+ABS(D83-$Z$12)+ABS(E83-$AA$12)+ABS(F83-$AB$12)+ABS(G83-$AC$12)+ABS(H83-$AD$12)+ABS(I83-$AE$12)+ABS(J83-$AF$12)+ABS(K83-$AG$12)+ABS(L83-$AH$12)+ABS(M83-$AI$12)</f>
        <v>117683.63440677972</v>
      </c>
      <c r="Q83">
        <f>ABS(A83-$W$13)+ABS(B83-$X$13)+ABS(C83-$Y$13)+ABS(D83-$Z$13)+ABS(E83-$AA$13)+ABS(F83-$AB$13)+ABS(G83-$AC$13)+ABS(H83-$AD$13)+ABS(I83-$AE$13)+ABS(J83-$AF$13)+ABS(K83-$AG$13)+ABS(L83-$AH$13)+ABS(M83-$AI$13)</f>
        <v>10064.479602272664</v>
      </c>
      <c r="R83">
        <f t="shared" si="2"/>
        <v>3</v>
      </c>
      <c r="S83">
        <v>3</v>
      </c>
      <c r="T83">
        <f t="shared" si="3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>ABS(A84-$W$11)+ABS(B84-$X$11)+ABS(C84-$Y$11)+ABS(D84-$Z$11)+ABS(E84-$AA$11)+ABS(F84-$AB$11)+ABS(G84-$AC$11)+ABS(H84-$AD$11)+ABS(I84-$AE$11)+ABS(J84-$AF$11)+ABS(K84-$AG$11)+ABS(L84-$AH$11)+ABS(M84-$AI$11)</f>
        <v>203667.46984375</v>
      </c>
      <c r="P84">
        <f>ABS(A84-$W$12)+ABS(B84-$X$12)+ABS(C84-$Y$12)+ABS(D84-$Z$12)+ABS(E84-$AA$12)+ABS(F84-$AB$12)+ABS(G84-$AC$12)+ABS(H84-$AD$12)+ABS(I84-$AE$12)+ABS(J84-$AF$12)+ABS(K84-$AG$12)+ABS(L84-$AH$12)+ABS(M84-$AI$12)</f>
        <v>50605.800338983063</v>
      </c>
      <c r="Q84">
        <f>ABS(A84-$W$13)+ABS(B84-$X$13)+ABS(C84-$Y$13)+ABS(D84-$Z$13)+ABS(E84-$AA$13)+ABS(F84-$AB$13)+ABS(G84-$AC$13)+ABS(H84-$AD$13)+ABS(I84-$AE$13)+ABS(J84-$AF$13)+ABS(K84-$AG$13)+ABS(L84-$AH$13)+ABS(M84-$AI$13)</f>
        <v>58007.836306818266</v>
      </c>
      <c r="R84">
        <f t="shared" si="2"/>
        <v>2</v>
      </c>
      <c r="S84">
        <v>3</v>
      </c>
      <c r="T84">
        <f t="shared" si="3"/>
        <v>0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>ABS(A85-$W$11)+ABS(B85-$X$11)+ABS(C85-$Y$11)+ABS(D85-$Z$11)+ABS(E85-$AA$11)+ABS(F85-$AB$11)+ABS(G85-$AC$11)+ABS(H85-$AD$11)+ABS(I85-$AE$11)+ABS(J85-$AF$11)+ABS(K85-$AG$11)+ABS(L85-$AH$11)+ABS(M85-$AI$11)</f>
        <v>227701.89484374999</v>
      </c>
      <c r="P85">
        <f>ABS(A85-$W$12)+ABS(B85-$X$12)+ABS(C85-$Y$12)+ABS(D85-$Z$12)+ABS(E85-$AA$12)+ABS(F85-$AB$12)+ABS(G85-$AC$12)+ABS(H85-$AD$12)+ABS(I85-$AE$12)+ABS(J85-$AF$12)+ABS(K85-$AG$12)+ABS(L85-$AH$12)+ABS(M85-$AI$12)</f>
        <v>26641.083389830525</v>
      </c>
      <c r="Q85">
        <f>ABS(A85-$W$13)+ABS(B85-$X$13)+ABS(C85-$Y$13)+ABS(D85-$Z$13)+ABS(E85-$AA$13)+ABS(F85-$AB$13)+ABS(G85-$AC$13)+ABS(H85-$AD$13)+ABS(I85-$AE$13)+ABS(J85-$AF$13)+ABS(K85-$AG$13)+ABS(L85-$AH$13)+ABS(M85-$AI$13)</f>
        <v>82041.147670454637</v>
      </c>
      <c r="R85">
        <f t="shared" si="2"/>
        <v>2</v>
      </c>
      <c r="S85">
        <v>2</v>
      </c>
      <c r="T85">
        <f t="shared" si="3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>ABS(A86-$W$11)+ABS(B86-$X$11)+ABS(C86-$Y$11)+ABS(D86-$Z$11)+ABS(E86-$AA$11)+ABS(F86-$AB$11)+ABS(G86-$AC$11)+ABS(H86-$AD$11)+ABS(I86-$AE$11)+ABS(J86-$AF$11)+ABS(K86-$AG$11)+ABS(L86-$AH$11)+ABS(M86-$AI$11)</f>
        <v>97461.405156249995</v>
      </c>
      <c r="P86">
        <f>ABS(A86-$W$12)+ABS(B86-$X$12)+ABS(C86-$Y$12)+ABS(D86-$Z$12)+ABS(E86-$AA$12)+ABS(F86-$AB$12)+ABS(G86-$AC$12)+ABS(H86-$AD$12)+ABS(I86-$AE$12)+ABS(J86-$AF$12)+ABS(K86-$AG$12)+ABS(L86-$AH$12)+ABS(M86-$AI$12)</f>
        <v>156400.37762711867</v>
      </c>
      <c r="Q86">
        <f>ABS(A86-$W$13)+ABS(B86-$X$13)+ABS(C86-$Y$13)+ABS(D86-$Z$13)+ABS(E86-$AA$13)+ABS(F86-$AB$13)+ABS(G86-$AC$13)+ABS(H86-$AD$13)+ABS(I86-$AE$13)+ABS(J86-$AF$13)+ABS(K86-$AG$13)+ABS(L86-$AH$13)+ABS(M86-$AI$13)</f>
        <v>49009.038693181727</v>
      </c>
      <c r="R86">
        <f t="shared" si="2"/>
        <v>3</v>
      </c>
      <c r="S86">
        <v>3</v>
      </c>
      <c r="T86">
        <f t="shared" si="3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>ABS(A87-$W$11)+ABS(B87-$X$11)+ABS(C87-$Y$11)+ABS(D87-$Z$11)+ABS(E87-$AA$11)+ABS(F87-$AB$11)+ABS(G87-$AC$11)+ABS(H87-$AD$11)+ABS(I87-$AE$11)+ABS(J87-$AF$11)+ABS(K87-$AG$11)+ABS(L87-$AH$11)+ABS(M87-$AI$11)</f>
        <v>7541.4551562500001</v>
      </c>
      <c r="P87">
        <f>ABS(A87-$W$12)+ABS(B87-$X$12)+ABS(C87-$Y$12)+ABS(D87-$Z$12)+ABS(E87-$AA$12)+ABS(F87-$AB$12)+ABS(G87-$AC$12)+ABS(H87-$AD$12)+ABS(I87-$AE$12)+ABS(J87-$AF$12)+ABS(K87-$AG$12)+ABS(L87-$AH$12)+ABS(M87-$AI$12)</f>
        <v>260608.20305084749</v>
      </c>
      <c r="Q87">
        <f>ABS(A87-$W$13)+ABS(B87-$X$13)+ABS(C87-$Y$13)+ABS(D87-$Z$13)+ABS(E87-$AA$13)+ABS(F87-$AB$13)+ABS(G87-$AC$13)+ABS(H87-$AD$13)+ABS(I87-$AE$13)+ABS(J87-$AF$13)+ABS(K87-$AG$13)+ABS(L87-$AH$13)+ABS(M87-$AI$13)</f>
        <v>153214.56596590896</v>
      </c>
      <c r="R87">
        <f t="shared" si="2"/>
        <v>1</v>
      </c>
      <c r="S87">
        <v>1</v>
      </c>
      <c r="T87">
        <f t="shared" si="3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>ABS(A88-$W$11)+ABS(B88-$X$11)+ABS(C88-$Y$11)+ABS(D88-$Z$11)+ABS(E88-$AA$11)+ABS(F88-$AB$11)+ABS(G88-$AC$11)+ABS(H88-$AD$11)+ABS(I88-$AE$11)+ABS(J88-$AF$11)+ABS(K88-$AG$11)+ABS(L88-$AH$11)+ABS(M88-$AI$11)</f>
        <v>226683.36765624999</v>
      </c>
      <c r="P88">
        <f>ABS(A88-$W$12)+ABS(B88-$X$12)+ABS(C88-$Y$12)+ABS(D88-$Z$12)+ABS(E88-$AA$12)+ABS(F88-$AB$12)+ABS(G88-$AC$12)+ABS(H88-$AD$12)+ABS(I88-$AE$12)+ABS(J88-$AF$12)+ABS(K88-$AG$12)+ABS(L88-$AH$12)+ABS(M88-$AI$12)</f>
        <v>27621.396271186455</v>
      </c>
      <c r="Q88">
        <f>ABS(A88-$W$13)+ABS(B88-$X$13)+ABS(C88-$Y$13)+ABS(D88-$Z$13)+ABS(E88-$AA$13)+ABS(F88-$AB$13)+ABS(G88-$AC$13)+ABS(H88-$AD$13)+ABS(I88-$AE$13)+ABS(J88-$AF$13)+ABS(K88-$AG$13)+ABS(L88-$AH$13)+ABS(M88-$AI$13)</f>
        <v>81024.765397727388</v>
      </c>
      <c r="R88">
        <f t="shared" si="2"/>
        <v>2</v>
      </c>
      <c r="S88">
        <v>2</v>
      </c>
      <c r="T88">
        <f t="shared" si="3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>ABS(A89-$W$11)+ABS(B89-$X$11)+ABS(C89-$Y$11)+ABS(D89-$Z$11)+ABS(E89-$AA$11)+ABS(F89-$AB$11)+ABS(G89-$AC$11)+ABS(H89-$AD$11)+ABS(I89-$AE$11)+ABS(J89-$AF$11)+ABS(K89-$AG$11)+ABS(L89-$AH$11)+ABS(M89-$AI$11)</f>
        <v>95682.605156250007</v>
      </c>
      <c r="P89">
        <f>ABS(A89-$W$12)+ABS(B89-$X$12)+ABS(C89-$Y$12)+ABS(D89-$Z$12)+ABS(E89-$AA$12)+ABS(F89-$AB$12)+ABS(G89-$AC$12)+ABS(H89-$AD$12)+ABS(I89-$AE$12)+ABS(J89-$AF$12)+ABS(K89-$AG$12)+ABS(L89-$AH$12)+ABS(M89-$AI$12)</f>
        <v>158622.45898305086</v>
      </c>
      <c r="Q89">
        <f>ABS(A89-$W$13)+ABS(B89-$X$13)+ABS(C89-$Y$13)+ABS(D89-$Z$13)+ABS(E89-$AA$13)+ABS(F89-$AB$13)+ABS(G89-$AC$13)+ABS(H89-$AD$13)+ABS(I89-$AE$13)+ABS(J89-$AF$13)+ABS(K89-$AG$13)+ABS(L89-$AH$13)+ABS(M89-$AI$13)</f>
        <v>51229.102329545363</v>
      </c>
      <c r="R89">
        <f t="shared" si="2"/>
        <v>3</v>
      </c>
      <c r="S89">
        <v>3</v>
      </c>
      <c r="T89">
        <f t="shared" si="3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>ABS(A90-$W$11)+ABS(B90-$X$11)+ABS(C90-$Y$11)+ABS(D90-$Z$11)+ABS(E90-$AA$11)+ABS(F90-$AB$11)+ABS(G90-$AC$11)+ABS(H90-$AD$11)+ABS(I90-$AE$11)+ABS(J90-$AF$11)+ABS(K90-$AG$11)+ABS(L90-$AH$11)+ABS(M90-$AI$11)</f>
        <v>164656.64265625001</v>
      </c>
      <c r="P90">
        <f>ABS(A90-$W$12)+ABS(B90-$X$12)+ABS(C90-$Y$12)+ABS(D90-$Z$12)+ABS(E90-$AA$12)+ABS(F90-$AB$12)+ABS(G90-$AC$12)+ABS(H90-$AD$12)+ABS(I90-$AE$12)+ABS(J90-$AF$12)+ABS(K90-$AG$12)+ABS(L90-$AH$12)+ABS(M90-$AI$12)</f>
        <v>89598.881016949148</v>
      </c>
      <c r="Q90">
        <f>ABS(A90-$W$13)+ABS(B90-$X$13)+ABS(C90-$Y$13)+ABS(D90-$Z$13)+ABS(E90-$AA$13)+ABS(F90-$AB$13)+ABS(G90-$AC$13)+ABS(H90-$AD$13)+ABS(I90-$AE$13)+ABS(J90-$AF$13)+ABS(K90-$AG$13)+ABS(L90-$AH$13)+ABS(M90-$AI$13)</f>
        <v>18999.949488636459</v>
      </c>
      <c r="R90">
        <f t="shared" si="2"/>
        <v>3</v>
      </c>
      <c r="S90">
        <v>3</v>
      </c>
      <c r="T90">
        <f t="shared" si="3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>ABS(A91-$W$11)+ABS(B91-$X$11)+ABS(C91-$Y$11)+ABS(D91-$Z$11)+ABS(E91-$AA$11)+ABS(F91-$AB$11)+ABS(G91-$AC$11)+ABS(H91-$AD$11)+ABS(I91-$AE$11)+ABS(J91-$AF$11)+ABS(K91-$AG$11)+ABS(L91-$AH$11)+ABS(M91-$AI$11)</f>
        <v>218629.89890624999</v>
      </c>
      <c r="P91">
        <f>ABS(A91-$W$12)+ABS(B91-$X$12)+ABS(C91-$Y$12)+ABS(D91-$Z$12)+ABS(E91-$AA$12)+ABS(F91-$AB$12)+ABS(G91-$AC$12)+ABS(H91-$AD$12)+ABS(I91-$AE$12)+ABS(J91-$AF$12)+ABS(K91-$AG$12)+ABS(L91-$AH$12)+ABS(M91-$AI$12)</f>
        <v>35568.17593220342</v>
      </c>
      <c r="Q91">
        <f>ABS(A91-$W$13)+ABS(B91-$X$13)+ABS(C91-$Y$13)+ABS(D91-$Z$13)+ABS(E91-$AA$13)+ABS(F91-$AB$13)+ABS(G91-$AC$13)+ABS(H91-$AD$13)+ABS(I91-$AE$13)+ABS(J91-$AF$13)+ABS(K91-$AG$13)+ABS(L91-$AH$13)+ABS(M91-$AI$13)</f>
        <v>72971.958579545564</v>
      </c>
      <c r="R91">
        <f t="shared" si="2"/>
        <v>2</v>
      </c>
      <c r="S91">
        <v>2</v>
      </c>
      <c r="T91">
        <f t="shared" si="3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>ABS(A92-$W$11)+ABS(B92-$X$11)+ABS(C92-$Y$11)+ABS(D92-$Z$11)+ABS(E92-$AA$11)+ABS(F92-$AB$11)+ABS(G92-$AC$11)+ABS(H92-$AD$11)+ABS(I92-$AE$11)+ABS(J92-$AF$11)+ABS(K92-$AG$11)+ABS(L92-$AH$11)+ABS(M92-$AI$11)</f>
        <v>150672.23015625001</v>
      </c>
      <c r="P92">
        <f>ABS(A92-$W$12)+ABS(B92-$X$12)+ABS(C92-$Y$12)+ABS(D92-$Z$12)+ABS(E92-$AA$12)+ABS(F92-$AB$12)+ABS(G92-$AC$12)+ABS(H92-$AD$12)+ABS(I92-$AE$12)+ABS(J92-$AF$12)+ABS(K92-$AG$12)+ABS(L92-$AH$12)+ABS(M92-$AI$12)</f>
        <v>103611.54372881359</v>
      </c>
      <c r="Q92">
        <f>ABS(A92-$W$13)+ABS(B92-$X$13)+ABS(C92-$Y$13)+ABS(D92-$Z$13)+ABS(E92-$AA$13)+ABS(F92-$AB$13)+ABS(G92-$AC$13)+ABS(H92-$AD$13)+ABS(I92-$AE$13)+ABS(J92-$AF$13)+ABS(K92-$AG$13)+ABS(L92-$AH$13)+ABS(M92-$AI$13)</f>
        <v>5011.338125000093</v>
      </c>
      <c r="R92">
        <f t="shared" si="2"/>
        <v>3</v>
      </c>
      <c r="S92">
        <v>3</v>
      </c>
      <c r="T92">
        <f t="shared" si="3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>ABS(A93-$W$11)+ABS(B93-$X$11)+ABS(C93-$Y$11)+ABS(D93-$Z$11)+ABS(E93-$AA$11)+ABS(F93-$AB$11)+ABS(G93-$AC$11)+ABS(H93-$AD$11)+ABS(I93-$AE$11)+ABS(J93-$AF$11)+ABS(K93-$AG$11)+ABS(L93-$AH$11)+ABS(M93-$AI$11)</f>
        <v>102415.62390625</v>
      </c>
      <c r="P93">
        <f>ABS(A93-$W$12)+ABS(B93-$X$12)+ABS(C93-$Y$12)+ABS(D93-$Z$12)+ABS(E93-$AA$12)+ABS(F93-$AB$12)+ABS(G93-$AC$12)+ABS(H93-$AD$12)+ABS(I93-$AE$12)+ABS(J93-$AF$12)+ABS(K93-$AG$12)+ABS(L93-$AH$12)+ABS(M93-$AI$12)</f>
        <v>151631.19118644067</v>
      </c>
      <c r="Q93">
        <f>ABS(A93-$W$13)+ABS(B93-$X$13)+ABS(C93-$Y$13)+ABS(D93-$Z$13)+ABS(E93-$AA$13)+ABS(F93-$AB$13)+ABS(G93-$AC$13)+ABS(H93-$AD$13)+ABS(I93-$AE$13)+ABS(J93-$AF$13)+ABS(K93-$AG$13)+ABS(L93-$AH$13)+ABS(M93-$AI$13)</f>
        <v>43952.243238636271</v>
      </c>
      <c r="R93">
        <f t="shared" si="2"/>
        <v>3</v>
      </c>
      <c r="S93">
        <v>3</v>
      </c>
      <c r="T93">
        <f t="shared" si="3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>ABS(A94-$W$11)+ABS(B94-$X$11)+ABS(C94-$Y$11)+ABS(D94-$Z$11)+ABS(E94-$AA$11)+ABS(F94-$AB$11)+ABS(G94-$AC$11)+ABS(H94-$AD$11)+ABS(I94-$AE$11)+ABS(J94-$AF$11)+ABS(K94-$AG$11)+ABS(L94-$AH$11)+ABS(M94-$AI$11)</f>
        <v>135817.57015624997</v>
      </c>
      <c r="P94">
        <f>ABS(A94-$W$12)+ABS(B94-$X$12)+ABS(C94-$Y$12)+ABS(D94-$Z$12)+ABS(E94-$AA$12)+ABS(F94-$AB$12)+ABS(G94-$AC$12)+ABS(H94-$AD$12)+ABS(I94-$AE$12)+ABS(J94-$AF$12)+ABS(K94-$AG$12)+ABS(L94-$AH$12)+ABS(M94-$AI$12)</f>
        <v>117701.3123728814</v>
      </c>
      <c r="Q94">
        <f>ABS(A94-$W$13)+ABS(B94-$X$13)+ABS(C94-$Y$13)+ABS(D94-$Z$13)+ABS(E94-$AA$13)+ABS(F94-$AB$13)+ABS(G94-$AC$13)+ABS(H94-$AD$13)+ABS(I94-$AE$13)+ABS(J94-$AF$13)+ABS(K94-$AG$13)+ABS(L94-$AH$13)+ABS(M94-$AI$13)</f>
        <v>10081.400056818118</v>
      </c>
      <c r="R94">
        <f t="shared" si="2"/>
        <v>3</v>
      </c>
      <c r="S94">
        <v>3</v>
      </c>
      <c r="T94">
        <f t="shared" si="3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>ABS(A95-$W$11)+ABS(B95-$X$11)+ABS(C95-$Y$11)+ABS(D95-$Z$11)+ABS(E95-$AA$11)+ABS(F95-$AB$11)+ABS(G95-$AC$11)+ABS(H95-$AD$11)+ABS(I95-$AE$11)+ABS(J95-$AF$11)+ABS(K95-$AG$11)+ABS(L95-$AH$11)+ABS(M95-$AI$11)</f>
        <v>189580.54484374999</v>
      </c>
      <c r="P95">
        <f>ABS(A95-$W$12)+ABS(B95-$X$12)+ABS(C95-$Y$12)+ABS(D95-$Z$12)+ABS(E95-$AA$12)+ABS(F95-$AB$12)+ABS(G95-$AC$12)+ABS(H95-$AD$12)+ABS(I95-$AE$12)+ABS(J95-$AF$12)+ABS(K95-$AG$12)+ABS(L95-$AH$12)+ABS(M95-$AI$12)</f>
        <v>64518.152881355949</v>
      </c>
      <c r="Q95">
        <f>ABS(A95-$W$13)+ABS(B95-$X$13)+ABS(C95-$Y$13)+ABS(D95-$Z$13)+ABS(E95-$AA$13)+ABS(F95-$AB$13)+ABS(G95-$AC$13)+ABS(H95-$AD$13)+ABS(I95-$AE$13)+ABS(J95-$AF$13)+ABS(K95-$AG$13)+ABS(L95-$AH$13)+ABS(M95-$AI$13)</f>
        <v>43920.581761363726</v>
      </c>
      <c r="R95">
        <f t="shared" si="2"/>
        <v>3</v>
      </c>
      <c r="S95">
        <v>3</v>
      </c>
      <c r="T95">
        <f t="shared" si="3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>ABS(A96-$W$11)+ABS(B96-$X$11)+ABS(C96-$Y$11)+ABS(D96-$Z$11)+ABS(E96-$AA$11)+ABS(F96-$AB$11)+ABS(G96-$AC$11)+ABS(H96-$AD$11)+ABS(I96-$AE$11)+ABS(J96-$AF$11)+ABS(K96-$AG$11)+ABS(L96-$AH$11)+ABS(M96-$AI$11)</f>
        <v>72581.361406249998</v>
      </c>
      <c r="P96">
        <f>ABS(A96-$W$12)+ABS(B96-$X$12)+ABS(C96-$Y$12)+ABS(D96-$Z$12)+ABS(E96-$AA$12)+ABS(F96-$AB$12)+ABS(G96-$AC$12)+ABS(H96-$AD$12)+ABS(I96-$AE$12)+ABS(J96-$AF$12)+ABS(K96-$AG$12)+ABS(L96-$AH$12)+ABS(M96-$AI$12)</f>
        <v>181522.44033898305</v>
      </c>
      <c r="Q96">
        <f>ABS(A96-$W$13)+ABS(B96-$X$13)+ABS(C96-$Y$13)+ABS(D96-$Z$13)+ABS(E96-$AA$13)+ABS(F96-$AB$13)+ABS(G96-$AC$13)+ABS(H96-$AD$13)+ABS(I96-$AE$13)+ABS(J96-$AF$13)+ABS(K96-$AG$13)+ABS(L96-$AH$13)+ABS(M96-$AI$13)</f>
        <v>74128.725056818104</v>
      </c>
      <c r="R96">
        <f t="shared" si="2"/>
        <v>1</v>
      </c>
      <c r="S96">
        <v>1</v>
      </c>
      <c r="T96">
        <f t="shared" si="3"/>
        <v>1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>ABS(A97-$W$11)+ABS(B97-$X$11)+ABS(C97-$Y$11)+ABS(D97-$Z$11)+ABS(E97-$AA$11)+ABS(F97-$AB$11)+ABS(G97-$AC$11)+ABS(H97-$AD$11)+ABS(I97-$AE$11)+ABS(J97-$AF$11)+ABS(K97-$AG$11)+ABS(L97-$AH$11)+ABS(M97-$AI$11)</f>
        <v>180611.37390625</v>
      </c>
      <c r="P97">
        <f>ABS(A97-$W$12)+ABS(B97-$X$12)+ABS(C97-$Y$12)+ABS(D97-$Z$12)+ABS(E97-$AA$12)+ABS(F97-$AB$12)+ABS(G97-$AC$12)+ABS(H97-$AD$12)+ABS(I97-$AE$12)+ABS(J97-$AF$12)+ABS(K97-$AG$12)+ABS(L97-$AH$12)+ABS(M97-$AI$12)</f>
        <v>73553.343728813576</v>
      </c>
      <c r="Q97">
        <f>ABS(A97-$W$13)+ABS(B97-$X$13)+ABS(C97-$Y$13)+ABS(D97-$Z$13)+ABS(E97-$AA$13)+ABS(F97-$AB$13)+ABS(G97-$AC$13)+ABS(H97-$AD$13)+ABS(I97-$AE$13)+ABS(J97-$AF$13)+ABS(K97-$AG$13)+ABS(L97-$AH$13)+ABS(M97-$AI$13)</f>
        <v>34954.672215909188</v>
      </c>
      <c r="R97">
        <f t="shared" si="2"/>
        <v>3</v>
      </c>
      <c r="S97">
        <v>3</v>
      </c>
      <c r="T97">
        <f t="shared" si="3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>ABS(A98-$W$11)+ABS(B98-$X$11)+ABS(C98-$Y$11)+ABS(D98-$Z$11)+ABS(E98-$AA$11)+ABS(F98-$AB$11)+ABS(G98-$AC$11)+ABS(H98-$AD$11)+ABS(I98-$AE$11)+ABS(J98-$AF$11)+ABS(K98-$AG$11)+ABS(L98-$AH$11)+ABS(M98-$AI$11)</f>
        <v>145223.26140625001</v>
      </c>
      <c r="P98">
        <f>ABS(A98-$W$12)+ABS(B98-$X$12)+ABS(C98-$Y$12)+ABS(D98-$Z$12)+ABS(E98-$AA$12)+ABS(F98-$AB$12)+ABS(G98-$AC$12)+ABS(H98-$AD$12)+ABS(I98-$AE$12)+ABS(J98-$AF$12)+ABS(K98-$AG$12)+ABS(L98-$AH$12)+ABS(M98-$AI$12)</f>
        <v>108248.8911864407</v>
      </c>
      <c r="Q98">
        <f>ABS(A98-$W$13)+ABS(B98-$X$13)+ABS(C98-$Y$13)+ABS(D98-$Z$13)+ABS(E98-$AA$13)+ABS(F98-$AB$13)+ABS(G98-$AC$13)+ABS(H98-$AD$13)+ABS(I98-$AE$13)+ABS(J98-$AF$13)+ABS(K98-$AG$13)+ABS(L98-$AH$13)+ABS(M98-$AI$13)</f>
        <v>766.43187499990734</v>
      </c>
      <c r="R98">
        <f t="shared" si="2"/>
        <v>3</v>
      </c>
      <c r="S98">
        <v>3</v>
      </c>
      <c r="T98">
        <f t="shared" si="3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>ABS(A99-$W$11)+ABS(B99-$X$11)+ABS(C99-$Y$11)+ABS(D99-$Z$11)+ABS(E99-$AA$11)+ABS(F99-$AB$11)+ABS(G99-$AC$11)+ABS(H99-$AD$11)+ABS(I99-$AE$11)+ABS(J99-$AF$11)+ABS(K99-$AG$11)+ABS(L99-$AH$11)+ABS(M99-$AI$11)</f>
        <v>144688.74265624999</v>
      </c>
      <c r="P99">
        <f>ABS(A99-$W$12)+ABS(B99-$X$12)+ABS(C99-$Y$12)+ABS(D99-$Z$12)+ABS(E99-$AA$12)+ABS(F99-$AB$12)+ABS(G99-$AC$12)+ABS(H99-$AD$12)+ABS(I99-$AE$12)+ABS(J99-$AF$12)+ABS(K99-$AG$12)+ABS(L99-$AH$12)+ABS(M99-$AI$12)</f>
        <v>109628.31152542373</v>
      </c>
      <c r="Q99">
        <f>ABS(A99-$W$13)+ABS(B99-$X$13)+ABS(C99-$Y$13)+ABS(D99-$Z$13)+ABS(E99-$AA$13)+ABS(F99-$AB$13)+ABS(G99-$AC$13)+ABS(H99-$AD$13)+ABS(I99-$AE$13)+ABS(J99-$AF$13)+ABS(K99-$AG$13)+ABS(L99-$AH$13)+ABS(M99-$AI$13)</f>
        <v>2233.0409659089983</v>
      </c>
      <c r="R99">
        <f t="shared" si="2"/>
        <v>3</v>
      </c>
      <c r="S99">
        <v>3</v>
      </c>
      <c r="T99">
        <f t="shared" si="3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>ABS(A100-$W$11)+ABS(B100-$X$11)+ABS(C100-$Y$11)+ABS(D100-$Z$11)+ABS(E100-$AA$11)+ABS(F100-$AB$11)+ABS(G100-$AC$11)+ABS(H100-$AD$11)+ABS(I100-$AE$11)+ABS(J100-$AF$11)+ABS(K100-$AG$11)+ABS(L100-$AH$11)+ABS(M100-$AI$11)</f>
        <v>81573.455156249998</v>
      </c>
      <c r="P100">
        <f>ABS(A100-$W$12)+ABS(B100-$X$12)+ABS(C100-$Y$12)+ABS(D100-$Z$12)+ABS(E100-$AA$12)+ABS(F100-$AB$12)+ABS(G100-$AC$12)+ABS(H100-$AD$12)+ABS(I100-$AE$12)+ABS(J100-$AF$12)+ABS(K100-$AG$12)+ABS(L100-$AH$12)+ABS(M100-$AI$12)</f>
        <v>172512.19457627117</v>
      </c>
      <c r="Q100">
        <f>ABS(A100-$W$13)+ABS(B100-$X$13)+ABS(C100-$Y$13)+ABS(D100-$Z$13)+ABS(E100-$AA$13)+ABS(F100-$AB$13)+ABS(G100-$AC$13)+ABS(H100-$AD$13)+ABS(I100-$AE$13)+ABS(J100-$AF$13)+ABS(K100-$AG$13)+ABS(L100-$AH$13)+ABS(M100-$AI$13)</f>
        <v>65120.418238636266</v>
      </c>
      <c r="R100">
        <f t="shared" si="2"/>
        <v>3</v>
      </c>
      <c r="S100">
        <v>1</v>
      </c>
      <c r="T100">
        <f t="shared" si="3"/>
        <v>0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>ABS(A101-$W$11)+ABS(B101-$X$11)+ABS(C101-$Y$11)+ABS(D101-$Z$11)+ABS(E101-$AA$11)+ABS(F101-$AB$11)+ABS(G101-$AC$11)+ABS(H101-$AD$11)+ABS(I101-$AE$11)+ABS(J101-$AF$11)+ABS(K101-$AG$11)+ABS(L101-$AH$11)+ABS(M101-$AI$11)</f>
        <v>178660.24265624999</v>
      </c>
      <c r="P101">
        <f>ABS(A101-$W$12)+ABS(B101-$X$12)+ABS(C101-$Y$12)+ABS(D101-$Z$12)+ABS(E101-$AA$12)+ABS(F101-$AB$12)+ABS(G101-$AC$12)+ABS(H101-$AD$12)+ABS(I101-$AE$12)+ABS(J101-$AF$12)+ABS(K101-$AG$12)+ABS(L101-$AH$12)+ABS(M101-$AI$12)</f>
        <v>75600.328474576265</v>
      </c>
      <c r="Q101">
        <f>ABS(A101-$W$13)+ABS(B101-$X$13)+ABS(C101-$Y$13)+ABS(D101-$Z$13)+ABS(E101-$AA$13)+ABS(F101-$AB$13)+ABS(G101-$AC$13)+ABS(H101-$AD$13)+ABS(I101-$AE$13)+ABS(J101-$AF$13)+ABS(K101-$AG$13)+ABS(L101-$AH$13)+ABS(M101-$AI$13)</f>
        <v>33001.663125000094</v>
      </c>
      <c r="R101">
        <f t="shared" si="2"/>
        <v>3</v>
      </c>
      <c r="S101">
        <v>3</v>
      </c>
      <c r="T101">
        <f t="shared" si="3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>ABS(A102-$W$11)+ABS(B102-$X$11)+ABS(C102-$Y$11)+ABS(D102-$Z$11)+ABS(E102-$AA$11)+ABS(F102-$AB$11)+ABS(G102-$AC$11)+ABS(H102-$AD$11)+ABS(I102-$AE$11)+ABS(J102-$AF$11)+ABS(K102-$AG$11)+ABS(L102-$AH$11)+ABS(M102-$AI$11)</f>
        <v>101430.74265625</v>
      </c>
      <c r="P102">
        <f>ABS(A102-$W$12)+ABS(B102-$X$12)+ABS(C102-$Y$12)+ABS(D102-$Z$12)+ABS(E102-$AA$12)+ABS(F102-$AB$12)+ABS(G102-$AC$12)+ABS(H102-$AD$12)+ABS(I102-$AE$12)+ABS(J102-$AF$12)+ABS(K102-$AG$12)+ABS(L102-$AH$12)+ABS(M102-$AI$12)</f>
        <v>152366.41322033899</v>
      </c>
      <c r="Q102">
        <f>ABS(A102-$W$13)+ABS(B102-$X$13)+ABS(C102-$Y$13)+ABS(D102-$Z$13)+ABS(E102-$AA$13)+ABS(F102-$AB$13)+ABS(G102-$AC$13)+ABS(H102-$AD$13)+ABS(I102-$AE$13)+ABS(J102-$AF$13)+ABS(K102-$AG$13)+ABS(L102-$AH$13)+ABS(M102-$AI$13)</f>
        <v>44975.700056818096</v>
      </c>
      <c r="R102">
        <f t="shared" si="2"/>
        <v>3</v>
      </c>
      <c r="S102">
        <v>3</v>
      </c>
      <c r="T102">
        <f t="shared" si="3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>ABS(A103-$W$11)+ABS(B103-$X$11)+ABS(C103-$Y$11)+ABS(D103-$Z$11)+ABS(E103-$AA$11)+ABS(F103-$AB$11)+ABS(G103-$AC$11)+ABS(H103-$AD$11)+ABS(I103-$AE$11)+ABS(J103-$AF$11)+ABS(K103-$AG$11)+ABS(L103-$AH$11)+ABS(M103-$AI$11)</f>
        <v>135794.63265624997</v>
      </c>
      <c r="P103">
        <f>ABS(A103-$W$12)+ABS(B103-$X$12)+ABS(C103-$Y$12)+ABS(D103-$Z$12)+ABS(E103-$AA$12)+ABS(F103-$AB$12)+ABS(G103-$AC$12)+ABS(H103-$AD$12)+ABS(I103-$AE$12)+ABS(J103-$AF$12)+ABS(K103-$AG$12)+ABS(L103-$AH$12)+ABS(M103-$AI$12)</f>
        <v>117675.77000000005</v>
      </c>
      <c r="Q103">
        <f>ABS(A103-$W$13)+ABS(B103-$X$13)+ABS(C103-$Y$13)+ABS(D103-$Z$13)+ABS(E103-$AA$13)+ABS(F103-$AB$13)+ABS(G103-$AC$13)+ABS(H103-$AD$13)+ABS(I103-$AE$13)+ABS(J103-$AF$13)+ABS(K103-$AG$13)+ABS(L103-$AH$13)+ABS(M103-$AI$13)</f>
        <v>10056.388693181754</v>
      </c>
      <c r="R103">
        <f t="shared" si="2"/>
        <v>3</v>
      </c>
      <c r="S103">
        <v>3</v>
      </c>
      <c r="T103">
        <f t="shared" si="3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>ABS(A104-$W$11)+ABS(B104-$X$11)+ABS(C104-$Y$11)+ABS(D104-$Z$11)+ABS(E104-$AA$11)+ABS(F104-$AB$11)+ABS(G104-$AC$11)+ABS(H104-$AD$11)+ABS(I104-$AE$11)+ABS(J104-$AF$11)+ABS(K104-$AG$11)+ABS(L104-$AH$11)+ABS(M104-$AI$11)</f>
        <v>250439.89890624999</v>
      </c>
      <c r="P104">
        <f>ABS(A104-$W$12)+ABS(B104-$X$12)+ABS(C104-$Y$12)+ABS(D104-$Z$12)+ABS(E104-$AA$12)+ABS(F104-$AB$12)+ABS(G104-$AC$12)+ABS(H104-$AD$12)+ABS(I104-$AE$12)+ABS(J104-$AF$12)+ABS(K104-$AG$12)+ABS(L104-$AH$12)+ABS(M104-$AI$12)</f>
        <v>3649.3454237288274</v>
      </c>
      <c r="Q104">
        <f>ABS(A104-$W$13)+ABS(B104-$X$13)+ABS(C104-$Y$13)+ABS(D104-$Z$13)+ABS(E104-$AA$13)+ABS(F104-$AB$13)+ABS(G104-$AC$13)+ABS(H104-$AD$13)+ABS(I104-$AE$13)+ABS(J104-$AF$13)+ABS(K104-$AG$13)+ABS(L104-$AH$13)+ABS(M104-$AI$13)</f>
        <v>104770.17448863648</v>
      </c>
      <c r="R104">
        <f t="shared" si="2"/>
        <v>2</v>
      </c>
      <c r="S104">
        <v>2</v>
      </c>
      <c r="T104">
        <f t="shared" si="3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>ABS(A105-$W$11)+ABS(B105-$X$11)+ABS(C105-$Y$11)+ABS(D105-$Z$11)+ABS(E105-$AA$11)+ABS(F105-$AB$11)+ABS(G105-$AC$11)+ABS(H105-$AD$11)+ABS(I105-$AE$11)+ABS(J105-$AF$11)+ABS(K105-$AG$11)+ABS(L105-$AH$11)+ABS(M105-$AI$11)</f>
        <v>177739.99890625</v>
      </c>
      <c r="P105">
        <f>ABS(A105-$W$12)+ABS(B105-$X$12)+ABS(C105-$Y$12)+ABS(D105-$Z$12)+ABS(E105-$AA$12)+ABS(F105-$AB$12)+ABS(G105-$AC$12)+ABS(H105-$AD$12)+ABS(I105-$AE$12)+ABS(J105-$AF$12)+ABS(K105-$AG$12)+ABS(L105-$AH$12)+ABS(M105-$AI$12)</f>
        <v>84951.818305084758</v>
      </c>
      <c r="Q105">
        <f>ABS(A105-$W$13)+ABS(B105-$X$13)+ABS(C105-$Y$13)+ABS(D105-$Z$13)+ABS(E105-$AA$13)+ABS(F105-$AB$13)+ABS(G105-$AC$13)+ABS(H105-$AD$13)+ABS(I105-$AE$13)+ABS(J105-$AF$13)+ABS(K105-$AG$13)+ABS(L105-$AH$13)+ABS(M105-$AI$13)</f>
        <v>32072.319943181908</v>
      </c>
      <c r="R105">
        <f t="shared" si="2"/>
        <v>3</v>
      </c>
      <c r="S105">
        <v>3</v>
      </c>
      <c r="T105">
        <f t="shared" si="3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>ABS(A106-$W$11)+ABS(B106-$X$11)+ABS(C106-$Y$11)+ABS(D106-$Z$11)+ABS(E106-$AA$11)+ABS(F106-$AB$11)+ABS(G106-$AC$11)+ABS(H106-$AD$11)+ABS(I106-$AE$11)+ABS(J106-$AF$11)+ABS(K106-$AG$11)+ABS(L106-$AH$11)+ABS(M106-$AI$11)</f>
        <v>113677.89484374999</v>
      </c>
      <c r="P106">
        <f>ABS(A106-$W$12)+ABS(B106-$X$12)+ABS(C106-$Y$12)+ABS(D106-$Z$12)+ABS(E106-$AA$12)+ABS(F106-$AB$12)+ABS(G106-$AC$12)+ABS(H106-$AD$12)+ABS(I106-$AE$12)+ABS(J106-$AF$12)+ABS(K106-$AG$12)+ABS(L106-$AH$12)+ABS(M106-$AI$12)</f>
        <v>140620.19355932207</v>
      </c>
      <c r="Q106">
        <f>ABS(A106-$W$13)+ABS(B106-$X$13)+ABS(C106-$Y$13)+ABS(D106-$Z$13)+ABS(E106-$AA$13)+ABS(F106-$AB$13)+ABS(G106-$AC$13)+ABS(H106-$AD$13)+ABS(I106-$AE$13)+ABS(J106-$AF$13)+ABS(K106-$AG$13)+ABS(L106-$AH$13)+ABS(M106-$AI$13)</f>
        <v>33226.445965908999</v>
      </c>
      <c r="R106">
        <f t="shared" si="2"/>
        <v>3</v>
      </c>
      <c r="S106">
        <v>3</v>
      </c>
      <c r="T106">
        <f t="shared" si="3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>ABS(A107-$W$11)+ABS(B107-$X$11)+ABS(C107-$Y$11)+ABS(D107-$Z$11)+ABS(E107-$AA$11)+ABS(F107-$AB$11)+ABS(G107-$AC$11)+ABS(H107-$AD$11)+ABS(I107-$AE$11)+ABS(J107-$AF$11)+ABS(K107-$AG$11)+ABS(L107-$AH$11)+ABS(M107-$AI$11)</f>
        <v>222281.57609374999</v>
      </c>
      <c r="P107">
        <f>ABS(A107-$W$12)+ABS(B107-$X$12)+ABS(C107-$Y$12)+ABS(D107-$Z$12)+ABS(E107-$AA$12)+ABS(F107-$AB$12)+ABS(G107-$AC$12)+ABS(H107-$AD$12)+ABS(I107-$AE$12)+ABS(J107-$AF$12)+ABS(K107-$AG$12)+ABS(L107-$AH$12)+ABS(M107-$AI$12)</f>
        <v>475342.71220338979</v>
      </c>
      <c r="Q107">
        <f>ABS(A107-$W$13)+ABS(B107-$X$13)+ABS(C107-$Y$13)+ABS(D107-$Z$13)+ABS(E107-$AA$13)+ABS(F107-$AB$13)+ABS(G107-$AC$13)+ABS(H107-$AD$13)+ABS(I107-$AE$13)+ABS(J107-$AF$13)+ABS(K107-$AG$13)+ABS(L107-$AH$13)+ABS(M107-$AI$13)</f>
        <v>367952.2096022726</v>
      </c>
      <c r="R107">
        <f t="shared" si="2"/>
        <v>1</v>
      </c>
      <c r="S107">
        <v>1</v>
      </c>
      <c r="T107">
        <f t="shared" si="3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>ABS(A108-$W$11)+ABS(B108-$X$11)+ABS(C108-$Y$11)+ABS(D108-$Z$11)+ABS(E108-$AA$11)+ABS(F108-$AB$11)+ABS(G108-$AC$11)+ABS(H108-$AD$11)+ABS(I108-$AE$11)+ABS(J108-$AF$11)+ABS(K108-$AG$11)+ABS(L108-$AH$11)+ABS(M108-$AI$11)</f>
        <v>136259.29265625001</v>
      </c>
      <c r="P108">
        <f>ABS(A108-$W$12)+ABS(B108-$X$12)+ABS(C108-$Y$12)+ABS(D108-$Z$12)+ABS(E108-$AA$12)+ABS(F108-$AB$12)+ABS(G108-$AC$12)+ABS(H108-$AD$12)+ABS(I108-$AE$12)+ABS(J108-$AF$12)+ABS(K108-$AG$12)+ABS(L108-$AH$12)+ABS(M108-$AI$12)</f>
        <v>117474.60305084748</v>
      </c>
      <c r="Q108">
        <f>ABS(A108-$W$13)+ABS(B108-$X$13)+ABS(C108-$Y$13)+ABS(D108-$Z$13)+ABS(E108-$AA$13)+ABS(F108-$AB$13)+ABS(G108-$AC$13)+ABS(H108-$AD$13)+ABS(I108-$AE$13)+ABS(J108-$AF$13)+ABS(K108-$AG$13)+ABS(L108-$AH$13)+ABS(M108-$AI$13)</f>
        <v>9797.3296022726336</v>
      </c>
      <c r="R108">
        <f t="shared" si="2"/>
        <v>3</v>
      </c>
      <c r="S108">
        <v>3</v>
      </c>
      <c r="T108">
        <f t="shared" si="3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>ABS(A109-$W$11)+ABS(B109-$X$11)+ABS(C109-$Y$11)+ABS(D109-$Z$11)+ABS(E109-$AA$11)+ABS(F109-$AB$11)+ABS(G109-$AC$11)+ABS(H109-$AD$11)+ABS(I109-$AE$11)+ABS(J109-$AF$11)+ABS(K109-$AG$11)+ABS(L109-$AH$11)+ABS(M109-$AI$11)</f>
        <v>174395.88015625</v>
      </c>
      <c r="P109">
        <f>ABS(A109-$W$12)+ABS(B109-$X$12)+ABS(C109-$Y$12)+ABS(D109-$Z$12)+ABS(E109-$AA$12)+ABS(F109-$AB$12)+ABS(G109-$AC$12)+ABS(H109-$AD$12)+ABS(I109-$AE$12)+ABS(J109-$AF$12)+ABS(K109-$AG$12)+ABS(L109-$AH$12)+ABS(M109-$AI$12)</f>
        <v>81608.003050847459</v>
      </c>
      <c r="Q109">
        <f>ABS(A109-$W$13)+ABS(B109-$X$13)+ABS(C109-$Y$13)+ABS(D109-$Z$13)+ABS(E109-$AA$13)+ABS(F109-$AB$13)+ABS(G109-$AC$13)+ABS(H109-$AD$13)+ABS(I109-$AE$13)+ABS(J109-$AF$13)+ABS(K109-$AG$13)+ABS(L109-$AH$13)+ABS(M109-$AI$13)</f>
        <v>28728.374488636458</v>
      </c>
      <c r="R109">
        <f t="shared" si="2"/>
        <v>3</v>
      </c>
      <c r="S109">
        <v>3</v>
      </c>
      <c r="T109">
        <f t="shared" si="3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>ABS(A110-$W$11)+ABS(B110-$X$11)+ABS(C110-$Y$11)+ABS(D110-$Z$11)+ABS(E110-$AA$11)+ABS(F110-$AB$11)+ABS(G110-$AC$11)+ABS(H110-$AD$11)+ABS(I110-$AE$11)+ABS(J110-$AF$11)+ABS(K110-$AG$11)+ABS(L110-$AH$11)+ABS(M110-$AI$11)</f>
        <v>95444.430156250004</v>
      </c>
      <c r="P110">
        <f>ABS(A110-$W$12)+ABS(B110-$X$12)+ABS(C110-$Y$12)+ABS(D110-$Z$12)+ABS(E110-$AA$12)+ABS(F110-$AB$12)+ABS(G110-$AC$12)+ABS(H110-$AD$12)+ABS(I110-$AE$12)+ABS(J110-$AF$12)+ABS(K110-$AG$12)+ABS(L110-$AH$12)+ABS(M110-$AI$12)</f>
        <v>158655.68440677968</v>
      </c>
      <c r="Q110">
        <f>ABS(A110-$W$13)+ABS(B110-$X$13)+ABS(C110-$Y$13)+ABS(D110-$Z$13)+ABS(E110-$AA$13)+ABS(F110-$AB$13)+ABS(G110-$AC$13)+ABS(H110-$AD$13)+ABS(I110-$AE$13)+ABS(J110-$AF$13)+ABS(K110-$AG$13)+ABS(L110-$AH$13)+ABS(M110-$AI$13)</f>
        <v>50977.722784090809</v>
      </c>
      <c r="R110">
        <f t="shared" si="2"/>
        <v>3</v>
      </c>
      <c r="S110">
        <v>3</v>
      </c>
      <c r="T110">
        <f t="shared" si="3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>ABS(A111-$W$11)+ABS(B111-$X$11)+ABS(C111-$Y$11)+ABS(D111-$Z$11)+ABS(E111-$AA$11)+ABS(F111-$AB$11)+ABS(G111-$AC$11)+ABS(H111-$AD$11)+ABS(I111-$AE$11)+ABS(J111-$AF$11)+ABS(K111-$AG$11)+ABS(L111-$AH$11)+ABS(M111-$AI$11)</f>
        <v>451318.82390625001</v>
      </c>
      <c r="P111">
        <f>ABS(A111-$W$12)+ABS(B111-$X$12)+ABS(C111-$Y$12)+ABS(D111-$Z$12)+ABS(E111-$AA$12)+ABS(F111-$AB$12)+ABS(G111-$AC$12)+ABS(H111-$AD$12)+ABS(I111-$AE$12)+ABS(J111-$AF$12)+ABS(K111-$AG$12)+ABS(L111-$AH$12)+ABS(M111-$AI$12)</f>
        <v>704382.07762711868</v>
      </c>
      <c r="Q111">
        <f>ABS(A111-$W$13)+ABS(B111-$X$13)+ABS(C111-$Y$13)+ABS(D111-$Z$13)+ABS(E111-$AA$13)+ABS(F111-$AB$13)+ABS(G111-$AC$13)+ABS(H111-$AD$13)+ABS(I111-$AE$13)+ABS(J111-$AF$13)+ABS(K111-$AG$13)+ABS(L111-$AH$13)+ABS(M111-$AI$13)</f>
        <v>596990.93187500001</v>
      </c>
      <c r="R111">
        <f t="shared" si="2"/>
        <v>1</v>
      </c>
      <c r="S111">
        <v>1</v>
      </c>
      <c r="T111">
        <f t="shared" si="3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>ABS(A112-$W$11)+ABS(B112-$X$11)+ABS(C112-$Y$11)+ABS(D112-$Z$11)+ABS(E112-$AA$11)+ABS(F112-$AB$11)+ABS(G112-$AC$11)+ABS(H112-$AD$11)+ABS(I112-$AE$11)+ABS(J112-$AF$11)+ABS(K112-$AG$11)+ABS(L112-$AH$11)+ABS(M112-$AI$11)</f>
        <v>93633.080156249998</v>
      </c>
      <c r="P112">
        <f>ABS(A112-$W$12)+ABS(B112-$X$12)+ABS(C112-$Y$12)+ABS(D112-$Z$12)+ABS(E112-$AA$12)+ABS(F112-$AB$12)+ABS(G112-$AC$12)+ABS(H112-$AD$12)+ABS(I112-$AE$12)+ABS(J112-$AF$12)+ABS(K112-$AG$12)+ABS(L112-$AH$12)+ABS(M112-$AI$12)</f>
        <v>160572.10983050847</v>
      </c>
      <c r="Q112">
        <f>ABS(A112-$W$13)+ABS(B112-$X$13)+ABS(C112-$Y$13)+ABS(D112-$Z$13)+ABS(E112-$AA$13)+ABS(F112-$AB$13)+ABS(G112-$AC$13)+ABS(H112-$AD$13)+ABS(I112-$AE$13)+ABS(J112-$AF$13)+ABS(K112-$AG$13)+ABS(L112-$AH$13)+ABS(M112-$AI$13)</f>
        <v>53177.293238636259</v>
      </c>
      <c r="R112">
        <f t="shared" si="2"/>
        <v>3</v>
      </c>
      <c r="S112">
        <v>3</v>
      </c>
      <c r="T112">
        <f t="shared" si="3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>ABS(A113-$W$11)+ABS(B113-$X$11)+ABS(C113-$Y$11)+ABS(D113-$Z$11)+ABS(E113-$AA$11)+ABS(F113-$AB$11)+ABS(G113-$AC$11)+ABS(H113-$AD$11)+ABS(I113-$AE$11)+ABS(J113-$AF$11)+ABS(K113-$AG$11)+ABS(L113-$AH$11)+ABS(M113-$AI$11)</f>
        <v>171661.42390625001</v>
      </c>
      <c r="P113">
        <f>ABS(A113-$W$12)+ABS(B113-$X$12)+ABS(C113-$Y$12)+ABS(D113-$Z$12)+ABS(E113-$AA$12)+ABS(F113-$AB$12)+ABS(G113-$AC$12)+ABS(H113-$AD$12)+ABS(I113-$AE$12)+ABS(J113-$AF$12)+ABS(K113-$AG$12)+ABS(L113-$AH$12)+ABS(M113-$AI$12)</f>
        <v>82599.160677966123</v>
      </c>
      <c r="Q113">
        <f>ABS(A113-$W$13)+ABS(B113-$X$13)+ABS(C113-$Y$13)+ABS(D113-$Z$13)+ABS(E113-$AA$13)+ABS(F113-$AB$13)+ABS(G113-$AC$13)+ABS(H113-$AD$13)+ABS(I113-$AE$13)+ABS(J113-$AF$13)+ABS(K113-$AG$13)+ABS(L113-$AH$13)+ABS(M113-$AI$13)</f>
        <v>26001.199488636459</v>
      </c>
      <c r="R113">
        <f t="shared" si="2"/>
        <v>3</v>
      </c>
      <c r="S113">
        <v>3</v>
      </c>
      <c r="T113">
        <f t="shared" si="3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>ABS(A114-$W$11)+ABS(B114-$X$11)+ABS(C114-$Y$11)+ABS(D114-$Z$11)+ABS(E114-$AA$11)+ABS(F114-$AB$11)+ABS(G114-$AC$11)+ABS(H114-$AD$11)+ABS(I114-$AE$11)+ABS(J114-$AF$11)+ABS(K114-$AG$11)+ABS(L114-$AH$11)+ABS(M114-$AI$11)</f>
        <v>147366.13234375001</v>
      </c>
      <c r="P114">
        <f>ABS(A114-$W$12)+ABS(B114-$X$12)+ABS(C114-$Y$12)+ABS(D114-$Z$12)+ABS(E114-$AA$12)+ABS(F114-$AB$12)+ABS(G114-$AC$12)+ABS(H114-$AD$12)+ABS(I114-$AE$12)+ABS(J114-$AF$12)+ABS(K114-$AG$12)+ABS(L114-$AH$12)+ABS(M114-$AI$12)</f>
        <v>106304.03593220341</v>
      </c>
      <c r="Q114">
        <f>ABS(A114-$W$13)+ABS(B114-$X$13)+ABS(C114-$Y$13)+ABS(D114-$Z$13)+ABS(E114-$AA$13)+ABS(F114-$AB$13)+ABS(G114-$AC$13)+ABS(H114-$AD$13)+ABS(I114-$AE$13)+ABS(J114-$AF$13)+ABS(K114-$AG$13)+ABS(L114-$AH$13)+ABS(M114-$AI$13)</f>
        <v>1706.0385795455475</v>
      </c>
      <c r="R114">
        <f t="shared" si="2"/>
        <v>3</v>
      </c>
      <c r="S114">
        <v>3</v>
      </c>
      <c r="T114">
        <f t="shared" si="3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>ABS(A115-$W$11)+ABS(B115-$X$11)+ABS(C115-$Y$11)+ABS(D115-$Z$11)+ABS(E115-$AA$11)+ABS(F115-$AB$11)+ABS(G115-$AC$11)+ABS(H115-$AD$11)+ABS(I115-$AE$11)+ABS(J115-$AF$11)+ABS(K115-$AG$11)+ABS(L115-$AH$11)+ABS(M115-$AI$11)</f>
        <v>48598.82390625</v>
      </c>
      <c r="P115">
        <f>ABS(A115-$W$12)+ABS(B115-$X$12)+ABS(C115-$Y$12)+ABS(D115-$Z$12)+ABS(E115-$AA$12)+ABS(F115-$AB$12)+ABS(G115-$AC$12)+ABS(H115-$AD$12)+ABS(I115-$AE$12)+ABS(J115-$AF$12)+ABS(K115-$AG$12)+ABS(L115-$AH$12)+ABS(M115-$AI$12)</f>
        <v>205538.36576271185</v>
      </c>
      <c r="Q115">
        <f>ABS(A115-$W$13)+ABS(B115-$X$13)+ABS(C115-$Y$13)+ABS(D115-$Z$13)+ABS(E115-$AA$13)+ABS(F115-$AB$13)+ABS(G115-$AC$13)+ABS(H115-$AD$13)+ABS(I115-$AE$13)+ABS(J115-$AF$13)+ABS(K115-$AG$13)+ABS(L115-$AH$13)+ABS(M115-$AI$13)</f>
        <v>98144.818238636275</v>
      </c>
      <c r="R115">
        <f t="shared" si="2"/>
        <v>1</v>
      </c>
      <c r="S115">
        <v>1</v>
      </c>
      <c r="T115">
        <f t="shared" si="3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>ABS(A116-$W$11)+ABS(B116-$X$11)+ABS(C116-$Y$11)+ABS(D116-$Z$11)+ABS(E116-$AA$11)+ABS(F116-$AB$11)+ABS(G116-$AC$11)+ABS(H116-$AD$11)+ABS(I116-$AE$11)+ABS(J116-$AF$11)+ABS(K116-$AG$11)+ABS(L116-$AH$11)+ABS(M116-$AI$11)</f>
        <v>71263.642656249998</v>
      </c>
      <c r="P116">
        <f>ABS(A116-$W$12)+ABS(B116-$X$12)+ABS(C116-$Y$12)+ABS(D116-$Z$12)+ABS(E116-$AA$12)+ABS(F116-$AB$12)+ABS(G116-$AC$12)+ABS(H116-$AD$12)+ABS(I116-$AE$12)+ABS(J116-$AF$12)+ABS(K116-$AG$12)+ABS(L116-$AH$12)+ABS(M116-$AI$12)</f>
        <v>182479.43186440677</v>
      </c>
      <c r="Q116">
        <f>ABS(A116-$W$13)+ABS(B116-$X$13)+ABS(C116-$Y$13)+ABS(D116-$Z$13)+ABS(E116-$AA$13)+ABS(F116-$AB$13)+ABS(G116-$AC$13)+ABS(H116-$AD$13)+ABS(I116-$AE$13)+ABS(J116-$AF$13)+ABS(K116-$AG$13)+ABS(L116-$AH$13)+ABS(M116-$AI$13)</f>
        <v>74800.554602272648</v>
      </c>
      <c r="R116">
        <f t="shared" si="2"/>
        <v>1</v>
      </c>
      <c r="S116">
        <v>1</v>
      </c>
      <c r="T116">
        <f t="shared" si="3"/>
        <v>1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>ABS(A117-$W$11)+ABS(B117-$X$11)+ABS(C117-$Y$11)+ABS(D117-$Z$11)+ABS(E117-$AA$11)+ABS(F117-$AB$11)+ABS(G117-$AC$11)+ABS(H117-$AD$11)+ABS(I117-$AE$11)+ABS(J117-$AF$11)+ABS(K117-$AG$11)+ABS(L117-$AH$11)+ABS(M117-$AI$11)</f>
        <v>235314.31140625</v>
      </c>
      <c r="P117">
        <f>ABS(A117-$W$12)+ABS(B117-$X$12)+ABS(C117-$Y$12)+ABS(D117-$Z$12)+ABS(E117-$AA$12)+ABS(F117-$AB$12)+ABS(G117-$AC$12)+ABS(H117-$AD$12)+ABS(I117-$AE$12)+ABS(J117-$AF$12)+ABS(K117-$AG$12)+ABS(L117-$AH$12)+ABS(M117-$AI$12)</f>
        <v>18256.513220338995</v>
      </c>
      <c r="Q117">
        <f>ABS(A117-$W$13)+ABS(B117-$X$13)+ABS(C117-$Y$13)+ABS(D117-$Z$13)+ABS(E117-$AA$13)+ABS(F117-$AB$13)+ABS(G117-$AC$13)+ABS(H117-$AD$13)+ABS(I117-$AE$13)+ABS(J117-$AF$13)+ABS(K117-$AG$13)+ABS(L117-$AH$13)+ABS(M117-$AI$13)</f>
        <v>89657.6381250001</v>
      </c>
      <c r="R117">
        <f t="shared" si="2"/>
        <v>2</v>
      </c>
      <c r="S117">
        <v>2</v>
      </c>
      <c r="T117">
        <f t="shared" si="3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>ABS(A118-$W$11)+ABS(B118-$X$11)+ABS(C118-$Y$11)+ABS(D118-$Z$11)+ABS(E118-$AA$11)+ABS(F118-$AB$11)+ABS(G118-$AC$11)+ABS(H118-$AD$11)+ABS(I118-$AE$11)+ABS(J118-$AF$11)+ABS(K118-$AG$11)+ABS(L118-$AH$11)+ABS(M118-$AI$11)</f>
        <v>128633.33015625</v>
      </c>
      <c r="P118">
        <f>ABS(A118-$W$12)+ABS(B118-$X$12)+ABS(C118-$Y$12)+ABS(D118-$Z$12)+ABS(E118-$AA$12)+ABS(F118-$AB$12)+ABS(G118-$AC$12)+ABS(H118-$AD$12)+ABS(I118-$AE$12)+ABS(J118-$AF$12)+ABS(K118-$AG$12)+ABS(L118-$AH$12)+ABS(M118-$AI$12)</f>
        <v>125575.76237288136</v>
      </c>
      <c r="Q118">
        <f>ABS(A118-$W$13)+ABS(B118-$X$13)+ABS(C118-$Y$13)+ABS(D118-$Z$13)+ABS(E118-$AA$13)+ABS(F118-$AB$13)+ABS(G118-$AC$13)+ABS(H118-$AD$13)+ABS(I118-$AE$13)+ABS(J118-$AF$13)+ABS(K118-$AG$13)+ABS(L118-$AH$13)+ABS(M118-$AI$13)</f>
        <v>18179.97505681809</v>
      </c>
      <c r="R118">
        <f t="shared" si="2"/>
        <v>3</v>
      </c>
      <c r="S118">
        <v>3</v>
      </c>
      <c r="T118">
        <f t="shared" si="3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>ABS(A119-$W$11)+ABS(B119-$X$11)+ABS(C119-$Y$11)+ABS(D119-$Z$11)+ABS(E119-$AA$11)+ABS(F119-$AB$11)+ABS(G119-$AC$11)+ABS(H119-$AD$11)+ABS(I119-$AE$11)+ABS(J119-$AF$11)+ABS(K119-$AG$11)+ABS(L119-$AH$11)+ABS(M119-$AI$11)</f>
        <v>108527.70109375</v>
      </c>
      <c r="P119">
        <f>ABS(A119-$W$12)+ABS(B119-$X$12)+ABS(C119-$Y$12)+ABS(D119-$Z$12)+ABS(E119-$AA$12)+ABS(F119-$AB$12)+ABS(G119-$AC$12)+ABS(H119-$AD$12)+ABS(I119-$AE$12)+ABS(J119-$AF$12)+ABS(K119-$AG$12)+ABS(L119-$AH$12)+ABS(M119-$AI$12)</f>
        <v>361592.38169491524</v>
      </c>
      <c r="Q119">
        <f>ABS(A119-$W$13)+ABS(B119-$X$13)+ABS(C119-$Y$13)+ABS(D119-$Z$13)+ABS(E119-$AA$13)+ABS(F119-$AB$13)+ABS(G119-$AC$13)+ABS(H119-$AD$13)+ABS(I119-$AE$13)+ABS(J119-$AF$13)+ABS(K119-$AG$13)+ABS(L119-$AH$13)+ABS(M119-$AI$13)</f>
        <v>254199.17551136354</v>
      </c>
      <c r="R119">
        <f t="shared" si="2"/>
        <v>1</v>
      </c>
      <c r="S119">
        <v>1</v>
      </c>
      <c r="T119">
        <f t="shared" si="3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>ABS(A120-$W$11)+ABS(B120-$X$11)+ABS(C120-$Y$11)+ABS(D120-$Z$11)+ABS(E120-$AA$11)+ABS(F120-$AB$11)+ABS(G120-$AC$11)+ABS(H120-$AD$11)+ABS(I120-$AE$11)+ABS(J120-$AF$11)+ABS(K120-$AG$11)+ABS(L120-$AH$11)+ABS(M120-$AI$11)</f>
        <v>196622.59890625</v>
      </c>
      <c r="P120">
        <f>ABS(A120-$W$12)+ABS(B120-$X$12)+ABS(C120-$Y$12)+ABS(D120-$Z$12)+ABS(E120-$AA$12)+ABS(F120-$AB$12)+ABS(G120-$AC$12)+ABS(H120-$AD$12)+ABS(I120-$AE$12)+ABS(J120-$AF$12)+ABS(K120-$AG$12)+ABS(L120-$AH$12)+ABS(M120-$AI$12)</f>
        <v>57562.918305084764</v>
      </c>
      <c r="Q120">
        <f>ABS(A120-$W$13)+ABS(B120-$X$13)+ABS(C120-$Y$13)+ABS(D120-$Z$13)+ABS(E120-$AA$13)+ABS(F120-$AB$13)+ABS(G120-$AC$13)+ABS(H120-$AD$13)+ABS(I120-$AE$13)+ABS(J120-$AF$13)+ABS(K120-$AG$13)+ABS(L120-$AH$13)+ABS(M120-$AI$13)</f>
        <v>50964.181306818275</v>
      </c>
      <c r="R120">
        <f t="shared" si="2"/>
        <v>3</v>
      </c>
      <c r="S120">
        <v>3</v>
      </c>
      <c r="T120">
        <f t="shared" si="3"/>
        <v>1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>ABS(A121-$W$11)+ABS(B121-$X$11)+ABS(C121-$Y$11)+ABS(D121-$Z$11)+ABS(E121-$AA$11)+ABS(F121-$AB$11)+ABS(G121-$AC$11)+ABS(H121-$AD$11)+ABS(I121-$AE$11)+ABS(J121-$AF$11)+ABS(K121-$AG$11)+ABS(L121-$AH$11)+ABS(M121-$AI$11)</f>
        <v>135795.67609374996</v>
      </c>
      <c r="P121">
        <f>ABS(A121-$W$12)+ABS(B121-$X$12)+ABS(C121-$Y$12)+ABS(D121-$Z$12)+ABS(E121-$AA$12)+ABS(F121-$AB$12)+ABS(G121-$AC$12)+ABS(H121-$AD$12)+ABS(I121-$AE$12)+ABS(J121-$AF$12)+ABS(K121-$AG$12)+ABS(L121-$AH$12)+ABS(M121-$AI$12)</f>
        <v>117675.24508474581</v>
      </c>
      <c r="Q121">
        <f>ABS(A121-$W$13)+ABS(B121-$X$13)+ABS(C121-$Y$13)+ABS(D121-$Z$13)+ABS(E121-$AA$13)+ABS(F121-$AB$13)+ABS(G121-$AC$13)+ABS(H121-$AD$13)+ABS(I121-$AE$13)+ABS(J121-$AF$13)+ABS(K121-$AG$13)+ABS(L121-$AH$13)+ABS(M121-$AI$13)</f>
        <v>10054.892329545391</v>
      </c>
      <c r="R121">
        <f t="shared" si="2"/>
        <v>3</v>
      </c>
      <c r="S121">
        <v>3</v>
      </c>
      <c r="T121">
        <f t="shared" si="3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>ABS(A122-$W$11)+ABS(B122-$X$11)+ABS(C122-$Y$11)+ABS(D122-$Z$11)+ABS(E122-$AA$11)+ABS(F122-$AB$11)+ABS(G122-$AC$11)+ABS(H122-$AD$11)+ABS(I122-$AE$11)+ABS(J122-$AF$11)+ABS(K122-$AG$11)+ABS(L122-$AH$11)+ABS(M122-$AI$11)</f>
        <v>189253.81359375</v>
      </c>
      <c r="P122">
        <f>ABS(A122-$W$12)+ABS(B122-$X$12)+ABS(C122-$Y$12)+ABS(D122-$Z$12)+ABS(E122-$AA$12)+ABS(F122-$AB$12)+ABS(G122-$AC$12)+ABS(H122-$AD$12)+ABS(I122-$AE$12)+ABS(J122-$AF$12)+ABS(K122-$AG$12)+ABS(L122-$AH$12)+ABS(M122-$AI$12)</f>
        <v>64469.139322033916</v>
      </c>
      <c r="Q122">
        <f>ABS(A122-$W$13)+ABS(B122-$X$13)+ABS(C122-$Y$13)+ABS(D122-$Z$13)+ABS(E122-$AA$13)+ABS(F122-$AB$13)+ABS(G122-$AC$13)+ABS(H122-$AD$13)+ABS(I122-$AE$13)+ABS(J122-$AF$13)+ABS(K122-$AG$13)+ABS(L122-$AH$13)+ABS(M122-$AI$13)</f>
        <v>43585.66585227281</v>
      </c>
      <c r="R122">
        <f t="shared" si="2"/>
        <v>3</v>
      </c>
      <c r="S122">
        <v>3</v>
      </c>
      <c r="T122">
        <f t="shared" si="3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>ABS(A123-$W$11)+ABS(B123-$X$11)+ABS(C123-$Y$11)+ABS(D123-$Z$11)+ABS(E123-$AA$11)+ABS(F123-$AB$11)+ABS(G123-$AC$11)+ABS(H123-$AD$11)+ABS(I123-$AE$11)+ABS(J123-$AF$11)+ABS(K123-$AG$11)+ABS(L123-$AH$11)+ABS(M123-$AI$11)</f>
        <v>237645.65515625</v>
      </c>
      <c r="P123">
        <f>ABS(A123-$W$12)+ABS(B123-$X$12)+ABS(C123-$Y$12)+ABS(D123-$Z$12)+ABS(E123-$AA$12)+ABS(F123-$AB$12)+ABS(G123-$AC$12)+ABS(H123-$AD$12)+ABS(I123-$AE$12)+ABS(J123-$AF$12)+ABS(K123-$AG$12)+ABS(L123-$AH$12)+ABS(M123-$AI$12)</f>
        <v>16584.089491525439</v>
      </c>
      <c r="Q123">
        <f>ABS(A123-$W$13)+ABS(B123-$X$13)+ABS(C123-$Y$13)+ABS(D123-$Z$13)+ABS(E123-$AA$13)+ABS(F123-$AB$13)+ABS(G123-$AC$13)+ABS(H123-$AD$13)+ABS(I123-$AE$13)+ABS(J123-$AF$13)+ABS(K123-$AG$13)+ABS(L123-$AH$13)+ABS(M123-$AI$13)</f>
        <v>91983.91085227282</v>
      </c>
      <c r="R123">
        <f t="shared" si="2"/>
        <v>2</v>
      </c>
      <c r="S123">
        <v>2</v>
      </c>
      <c r="T123">
        <f t="shared" si="3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>ABS(A124-$W$11)+ABS(B124-$X$11)+ABS(C124-$Y$11)+ABS(D124-$Z$11)+ABS(E124-$AA$11)+ABS(F124-$AB$11)+ABS(G124-$AC$11)+ABS(H124-$AD$11)+ABS(I124-$AE$11)+ABS(J124-$AF$11)+ABS(K124-$AG$11)+ABS(L124-$AH$11)+ABS(M124-$AI$11)</f>
        <v>171613.15515625</v>
      </c>
      <c r="P124">
        <f>ABS(A124-$W$12)+ABS(B124-$X$12)+ABS(C124-$Y$12)+ABS(D124-$Z$12)+ABS(E124-$AA$12)+ABS(F124-$AB$12)+ABS(G124-$AC$12)+ABS(H124-$AD$12)+ABS(I124-$AE$12)+ABS(J124-$AF$12)+ABS(K124-$AG$12)+ABS(L124-$AH$12)+ABS(M124-$AI$12)</f>
        <v>82554.000508474579</v>
      </c>
      <c r="Q124">
        <f>ABS(A124-$W$13)+ABS(B124-$X$13)+ABS(C124-$Y$13)+ABS(D124-$Z$13)+ABS(E124-$AA$13)+ABS(F124-$AB$13)+ABS(G124-$AC$13)+ABS(H124-$AD$13)+ABS(I124-$AE$13)+ABS(J124-$AF$13)+ABS(K124-$AG$13)+ABS(L124-$AH$13)+ABS(M124-$AI$13)</f>
        <v>25955.251761363728</v>
      </c>
      <c r="R124">
        <f t="shared" si="2"/>
        <v>3</v>
      </c>
      <c r="S124">
        <v>3</v>
      </c>
      <c r="T124">
        <f t="shared" si="3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>ABS(A125-$W$11)+ABS(B125-$X$11)+ABS(C125-$Y$11)+ABS(D125-$Z$11)+ABS(E125-$AA$11)+ABS(F125-$AB$11)+ABS(G125-$AC$11)+ABS(H125-$AD$11)+ABS(I125-$AE$11)+ABS(J125-$AF$11)+ABS(K125-$AG$11)+ABS(L125-$AH$11)+ABS(M125-$AI$11)</f>
        <v>272140.19265624997</v>
      </c>
      <c r="P125">
        <f>ABS(A125-$W$12)+ABS(B125-$X$12)+ABS(C125-$Y$12)+ABS(D125-$Z$12)+ABS(E125-$AA$12)+ABS(F125-$AB$12)+ABS(G125-$AC$12)+ABS(H125-$AD$12)+ABS(I125-$AE$12)+ABS(J125-$AF$12)+ABS(K125-$AG$12)+ABS(L125-$AH$12)+ABS(M125-$AI$12)</f>
        <v>19036.867457627104</v>
      </c>
      <c r="Q125">
        <f>ABS(A125-$W$13)+ABS(B125-$X$13)+ABS(C125-$Y$13)+ABS(D125-$Z$13)+ABS(E125-$AA$13)+ABS(F125-$AB$13)+ABS(G125-$AC$13)+ABS(H125-$AD$13)+ABS(I125-$AE$13)+ABS(J125-$AF$13)+ABS(K125-$AG$13)+ABS(L125-$AH$13)+ABS(M125-$AI$13)</f>
        <v>126482.44267045465</v>
      </c>
      <c r="R125">
        <f t="shared" si="2"/>
        <v>2</v>
      </c>
      <c r="S125">
        <v>2</v>
      </c>
      <c r="T125">
        <f t="shared" si="3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>ABS(A126-$W$11)+ABS(B126-$X$11)+ABS(C126-$Y$11)+ABS(D126-$Z$11)+ABS(E126-$AA$11)+ABS(F126-$AB$11)+ABS(G126-$AC$11)+ABS(H126-$AD$11)+ABS(I126-$AE$11)+ABS(J126-$AF$11)+ABS(K126-$AG$11)+ABS(L126-$AH$11)+ABS(M126-$AI$11)</f>
        <v>182128.85734374999</v>
      </c>
      <c r="P126">
        <f>ABS(A126-$W$12)+ABS(B126-$X$12)+ABS(C126-$Y$12)+ABS(D126-$Z$12)+ABS(E126-$AA$12)+ABS(F126-$AB$12)+ABS(G126-$AC$12)+ABS(H126-$AD$12)+ABS(I126-$AE$12)+ABS(J126-$AF$12)+ABS(K126-$AG$12)+ABS(L126-$AH$12)+ABS(M126-$AI$12)</f>
        <v>71295.898644067827</v>
      </c>
      <c r="Q126">
        <f>ABS(A126-$W$13)+ABS(B126-$X$13)+ABS(C126-$Y$13)+ABS(D126-$Z$13)+ABS(E126-$AA$13)+ABS(F126-$AB$13)+ABS(G126-$AC$13)+ABS(H126-$AD$13)+ABS(I126-$AE$13)+ABS(J126-$AF$13)+ABS(K126-$AG$13)+ABS(L126-$AH$13)+ABS(M126-$AI$13)</f>
        <v>36470.002215909182</v>
      </c>
      <c r="R126">
        <f t="shared" si="2"/>
        <v>3</v>
      </c>
      <c r="S126">
        <v>3</v>
      </c>
      <c r="T126">
        <f t="shared" si="3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>ABS(A127-$W$11)+ABS(B127-$X$11)+ABS(C127-$Y$11)+ABS(D127-$Z$11)+ABS(E127-$AA$11)+ABS(F127-$AB$11)+ABS(G127-$AC$11)+ABS(H127-$AD$11)+ABS(I127-$AE$11)+ABS(J127-$AF$11)+ABS(K127-$AG$11)+ABS(L127-$AH$11)+ABS(M127-$AI$11)</f>
        <v>162375.54265625001</v>
      </c>
      <c r="P127">
        <f>ABS(A127-$W$12)+ABS(B127-$X$12)+ABS(C127-$Y$12)+ABS(D127-$Z$12)+ABS(E127-$AA$12)+ABS(F127-$AB$12)+ABS(G127-$AC$12)+ABS(H127-$AD$12)+ABS(I127-$AE$12)+ABS(J127-$AF$12)+ABS(K127-$AG$12)+ABS(L127-$AH$12)+ABS(M127-$AI$12)</f>
        <v>91317.48440677968</v>
      </c>
      <c r="Q127">
        <f>ABS(A127-$W$13)+ABS(B127-$X$13)+ABS(C127-$Y$13)+ABS(D127-$Z$13)+ABS(E127-$AA$13)+ABS(F127-$AB$13)+ABS(G127-$AC$13)+ABS(H127-$AD$13)+ABS(I127-$AE$13)+ABS(J127-$AF$13)+ABS(K127-$AG$13)+ABS(L127-$AH$13)+ABS(M127-$AI$13)</f>
        <v>16716.781306818277</v>
      </c>
      <c r="R127">
        <f t="shared" si="2"/>
        <v>3</v>
      </c>
      <c r="S127">
        <v>3</v>
      </c>
      <c r="T127">
        <f t="shared" si="3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>ABS(A128-$W$11)+ABS(B128-$X$11)+ABS(C128-$Y$11)+ABS(D128-$Z$11)+ABS(E128-$AA$11)+ABS(F128-$AB$11)+ABS(G128-$AC$11)+ABS(H128-$AD$11)+ABS(I128-$AE$11)+ABS(J128-$AF$11)+ABS(K128-$AG$11)+ABS(L128-$AH$11)+ABS(M128-$AI$11)</f>
        <v>128582.16359375</v>
      </c>
      <c r="P128">
        <f>ABS(A128-$W$12)+ABS(B128-$X$12)+ABS(C128-$Y$12)+ABS(D128-$Z$12)+ABS(E128-$AA$12)+ABS(F128-$AB$12)+ABS(G128-$AC$12)+ABS(H128-$AD$12)+ABS(I128-$AE$12)+ABS(J128-$AF$12)+ABS(K128-$AG$12)+ABS(L128-$AH$12)+ABS(M128-$AI$12)</f>
        <v>125520.73932203391</v>
      </c>
      <c r="Q128">
        <f>ABS(A128-$W$13)+ABS(B128-$X$13)+ABS(C128-$Y$13)+ABS(D128-$Z$13)+ABS(E128-$AA$13)+ABS(F128-$AB$13)+ABS(G128-$AC$13)+ABS(H128-$AD$13)+ABS(I128-$AE$13)+ABS(J128-$AF$13)+ABS(K128-$AG$13)+ABS(L128-$AH$13)+ABS(M128-$AI$13)</f>
        <v>18127.666420454458</v>
      </c>
      <c r="R128">
        <f t="shared" si="2"/>
        <v>3</v>
      </c>
      <c r="S128">
        <v>3</v>
      </c>
      <c r="T128">
        <f t="shared" si="3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>ABS(A129-$W$11)+ABS(B129-$X$11)+ABS(C129-$Y$11)+ABS(D129-$Z$11)+ABS(E129-$AA$11)+ABS(F129-$AB$11)+ABS(G129-$AC$11)+ABS(H129-$AD$11)+ABS(I129-$AE$11)+ABS(J129-$AF$11)+ABS(K129-$AG$11)+ABS(L129-$AH$11)+ABS(M129-$AI$11)</f>
        <v>99520.073906250007</v>
      </c>
      <c r="P129">
        <f>ABS(A129-$W$12)+ABS(B129-$X$12)+ABS(C129-$Y$12)+ABS(D129-$Z$12)+ABS(E129-$AA$12)+ABS(F129-$AB$12)+ABS(G129-$AC$12)+ABS(H129-$AD$12)+ABS(I129-$AE$12)+ABS(J129-$AF$12)+ABS(K129-$AG$12)+ABS(L129-$AH$12)+ABS(M129-$AI$12)</f>
        <v>154462.27254237287</v>
      </c>
      <c r="Q129">
        <f>ABS(A129-$W$13)+ABS(B129-$X$13)+ABS(C129-$Y$13)+ABS(D129-$Z$13)+ABS(E129-$AA$13)+ABS(F129-$AB$13)+ABS(G129-$AC$13)+ABS(H129-$AD$13)+ABS(I129-$AE$13)+ABS(J129-$AF$13)+ABS(K129-$AG$13)+ABS(L129-$AH$13)+ABS(M129-$AI$13)</f>
        <v>47068.113693181724</v>
      </c>
      <c r="R129">
        <f t="shared" si="2"/>
        <v>3</v>
      </c>
      <c r="S129">
        <v>3</v>
      </c>
      <c r="T129">
        <f t="shared" si="3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>ABS(A130-$W$11)+ABS(B130-$X$11)+ABS(C130-$Y$11)+ABS(D130-$Z$11)+ABS(E130-$AA$11)+ABS(F130-$AB$11)+ABS(G130-$AC$11)+ABS(H130-$AD$11)+ABS(I130-$AE$11)+ABS(J130-$AF$11)+ABS(K130-$AG$11)+ABS(L130-$AH$11)+ABS(M130-$AI$11)</f>
        <v>132460.08015625001</v>
      </c>
      <c r="P130">
        <f>ABS(A130-$W$12)+ABS(B130-$X$12)+ABS(C130-$Y$12)+ABS(D130-$Z$12)+ABS(E130-$AA$12)+ABS(F130-$AB$12)+ABS(G130-$AC$12)+ABS(H130-$AD$12)+ABS(I130-$AE$12)+ABS(J130-$AF$12)+ABS(K130-$AG$12)+ABS(L130-$AH$12)+ABS(M130-$AI$12)</f>
        <v>121396.0505084746</v>
      </c>
      <c r="Q130">
        <f>ABS(A130-$W$13)+ABS(B130-$X$13)+ABS(C130-$Y$13)+ABS(D130-$Z$13)+ABS(E130-$AA$13)+ABS(F130-$AB$13)+ABS(G130-$AC$13)+ABS(H130-$AD$13)+ABS(I130-$AE$13)+ABS(J130-$AF$13)+ABS(K130-$AG$13)+ABS(L130-$AH$13)+ABS(M130-$AI$13)</f>
        <v>14003.122784090816</v>
      </c>
      <c r="R130">
        <f t="shared" si="2"/>
        <v>3</v>
      </c>
      <c r="S130">
        <v>3</v>
      </c>
      <c r="T130">
        <f t="shared" si="3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>ABS(A131-$W$11)+ABS(B131-$X$11)+ABS(C131-$Y$11)+ABS(D131-$Z$11)+ABS(E131-$AA$11)+ABS(F131-$AB$11)+ABS(G131-$AC$11)+ABS(H131-$AD$11)+ABS(I131-$AE$11)+ABS(J131-$AF$11)+ABS(K131-$AG$11)+ABS(L131-$AH$11)+ABS(M131-$AI$11)</f>
        <v>172445.46359375</v>
      </c>
      <c r="P131">
        <f>ABS(A131-$W$12)+ABS(B131-$X$12)+ABS(C131-$Y$12)+ABS(D131-$Z$12)+ABS(E131-$AA$12)+ABS(F131-$AB$12)+ABS(G131-$AC$12)+ABS(H131-$AD$12)+ABS(I131-$AE$12)+ABS(J131-$AF$12)+ABS(K131-$AG$12)+ABS(L131-$AH$12)+ABS(M131-$AI$12)</f>
        <v>81383.61559322034</v>
      </c>
      <c r="Q131">
        <f>ABS(A131-$W$13)+ABS(B131-$X$13)+ABS(C131-$Y$13)+ABS(D131-$Z$13)+ABS(E131-$AA$13)+ABS(F131-$AB$13)+ABS(G131-$AC$13)+ABS(H131-$AD$13)+ABS(I131-$AE$13)+ABS(J131-$AF$13)+ABS(K131-$AG$13)+ABS(L131-$AH$13)+ABS(M131-$AI$13)</f>
        <v>26787.588579545551</v>
      </c>
      <c r="R131">
        <f t="shared" ref="R131:S194" si="4">IF(AND(O131&lt;P131, O131&lt;Q131), 1, IF(AND(P131&lt;O131, P131&lt;Q131), 2, 3))</f>
        <v>3</v>
      </c>
      <c r="S131">
        <v>3</v>
      </c>
      <c r="T131">
        <f t="shared" ref="T131:T194" si="5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>ABS(A132-$W$11)+ABS(B132-$X$11)+ABS(C132-$Y$11)+ABS(D132-$Z$11)+ABS(E132-$AA$11)+ABS(F132-$AB$11)+ABS(G132-$AC$11)+ABS(H132-$AD$11)+ABS(I132-$AE$11)+ABS(J132-$AF$11)+ABS(K132-$AG$11)+ABS(L132-$AH$11)+ABS(M132-$AI$11)</f>
        <v>151319.89265625001</v>
      </c>
      <c r="P132">
        <f>ABS(A132-$W$12)+ABS(B132-$X$12)+ABS(C132-$Y$12)+ABS(D132-$Z$12)+ABS(E132-$AA$12)+ABS(F132-$AB$12)+ABS(G132-$AC$12)+ABS(H132-$AD$12)+ABS(I132-$AE$12)+ABS(J132-$AF$12)+ABS(K132-$AG$12)+ABS(L132-$AH$12)+ABS(M132-$AI$12)</f>
        <v>104535.62677966102</v>
      </c>
      <c r="Q132">
        <f>ABS(A132-$W$13)+ABS(B132-$X$13)+ABS(C132-$Y$13)+ABS(D132-$Z$13)+ABS(E132-$AA$13)+ABS(F132-$AB$13)+ABS(G132-$AC$13)+ABS(H132-$AD$13)+ABS(I132-$AE$13)+ABS(J132-$AF$13)+ABS(K132-$AG$13)+ABS(L132-$AH$13)+ABS(M132-$AI$13)</f>
        <v>5653.7449431819114</v>
      </c>
      <c r="R132">
        <f t="shared" si="4"/>
        <v>3</v>
      </c>
      <c r="S132">
        <v>3</v>
      </c>
      <c r="T132">
        <f t="shared" si="5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>ABS(A133-$W$11)+ABS(B133-$X$11)+ABS(C133-$Y$11)+ABS(D133-$Z$11)+ABS(E133-$AA$11)+ABS(F133-$AB$11)+ABS(G133-$AC$11)+ABS(H133-$AD$11)+ABS(I133-$AE$11)+ABS(J133-$AF$11)+ABS(K133-$AG$11)+ABS(L133-$AH$11)+ABS(M133-$AI$11)</f>
        <v>149579.97609375001</v>
      </c>
      <c r="P133">
        <f>ABS(A133-$W$12)+ABS(B133-$X$12)+ABS(C133-$Y$12)+ABS(D133-$Z$12)+ABS(E133-$AA$12)+ABS(F133-$AB$12)+ABS(G133-$AC$12)+ABS(H133-$AD$12)+ABS(I133-$AE$12)+ABS(J133-$AF$12)+ABS(K133-$AG$12)+ABS(L133-$AH$12)+ABS(M133-$AI$12)</f>
        <v>104795.38338983052</v>
      </c>
      <c r="Q133">
        <f>ABS(A133-$W$13)+ABS(B133-$X$13)+ABS(C133-$Y$13)+ABS(D133-$Z$13)+ABS(E133-$AA$13)+ABS(F133-$AB$13)+ABS(G133-$AC$13)+ABS(H133-$AD$13)+ABS(I133-$AE$13)+ABS(J133-$AF$13)+ABS(K133-$AG$13)+ABS(L133-$AH$13)+ABS(M133-$AI$13)</f>
        <v>3911.7090340910013</v>
      </c>
      <c r="R133">
        <f t="shared" si="4"/>
        <v>3</v>
      </c>
      <c r="S133">
        <v>3</v>
      </c>
      <c r="T133">
        <f t="shared" si="5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>ABS(A134-$W$11)+ABS(B134-$X$11)+ABS(C134-$Y$11)+ABS(D134-$Z$11)+ABS(E134-$AA$11)+ABS(F134-$AB$11)+ABS(G134-$AC$11)+ABS(H134-$AD$11)+ABS(I134-$AE$11)+ABS(J134-$AF$11)+ABS(K134-$AG$11)+ABS(L134-$AH$11)+ABS(M134-$AI$11)</f>
        <v>135857.63265624997</v>
      </c>
      <c r="P134">
        <f>ABS(A134-$W$12)+ABS(B134-$X$12)+ABS(C134-$Y$12)+ABS(D134-$Z$12)+ABS(E134-$AA$12)+ABS(F134-$AB$12)+ABS(G134-$AC$12)+ABS(H134-$AD$12)+ABS(I134-$AE$12)+ABS(J134-$AF$12)+ABS(K134-$AG$12)+ABS(L134-$AH$12)+ABS(M134-$AI$12)</f>
        <v>117789.70220338987</v>
      </c>
      <c r="Q134">
        <f>ABS(A134-$W$13)+ABS(B134-$X$13)+ABS(C134-$Y$13)+ABS(D134-$Z$13)+ABS(E134-$AA$13)+ABS(F134-$AB$13)+ABS(G134-$AC$13)+ABS(H134-$AD$13)+ABS(I134-$AE$13)+ABS(J134-$AF$13)+ABS(K134-$AG$13)+ABS(L134-$AH$13)+ABS(M134-$AI$13)</f>
        <v>10112.081874999936</v>
      </c>
      <c r="R134">
        <f t="shared" si="4"/>
        <v>3</v>
      </c>
      <c r="S134">
        <v>3</v>
      </c>
      <c r="T134">
        <f t="shared" si="5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>ABS(A135-$W$11)+ABS(B135-$X$11)+ABS(C135-$Y$11)+ABS(D135-$Z$11)+ABS(E135-$AA$11)+ABS(F135-$AB$11)+ABS(G135-$AC$11)+ABS(H135-$AD$11)+ABS(I135-$AE$11)+ABS(J135-$AF$11)+ABS(K135-$AG$11)+ABS(L135-$AH$11)+ABS(M135-$AI$11)</f>
        <v>104532.32390625001</v>
      </c>
      <c r="P135">
        <f>ABS(A135-$W$12)+ABS(B135-$X$12)+ABS(C135-$Y$12)+ABS(D135-$Z$12)+ABS(E135-$AA$12)+ABS(F135-$AB$12)+ABS(G135-$AC$12)+ABS(H135-$AD$12)+ABS(I135-$AE$12)+ABS(J135-$AF$12)+ABS(K135-$AG$12)+ABS(L135-$AH$12)+ABS(M135-$AI$12)</f>
        <v>149471.87423728814</v>
      </c>
      <c r="Q135">
        <f>ABS(A135-$W$13)+ABS(B135-$X$13)+ABS(C135-$Y$13)+ABS(D135-$Z$13)+ABS(E135-$AA$13)+ABS(F135-$AB$13)+ABS(G135-$AC$13)+ABS(H135-$AD$13)+ABS(I135-$AE$13)+ABS(J135-$AF$13)+ABS(K135-$AG$13)+ABS(L135-$AH$13)+ABS(M135-$AI$13)</f>
        <v>42078.647784090812</v>
      </c>
      <c r="R135">
        <f t="shared" si="4"/>
        <v>3</v>
      </c>
      <c r="S135">
        <v>3</v>
      </c>
      <c r="T135">
        <f t="shared" si="5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>ABS(A136-$W$11)+ABS(B136-$X$11)+ABS(C136-$Y$11)+ABS(D136-$Z$11)+ABS(E136-$AA$11)+ABS(F136-$AB$11)+ABS(G136-$AC$11)+ABS(H136-$AD$11)+ABS(I136-$AE$11)+ABS(J136-$AF$11)+ABS(K136-$AG$11)+ABS(L136-$AH$11)+ABS(M136-$AI$11)</f>
        <v>172046.35015625</v>
      </c>
      <c r="P136">
        <f>ABS(A136-$W$12)+ABS(B136-$X$12)+ABS(C136-$Y$12)+ABS(D136-$Z$12)+ABS(E136-$AA$12)+ABS(F136-$AB$12)+ABS(G136-$AC$12)+ABS(H136-$AD$12)+ABS(I136-$AE$12)+ABS(J136-$AF$12)+ABS(K136-$AG$12)+ABS(L136-$AH$12)+ABS(M136-$AI$12)</f>
        <v>89255.536610169511</v>
      </c>
      <c r="Q136">
        <f>ABS(A136-$W$13)+ABS(B136-$X$13)+ABS(C136-$Y$13)+ABS(D136-$Z$13)+ABS(E136-$AA$13)+ABS(F136-$AB$13)+ABS(G136-$AC$13)+ABS(H136-$AD$13)+ABS(I136-$AE$13)+ABS(J136-$AF$13)+ABS(K136-$AG$13)+ABS(L136-$AH$13)+ABS(M136-$AI$13)</f>
        <v>26376.094488636456</v>
      </c>
      <c r="R136">
        <f t="shared" si="4"/>
        <v>3</v>
      </c>
      <c r="S136">
        <v>3</v>
      </c>
      <c r="T136">
        <f t="shared" si="5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>ABS(A137-$W$11)+ABS(B137-$X$11)+ABS(C137-$Y$11)+ABS(D137-$Z$11)+ABS(E137-$AA$11)+ABS(F137-$AB$11)+ABS(G137-$AC$11)+ABS(H137-$AD$11)+ABS(I137-$AE$11)+ABS(J137-$AF$11)+ABS(K137-$AG$11)+ABS(L137-$AH$11)+ABS(M137-$AI$11)</f>
        <v>135769.47640624997</v>
      </c>
      <c r="P137">
        <f>ABS(A137-$W$12)+ABS(B137-$X$12)+ABS(C137-$Y$12)+ABS(D137-$Z$12)+ABS(E137-$AA$12)+ABS(F137-$AB$12)+ABS(G137-$AC$12)+ABS(H137-$AD$12)+ABS(I137-$AE$12)+ABS(J137-$AF$12)+ABS(K137-$AG$12)+ABS(L137-$AH$12)+ABS(M137-$AI$12)</f>
        <v>117650.38016949157</v>
      </c>
      <c r="Q137">
        <f>ABS(A137-$W$13)+ABS(B137-$X$13)+ABS(C137-$Y$13)+ABS(D137-$Z$13)+ABS(E137-$AA$13)+ABS(F137-$AB$13)+ABS(G137-$AC$13)+ABS(H137-$AD$13)+ABS(I137-$AE$13)+ABS(J137-$AF$13)+ABS(K137-$AG$13)+ABS(L137-$AH$13)+ABS(M137-$AI$13)</f>
        <v>10031.070511363572</v>
      </c>
      <c r="R137">
        <f t="shared" si="4"/>
        <v>3</v>
      </c>
      <c r="S137">
        <v>3</v>
      </c>
      <c r="T137">
        <f t="shared" si="5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>ABS(A138-$W$11)+ABS(B138-$X$11)+ABS(C138-$Y$11)+ABS(D138-$Z$11)+ABS(E138-$AA$11)+ABS(F138-$AB$11)+ABS(G138-$AC$11)+ABS(H138-$AD$11)+ABS(I138-$AE$11)+ABS(J138-$AF$11)+ABS(K138-$AG$11)+ABS(L138-$AH$11)+ABS(M138-$AI$11)</f>
        <v>227660.97390625</v>
      </c>
      <c r="P138">
        <f>ABS(A138-$W$12)+ABS(B138-$X$12)+ABS(C138-$Y$12)+ABS(D138-$Z$12)+ABS(E138-$AA$12)+ABS(F138-$AB$12)+ABS(G138-$AC$12)+ABS(H138-$AD$12)+ABS(I138-$AE$12)+ABS(J138-$AF$12)+ABS(K138-$AG$12)+ABS(L138-$AH$12)+ABS(M138-$AI$12)</f>
        <v>26600.799661016968</v>
      </c>
      <c r="Q138">
        <f>ABS(A138-$W$13)+ABS(B138-$X$13)+ABS(C138-$Y$13)+ABS(D138-$Z$13)+ABS(E138-$AA$13)+ABS(F138-$AB$13)+ABS(G138-$AC$13)+ABS(H138-$AD$13)+ABS(I138-$AE$13)+ABS(J138-$AF$13)+ABS(K138-$AG$13)+ABS(L138-$AH$13)+ABS(M138-$AI$13)</f>
        <v>82001.863125000105</v>
      </c>
      <c r="R138">
        <f t="shared" si="4"/>
        <v>2</v>
      </c>
      <c r="S138">
        <v>2</v>
      </c>
      <c r="T138">
        <f t="shared" si="5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>ABS(A139-$W$11)+ABS(B139-$X$11)+ABS(C139-$Y$11)+ABS(D139-$Z$11)+ABS(E139-$AA$11)+ABS(F139-$AB$11)+ABS(G139-$AC$11)+ABS(H139-$AD$11)+ABS(I139-$AE$11)+ABS(J139-$AF$11)+ABS(K139-$AG$11)+ABS(L139-$AH$11)+ABS(M139-$AI$11)</f>
        <v>94155.569843749996</v>
      </c>
      <c r="P139">
        <f>ABS(A139-$W$12)+ABS(B139-$X$12)+ABS(C139-$Y$12)+ABS(D139-$Z$12)+ABS(E139-$AA$12)+ABS(F139-$AB$12)+ABS(G139-$AC$12)+ABS(H139-$AD$12)+ABS(I139-$AE$12)+ABS(J139-$AF$12)+ABS(K139-$AG$12)+ABS(L139-$AH$12)+ABS(M139-$AI$12)</f>
        <v>159364.65457627119</v>
      </c>
      <c r="Q139">
        <f>ABS(A139-$W$13)+ABS(B139-$X$13)+ABS(C139-$Y$13)+ABS(D139-$Z$13)+ABS(E139-$AA$13)+ABS(F139-$AB$13)+ABS(G139-$AC$13)+ABS(H139-$AD$13)+ABS(I139-$AE$13)+ABS(J139-$AF$13)+ABS(K139-$AG$13)+ABS(L139-$AH$13)+ABS(M139-$AI$13)</f>
        <v>51688.984602272627</v>
      </c>
      <c r="R139">
        <f t="shared" si="4"/>
        <v>3</v>
      </c>
      <c r="S139">
        <v>3</v>
      </c>
      <c r="T139">
        <f t="shared" si="5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>ABS(A140-$W$11)+ABS(B140-$X$11)+ABS(C140-$Y$11)+ABS(D140-$Z$11)+ABS(E140-$AA$11)+ABS(F140-$AB$11)+ABS(G140-$AC$11)+ABS(H140-$AD$11)+ABS(I140-$AE$11)+ABS(J140-$AF$11)+ABS(K140-$AG$11)+ABS(L140-$AH$11)+ABS(M140-$AI$11)</f>
        <v>178418.43640625</v>
      </c>
      <c r="P140">
        <f>ABS(A140-$W$12)+ABS(B140-$X$12)+ABS(C140-$Y$12)+ABS(D140-$Z$12)+ABS(E140-$AA$12)+ABS(F140-$AB$12)+ABS(G140-$AC$12)+ABS(H140-$AD$12)+ABS(I140-$AE$12)+ABS(J140-$AF$12)+ABS(K140-$AG$12)+ABS(L140-$AH$12)+ABS(M140-$AI$12)</f>
        <v>75354.581016949174</v>
      </c>
      <c r="Q140">
        <f>ABS(A140-$W$13)+ABS(B140-$X$13)+ABS(C140-$Y$13)+ABS(D140-$Z$13)+ABS(E140-$AA$13)+ABS(F140-$AB$13)+ABS(G140-$AC$13)+ABS(H140-$AD$13)+ABS(I140-$AE$13)+ABS(J140-$AF$13)+ABS(K140-$AG$13)+ABS(L140-$AH$13)+ABS(M140-$AI$13)</f>
        <v>32756.399488636456</v>
      </c>
      <c r="R140">
        <f t="shared" si="4"/>
        <v>3</v>
      </c>
      <c r="S140">
        <v>3</v>
      </c>
      <c r="T140">
        <f t="shared" si="5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>ABS(A141-$W$11)+ABS(B141-$X$11)+ABS(C141-$Y$11)+ABS(D141-$Z$11)+ABS(E141-$AA$11)+ABS(F141-$AB$11)+ABS(G141-$AC$11)+ABS(H141-$AD$11)+ABS(I141-$AE$11)+ABS(J141-$AF$11)+ABS(K141-$AG$11)+ABS(L141-$AH$11)+ABS(M141-$AI$11)</f>
        <v>189048.04265625001</v>
      </c>
      <c r="P141">
        <f>ABS(A141-$W$12)+ABS(B141-$X$12)+ABS(C141-$Y$12)+ABS(D141-$Z$12)+ABS(E141-$AA$12)+ABS(F141-$AB$12)+ABS(G141-$AC$12)+ABS(H141-$AD$12)+ABS(I141-$AE$12)+ABS(J141-$AF$12)+ABS(K141-$AG$12)+ABS(L141-$AH$12)+ABS(M141-$AI$12)</f>
        <v>66260.1538983051</v>
      </c>
      <c r="Q141">
        <f>ABS(A141-$W$13)+ABS(B141-$X$13)+ABS(C141-$Y$13)+ABS(D141-$Z$13)+ABS(E141-$AA$13)+ABS(F141-$AB$13)+ABS(G141-$AC$13)+ABS(H141-$AD$13)+ABS(I141-$AE$13)+ABS(J141-$AF$13)+ABS(K141-$AG$13)+ABS(L141-$AH$13)+ABS(M141-$AI$13)</f>
        <v>43380.429034091001</v>
      </c>
      <c r="R141">
        <f t="shared" si="4"/>
        <v>3</v>
      </c>
      <c r="S141">
        <v>3</v>
      </c>
      <c r="T141">
        <f t="shared" si="5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>ABS(A142-$W$11)+ABS(B142-$X$11)+ABS(C142-$Y$11)+ABS(D142-$Z$11)+ABS(E142-$AA$11)+ABS(F142-$AB$11)+ABS(G142-$AC$11)+ABS(H142-$AD$11)+ABS(I142-$AE$11)+ABS(J142-$AF$11)+ABS(K142-$AG$11)+ABS(L142-$AH$11)+ABS(M142-$AI$11)</f>
        <v>135950.36890624996</v>
      </c>
      <c r="P142">
        <f>ABS(A142-$W$12)+ABS(B142-$X$12)+ABS(C142-$Y$12)+ABS(D142-$Z$12)+ABS(E142-$AA$12)+ABS(F142-$AB$12)+ABS(G142-$AC$12)+ABS(H142-$AD$12)+ABS(I142-$AE$12)+ABS(J142-$AF$12)+ABS(K142-$AG$12)+ABS(L142-$AH$12)+ABS(M142-$AI$12)</f>
        <v>117877.71440677972</v>
      </c>
      <c r="Q142">
        <f>ABS(A142-$W$13)+ABS(B142-$X$13)+ABS(C142-$Y$13)+ABS(D142-$Z$13)+ABS(E142-$AA$13)+ABS(F142-$AB$13)+ABS(G142-$AC$13)+ABS(H142-$AD$13)+ABS(I142-$AE$13)+ABS(J142-$AF$13)+ABS(K142-$AG$13)+ABS(L142-$AH$13)+ABS(M142-$AI$13)</f>
        <v>10199.764147727208</v>
      </c>
      <c r="R142">
        <f t="shared" si="4"/>
        <v>3</v>
      </c>
      <c r="S142">
        <v>3</v>
      </c>
      <c r="T142">
        <f t="shared" si="5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>ABS(A143-$W$11)+ABS(B143-$X$11)+ABS(C143-$Y$11)+ABS(D143-$Z$11)+ABS(E143-$AA$11)+ABS(F143-$AB$11)+ABS(G143-$AC$11)+ABS(H143-$AD$11)+ABS(I143-$AE$11)+ABS(J143-$AF$11)+ABS(K143-$AG$11)+ABS(L143-$AH$11)+ABS(M143-$AI$11)</f>
        <v>51421.036406250001</v>
      </c>
      <c r="P143">
        <f>ABS(A143-$W$12)+ABS(B143-$X$12)+ABS(C143-$Y$12)+ABS(D143-$Z$12)+ABS(E143-$AA$12)+ABS(F143-$AB$12)+ABS(G143-$AC$12)+ABS(H143-$AD$12)+ABS(I143-$AE$12)+ABS(J143-$AF$12)+ABS(K143-$AG$12)+ABS(L143-$AH$12)+ABS(M143-$AI$12)</f>
        <v>202359.54542372885</v>
      </c>
      <c r="Q143">
        <f>ABS(A143-$W$13)+ABS(B143-$X$13)+ABS(C143-$Y$13)+ABS(D143-$Z$13)+ABS(E143-$AA$13)+ABS(F143-$AB$13)+ABS(G143-$AC$13)+ABS(H143-$AD$13)+ABS(I143-$AE$13)+ABS(J143-$AF$13)+ABS(K143-$AG$13)+ABS(L143-$AH$13)+ABS(M143-$AI$13)</f>
        <v>94968.229602272651</v>
      </c>
      <c r="R143">
        <f t="shared" si="4"/>
        <v>1</v>
      </c>
      <c r="S143">
        <v>1</v>
      </c>
      <c r="T143">
        <f t="shared" si="5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>ABS(A144-$W$11)+ABS(B144-$X$11)+ABS(C144-$Y$11)+ABS(D144-$Z$11)+ABS(E144-$AA$11)+ABS(F144-$AB$11)+ABS(G144-$AC$11)+ABS(H144-$AD$11)+ABS(I144-$AE$11)+ABS(J144-$AF$11)+ABS(K144-$AG$11)+ABS(L144-$AH$11)+ABS(M144-$AI$11)</f>
        <v>70233.536406250001</v>
      </c>
      <c r="P144">
        <f>ABS(A144-$W$12)+ABS(B144-$X$12)+ABS(C144-$Y$12)+ABS(D144-$Z$12)+ABS(E144-$AA$12)+ABS(F144-$AB$12)+ABS(G144-$AC$12)+ABS(H144-$AD$12)+ABS(I144-$AE$12)+ABS(J144-$AF$12)+ABS(K144-$AG$12)+ABS(L144-$AH$12)+ABS(M144-$AI$12)</f>
        <v>183197.78271186442</v>
      </c>
      <c r="Q144">
        <f>ABS(A144-$W$13)+ABS(B144-$X$13)+ABS(C144-$Y$13)+ABS(D144-$Z$13)+ABS(E144-$AA$13)+ABS(F144-$AB$13)+ABS(G144-$AC$13)+ABS(H144-$AD$13)+ABS(I144-$AE$13)+ABS(J144-$AF$13)+ABS(K144-$AG$13)+ABS(L144-$AH$13)+ABS(M144-$AI$13)</f>
        <v>75778.650056818093</v>
      </c>
      <c r="R144">
        <f t="shared" si="4"/>
        <v>1</v>
      </c>
      <c r="S144">
        <v>1</v>
      </c>
      <c r="T144">
        <f t="shared" si="5"/>
        <v>1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>ABS(A145-$W$11)+ABS(B145-$X$11)+ABS(C145-$Y$11)+ABS(D145-$Z$11)+ABS(E145-$AA$11)+ABS(F145-$AB$11)+ABS(G145-$AC$11)+ABS(H145-$AD$11)+ABS(I145-$AE$11)+ABS(J145-$AF$11)+ABS(K145-$AG$11)+ABS(L145-$AH$11)+ABS(M145-$AI$11)</f>
        <v>170612.56765625</v>
      </c>
      <c r="P145">
        <f>ABS(A145-$W$12)+ABS(B145-$X$12)+ABS(C145-$Y$12)+ABS(D145-$Z$12)+ABS(E145-$AA$12)+ABS(F145-$AB$12)+ABS(G145-$AC$12)+ABS(H145-$AD$12)+ABS(I145-$AE$12)+ABS(J145-$AF$12)+ABS(K145-$AG$12)+ABS(L145-$AH$12)+ABS(M145-$AI$12)</f>
        <v>83553.003050847459</v>
      </c>
      <c r="Q145">
        <f>ABS(A145-$W$13)+ABS(B145-$X$13)+ABS(C145-$Y$13)+ABS(D145-$Z$13)+ABS(E145-$AA$13)+ABS(F145-$AB$13)+ABS(G145-$AC$13)+ABS(H145-$AD$13)+ABS(I145-$AE$13)+ABS(J145-$AF$13)+ABS(K145-$AG$13)+ABS(L145-$AH$13)+ABS(M145-$AI$13)</f>
        <v>24954.056306818271</v>
      </c>
      <c r="R145">
        <f t="shared" si="4"/>
        <v>3</v>
      </c>
      <c r="S145">
        <v>3</v>
      </c>
      <c r="T145">
        <f t="shared" si="5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>ABS(A146-$W$11)+ABS(B146-$X$11)+ABS(C146-$Y$11)+ABS(D146-$Z$11)+ABS(E146-$AA$11)+ABS(F146-$AB$11)+ABS(G146-$AC$11)+ABS(H146-$AD$11)+ABS(I146-$AE$11)+ABS(J146-$AF$11)+ABS(K146-$AG$11)+ABS(L146-$AH$11)+ABS(M146-$AI$11)</f>
        <v>61448.388593750002</v>
      </c>
      <c r="P146">
        <f>ABS(A146-$W$12)+ABS(B146-$X$12)+ABS(C146-$Y$12)+ABS(D146-$Z$12)+ABS(E146-$AA$12)+ABS(F146-$AB$12)+ABS(G146-$AC$12)+ABS(H146-$AD$12)+ABS(I146-$AE$12)+ABS(J146-$AF$12)+ABS(K146-$AG$12)+ABS(L146-$AH$12)+ABS(M146-$AI$12)</f>
        <v>192657.8816949153</v>
      </c>
      <c r="Q146">
        <f>ABS(A146-$W$13)+ABS(B146-$X$13)+ABS(C146-$Y$13)+ABS(D146-$Z$13)+ABS(E146-$AA$13)+ABS(F146-$AB$13)+ABS(G146-$AC$13)+ABS(H146-$AD$13)+ABS(I146-$AE$13)+ABS(J146-$AF$13)+ABS(K146-$AG$13)+ABS(L146-$AH$13)+ABS(M146-$AI$13)</f>
        <v>84984.289147727177</v>
      </c>
      <c r="R146">
        <f t="shared" si="4"/>
        <v>1</v>
      </c>
      <c r="S146">
        <v>1</v>
      </c>
      <c r="T146">
        <f t="shared" si="5"/>
        <v>1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>ABS(A147-$W$11)+ABS(B147-$X$11)+ABS(C147-$Y$11)+ABS(D147-$Z$11)+ABS(E147-$AA$11)+ABS(F147-$AB$11)+ABS(G147-$AC$11)+ABS(H147-$AD$11)+ABS(I147-$AE$11)+ABS(J147-$AF$11)+ABS(K147-$AG$11)+ABS(L147-$AH$11)+ABS(M147-$AI$11)</f>
        <v>133526.39265625001</v>
      </c>
      <c r="P147">
        <f>ABS(A147-$W$12)+ABS(B147-$X$12)+ABS(C147-$Y$12)+ABS(D147-$Z$12)+ABS(E147-$AA$12)+ABS(F147-$AB$12)+ABS(G147-$AC$12)+ABS(H147-$AD$12)+ABS(I147-$AE$12)+ABS(J147-$AF$12)+ABS(K147-$AG$12)+ABS(L147-$AH$12)+ABS(M147-$AI$12)</f>
        <v>120464.38949152544</v>
      </c>
      <c r="Q147">
        <f>ABS(A147-$W$13)+ABS(B147-$X$13)+ABS(C147-$Y$13)+ABS(D147-$Z$13)+ABS(E147-$AA$13)+ABS(F147-$AB$13)+ABS(G147-$AC$13)+ABS(H147-$AD$13)+ABS(I147-$AE$13)+ABS(J147-$AF$13)+ABS(K147-$AG$13)+ABS(L147-$AH$13)+ABS(M147-$AI$13)</f>
        <v>13073.361420454454</v>
      </c>
      <c r="R147">
        <f t="shared" si="4"/>
        <v>3</v>
      </c>
      <c r="S147">
        <v>3</v>
      </c>
      <c r="T147">
        <f t="shared" si="5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>ABS(A148-$W$11)+ABS(B148-$X$11)+ABS(C148-$Y$11)+ABS(D148-$Z$11)+ABS(E148-$AA$11)+ABS(F148-$AB$11)+ABS(G148-$AC$11)+ABS(H148-$AD$11)+ABS(I148-$AE$11)+ABS(J148-$AF$11)+ABS(K148-$AG$11)+ABS(L148-$AH$11)+ABS(M148-$AI$11)</f>
        <v>181574.92390625001</v>
      </c>
      <c r="P148">
        <f>ABS(A148-$W$12)+ABS(B148-$X$12)+ABS(C148-$Y$12)+ABS(D148-$Z$12)+ABS(E148-$AA$12)+ABS(F148-$AB$12)+ABS(G148-$AC$12)+ABS(H148-$AD$12)+ABS(I148-$AE$12)+ABS(J148-$AF$12)+ABS(K148-$AG$12)+ABS(L148-$AH$12)+ABS(M148-$AI$12)</f>
        <v>72512.660677966123</v>
      </c>
      <c r="Q148">
        <f>ABS(A148-$W$13)+ABS(B148-$X$13)+ABS(C148-$Y$13)+ABS(D148-$Z$13)+ABS(E148-$AA$13)+ABS(F148-$AB$13)+ABS(G148-$AC$13)+ABS(H148-$AD$13)+ABS(I148-$AE$13)+ABS(J148-$AF$13)+ABS(K148-$AG$13)+ABS(L148-$AH$13)+ABS(M148-$AI$13)</f>
        <v>35914.699488636448</v>
      </c>
      <c r="R148">
        <f t="shared" si="4"/>
        <v>3</v>
      </c>
      <c r="S148">
        <v>3</v>
      </c>
      <c r="T148">
        <f t="shared" si="5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>ABS(A149-$W$11)+ABS(B149-$X$11)+ABS(C149-$Y$11)+ABS(D149-$Z$11)+ABS(E149-$AA$11)+ABS(F149-$AB$11)+ABS(G149-$AC$11)+ABS(H149-$AD$11)+ABS(I149-$AE$11)+ABS(J149-$AF$11)+ABS(K149-$AG$11)+ABS(L149-$AH$11)+ABS(M149-$AI$11)</f>
        <v>158110.59265625</v>
      </c>
      <c r="P149">
        <f>ABS(A149-$W$12)+ABS(B149-$X$12)+ABS(C149-$Y$12)+ABS(D149-$Z$12)+ABS(E149-$AA$12)+ABS(F149-$AB$12)+ABS(G149-$AC$12)+ABS(H149-$AD$12)+ABS(I149-$AE$12)+ABS(J149-$AF$12)+ABS(K149-$AG$12)+ABS(L149-$AH$12)+ABS(M149-$AI$12)</f>
        <v>97323.530169491554</v>
      </c>
      <c r="Q149">
        <f>ABS(A149-$W$13)+ABS(B149-$X$13)+ABS(C149-$Y$13)+ABS(D149-$Z$13)+ABS(E149-$AA$13)+ABS(F149-$AB$13)+ABS(G149-$AC$13)+ABS(H149-$AD$13)+ABS(I149-$AE$13)+ABS(J149-$AF$13)+ABS(K149-$AG$13)+ABS(L149-$AH$13)+ABS(M149-$AI$13)</f>
        <v>12441.479034091</v>
      </c>
      <c r="R149">
        <f t="shared" si="4"/>
        <v>3</v>
      </c>
      <c r="S149">
        <v>3</v>
      </c>
      <c r="T149">
        <f t="shared" si="5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>ABS(A150-$W$11)+ABS(B150-$X$11)+ABS(C150-$Y$11)+ABS(D150-$Z$11)+ABS(E150-$AA$11)+ABS(F150-$AB$11)+ABS(G150-$AC$11)+ABS(H150-$AD$11)+ABS(I150-$AE$11)+ABS(J150-$AF$11)+ABS(K150-$AG$11)+ABS(L150-$AH$11)+ABS(M150-$AI$11)</f>
        <v>174132.67484374999</v>
      </c>
      <c r="P150">
        <f>ABS(A150-$W$12)+ABS(B150-$X$12)+ABS(C150-$Y$12)+ABS(D150-$Z$12)+ABS(E150-$AA$12)+ABS(F150-$AB$12)+ABS(G150-$AC$12)+ABS(H150-$AD$12)+ABS(I150-$AE$12)+ABS(J150-$AF$12)+ABS(K150-$AG$12)+ABS(L150-$AH$12)+ABS(M150-$AI$12)</f>
        <v>79293.638813559344</v>
      </c>
      <c r="Q150">
        <f>ABS(A150-$W$13)+ABS(B150-$X$13)+ABS(C150-$Y$13)+ABS(D150-$Z$13)+ABS(E150-$AA$13)+ABS(F150-$AB$13)+ABS(G150-$AC$13)+ABS(H150-$AD$13)+ABS(I150-$AE$13)+ABS(J150-$AF$13)+ABS(K150-$AG$13)+ABS(L150-$AH$13)+ABS(M150-$AI$13)</f>
        <v>28470.666306818279</v>
      </c>
      <c r="R150">
        <f t="shared" si="4"/>
        <v>3</v>
      </c>
      <c r="S150">
        <v>3</v>
      </c>
      <c r="T150">
        <f t="shared" si="5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>ABS(A151-$W$11)+ABS(B151-$X$11)+ABS(C151-$Y$11)+ABS(D151-$Z$11)+ABS(E151-$AA$11)+ABS(F151-$AB$11)+ABS(G151-$AC$11)+ABS(H151-$AD$11)+ABS(I151-$AE$11)+ABS(J151-$AF$11)+ABS(K151-$AG$11)+ABS(L151-$AH$11)+ABS(M151-$AI$11)</f>
        <v>172739.47390625</v>
      </c>
      <c r="P151">
        <f>ABS(A151-$W$12)+ABS(B151-$X$12)+ABS(C151-$Y$12)+ABS(D151-$Z$12)+ABS(E151-$AA$12)+ABS(F151-$AB$12)+ABS(G151-$AC$12)+ABS(H151-$AD$12)+ABS(I151-$AE$12)+ABS(J151-$AF$12)+ABS(K151-$AG$12)+ABS(L151-$AH$12)+ABS(M151-$AI$12)</f>
        <v>83951.325084745782</v>
      </c>
      <c r="Q151">
        <f>ABS(A151-$W$13)+ABS(B151-$X$13)+ABS(C151-$Y$13)+ABS(D151-$Z$13)+ABS(E151-$AA$13)+ABS(F151-$AB$13)+ABS(G151-$AC$13)+ABS(H151-$AD$13)+ABS(I151-$AE$13)+ABS(J151-$AF$13)+ABS(K151-$AG$13)+ABS(L151-$AH$13)+ABS(M151-$AI$13)</f>
        <v>27069.772215909186</v>
      </c>
      <c r="R151">
        <f t="shared" si="4"/>
        <v>3</v>
      </c>
      <c r="S151">
        <v>3</v>
      </c>
      <c r="T151">
        <f t="shared" si="5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>ABS(A152-$W$11)+ABS(B152-$X$11)+ABS(C152-$Y$11)+ABS(D152-$Z$11)+ABS(E152-$AA$11)+ABS(F152-$AB$11)+ABS(G152-$AC$11)+ABS(H152-$AD$11)+ABS(I152-$AE$11)+ABS(J152-$AF$11)+ABS(K152-$AG$11)+ABS(L152-$AH$11)+ABS(M152-$AI$11)</f>
        <v>164473.90734375</v>
      </c>
      <c r="P152">
        <f>ABS(A152-$W$12)+ABS(B152-$X$12)+ABS(C152-$Y$12)+ABS(D152-$Z$12)+ABS(E152-$AA$12)+ABS(F152-$AB$12)+ABS(G152-$AC$12)+ABS(H152-$AD$12)+ABS(I152-$AE$12)+ABS(J152-$AF$12)+ABS(K152-$AG$12)+ABS(L152-$AH$12)+ABS(M152-$AI$12)</f>
        <v>89413.546101694927</v>
      </c>
      <c r="Q152">
        <f>ABS(A152-$W$13)+ABS(B152-$X$13)+ABS(C152-$Y$13)+ABS(D152-$Z$13)+ABS(E152-$AA$13)+ABS(F152-$AB$13)+ABS(G152-$AC$13)+ABS(H152-$AD$13)+ABS(I152-$AE$13)+ABS(J152-$AF$13)+ABS(K152-$AG$13)+ABS(L152-$AH$13)+ABS(M152-$AI$13)</f>
        <v>18813.359034091001</v>
      </c>
      <c r="R152">
        <f t="shared" si="4"/>
        <v>3</v>
      </c>
      <c r="S152">
        <v>3</v>
      </c>
      <c r="T152">
        <f t="shared" si="5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>ABS(A153-$W$11)+ABS(B153-$X$11)+ABS(C153-$Y$11)+ABS(D153-$Z$11)+ABS(E153-$AA$11)+ABS(F153-$AB$11)+ABS(G153-$AC$11)+ABS(H153-$AD$11)+ABS(I153-$AE$11)+ABS(J153-$AF$11)+ABS(K153-$AG$11)+ABS(L153-$AH$11)+ABS(M153-$AI$11)</f>
        <v>155678.44265625</v>
      </c>
      <c r="P153">
        <f>ABS(A153-$W$12)+ABS(B153-$X$12)+ABS(C153-$Y$12)+ABS(D153-$Z$12)+ABS(E153-$AA$12)+ABS(F153-$AB$12)+ABS(G153-$AC$12)+ABS(H153-$AD$12)+ABS(I153-$AE$12)+ABS(J153-$AF$12)+ABS(K153-$AG$12)+ABS(L153-$AH$12)+ABS(M153-$AI$12)</f>
        <v>98618.308135593223</v>
      </c>
      <c r="Q153">
        <f>ABS(A153-$W$13)+ABS(B153-$X$13)+ABS(C153-$Y$13)+ABS(D153-$Z$13)+ABS(E153-$AA$13)+ABS(F153-$AB$13)+ABS(G153-$AC$13)+ABS(H153-$AD$13)+ABS(I153-$AE$13)+ABS(J153-$AF$13)+ABS(K153-$AG$13)+ABS(L153-$AH$13)+ABS(M153-$AI$13)</f>
        <v>10019.704034091001</v>
      </c>
      <c r="R153">
        <f t="shared" si="4"/>
        <v>3</v>
      </c>
      <c r="S153">
        <v>3</v>
      </c>
      <c r="T153">
        <f t="shared" si="5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>ABS(A154-$W$11)+ABS(B154-$X$11)+ABS(C154-$Y$11)+ABS(D154-$Z$11)+ABS(E154-$AA$11)+ABS(F154-$AB$11)+ABS(G154-$AC$11)+ABS(H154-$AD$11)+ABS(I154-$AE$11)+ABS(J154-$AF$11)+ABS(K154-$AG$11)+ABS(L154-$AH$11)+ABS(M154-$AI$11)</f>
        <v>215587.25515625</v>
      </c>
      <c r="P154">
        <f>ABS(A154-$W$12)+ABS(B154-$X$12)+ABS(C154-$Y$12)+ABS(D154-$Z$12)+ABS(E154-$AA$12)+ABS(F154-$AB$12)+ABS(G154-$AC$12)+ABS(H154-$AD$12)+ABS(I154-$AE$12)+ABS(J154-$AF$12)+ABS(K154-$AG$12)+ABS(L154-$AH$12)+ABS(M154-$AI$12)</f>
        <v>38528.918305084757</v>
      </c>
      <c r="Q154">
        <f>ABS(A154-$W$13)+ABS(B154-$X$13)+ABS(C154-$Y$13)+ABS(D154-$Z$13)+ABS(E154-$AA$13)+ABS(F154-$AB$13)+ABS(G154-$AC$13)+ABS(H154-$AD$13)+ABS(I154-$AE$13)+ABS(J154-$AF$13)+ABS(K154-$AG$13)+ABS(L154-$AH$13)+ABS(M154-$AI$13)</f>
        <v>69928.431306818282</v>
      </c>
      <c r="R154">
        <f t="shared" si="4"/>
        <v>2</v>
      </c>
      <c r="S154">
        <v>2</v>
      </c>
      <c r="T154">
        <f t="shared" si="5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>ABS(A155-$W$11)+ABS(B155-$X$11)+ABS(C155-$Y$11)+ABS(D155-$Z$11)+ABS(E155-$AA$11)+ABS(F155-$AB$11)+ABS(G155-$AC$11)+ABS(H155-$AD$11)+ABS(I155-$AE$11)+ABS(J155-$AF$11)+ABS(K155-$AG$11)+ABS(L155-$AH$11)+ABS(M155-$AI$11)</f>
        <v>136971.35140624997</v>
      </c>
      <c r="P155">
        <f>ABS(A155-$W$12)+ABS(B155-$X$12)+ABS(C155-$Y$12)+ABS(D155-$Z$12)+ABS(E155-$AA$12)+ABS(F155-$AB$12)+ABS(G155-$AC$12)+ABS(H155-$AD$12)+ABS(I155-$AE$12)+ABS(J155-$AF$12)+ABS(K155-$AG$12)+ABS(L155-$AH$12)+ABS(M155-$AI$12)</f>
        <v>118899.2276271187</v>
      </c>
      <c r="Q155">
        <f>ABS(A155-$W$13)+ABS(B155-$X$13)+ABS(C155-$Y$13)+ABS(D155-$Z$13)+ABS(E155-$AA$13)+ABS(F155-$AB$13)+ABS(G155-$AC$13)+ABS(H155-$AD$13)+ABS(I155-$AE$13)+ABS(J155-$AF$13)+ABS(K155-$AG$13)+ABS(L155-$AH$13)+ABS(M155-$AI$13)</f>
        <v>11224.445511363572</v>
      </c>
      <c r="R155">
        <f t="shared" si="4"/>
        <v>3</v>
      </c>
      <c r="S155">
        <v>3</v>
      </c>
      <c r="T155">
        <f t="shared" si="5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>ABS(A156-$W$11)+ABS(B156-$X$11)+ABS(C156-$Y$11)+ABS(D156-$Z$11)+ABS(E156-$AA$11)+ABS(F156-$AB$11)+ABS(G156-$AC$11)+ABS(H156-$AD$11)+ABS(I156-$AE$11)+ABS(J156-$AF$11)+ABS(K156-$AG$11)+ABS(L156-$AH$11)+ABS(M156-$AI$11)</f>
        <v>164355.82390625001</v>
      </c>
      <c r="P156">
        <f>ABS(A156-$W$12)+ABS(B156-$X$12)+ABS(C156-$Y$12)+ABS(D156-$Z$12)+ABS(E156-$AA$12)+ABS(F156-$AB$12)+ABS(G156-$AC$12)+ABS(H156-$AD$12)+ABS(I156-$AE$12)+ABS(J156-$AF$12)+ABS(K156-$AG$12)+ABS(L156-$AH$12)+ABS(M156-$AI$12)</f>
        <v>89291.933559322046</v>
      </c>
      <c r="Q156">
        <f>ABS(A156-$W$13)+ABS(B156-$X$13)+ABS(C156-$Y$13)+ABS(D156-$Z$13)+ABS(E156-$AA$13)+ABS(F156-$AB$13)+ABS(G156-$AC$13)+ABS(H156-$AD$13)+ABS(I156-$AE$13)+ABS(J156-$AF$13)+ABS(K156-$AG$13)+ABS(L156-$AH$13)+ABS(M156-$AI$13)</f>
        <v>18693.940397727369</v>
      </c>
      <c r="R156">
        <f t="shared" si="4"/>
        <v>3</v>
      </c>
      <c r="S156">
        <v>3</v>
      </c>
      <c r="T156">
        <f t="shared" si="5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>ABS(A157-$W$11)+ABS(B157-$X$11)+ABS(C157-$Y$11)+ABS(D157-$Z$11)+ABS(E157-$AA$11)+ABS(F157-$AB$11)+ABS(G157-$AC$11)+ABS(H157-$AD$11)+ABS(I157-$AE$11)+ABS(J157-$AF$11)+ABS(K157-$AG$11)+ABS(L157-$AH$11)+ABS(M157-$AI$11)</f>
        <v>205465.76359374999</v>
      </c>
      <c r="P157">
        <f>ABS(A157-$W$12)+ABS(B157-$X$12)+ABS(C157-$Y$12)+ABS(D157-$Z$12)+ABS(E157-$AA$12)+ABS(F157-$AB$12)+ABS(G157-$AC$12)+ABS(H157-$AD$12)+ABS(I157-$AE$12)+ABS(J157-$AF$12)+ABS(K157-$AG$12)+ABS(L157-$AH$12)+ABS(M157-$AI$12)</f>
        <v>48403.915593220365</v>
      </c>
      <c r="Q157">
        <f>ABS(A157-$W$13)+ABS(B157-$X$13)+ABS(C157-$Y$13)+ABS(D157-$Z$13)+ABS(E157-$AA$13)+ABS(F157-$AB$13)+ABS(G157-$AC$13)+ABS(H157-$AD$13)+ABS(I157-$AE$13)+ABS(J157-$AF$13)+ABS(K157-$AG$13)+ABS(L157-$AH$13)+ABS(M157-$AI$13)</f>
        <v>59807.88857954555</v>
      </c>
      <c r="R157">
        <f t="shared" si="4"/>
        <v>2</v>
      </c>
      <c r="S157">
        <v>2</v>
      </c>
      <c r="T157">
        <f t="shared" si="5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>ABS(A158-$W$11)+ABS(B158-$X$11)+ABS(C158-$Y$11)+ABS(D158-$Z$11)+ABS(E158-$AA$11)+ABS(F158-$AB$11)+ABS(G158-$AC$11)+ABS(H158-$AD$11)+ABS(I158-$AE$11)+ABS(J158-$AF$11)+ABS(K158-$AG$11)+ABS(L158-$AH$11)+ABS(M158-$AI$11)</f>
        <v>122635.06765625</v>
      </c>
      <c r="P158">
        <f>ABS(A158-$W$12)+ABS(B158-$X$12)+ABS(C158-$Y$12)+ABS(D158-$Z$12)+ABS(E158-$AA$12)+ABS(F158-$AB$12)+ABS(G158-$AC$12)+ABS(H158-$AD$12)+ABS(I158-$AE$12)+ABS(J158-$AF$12)+ABS(K158-$AG$12)+ABS(L158-$AH$12)+ABS(M158-$AI$12)</f>
        <v>131573.31661016951</v>
      </c>
      <c r="Q158">
        <f>ABS(A158-$W$13)+ABS(B158-$X$13)+ABS(C158-$Y$13)+ABS(D158-$Z$13)+ABS(E158-$AA$13)+ABS(F158-$AB$13)+ABS(G158-$AC$13)+ABS(H158-$AD$13)+ABS(I158-$AE$13)+ABS(J158-$AF$13)+ABS(K158-$AG$13)+ABS(L158-$AH$13)+ABS(M158-$AI$13)</f>
        <v>24180.250511363545</v>
      </c>
      <c r="R158">
        <f t="shared" si="4"/>
        <v>3</v>
      </c>
      <c r="S158">
        <v>3</v>
      </c>
      <c r="T158">
        <f t="shared" si="5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>ABS(A159-$W$11)+ABS(B159-$X$11)+ABS(C159-$Y$11)+ABS(D159-$Z$11)+ABS(E159-$AA$11)+ABS(F159-$AB$11)+ABS(G159-$AC$11)+ABS(H159-$AD$11)+ABS(I159-$AE$11)+ABS(J159-$AF$11)+ABS(K159-$AG$11)+ABS(L159-$AH$11)+ABS(M159-$AI$11)</f>
        <v>137455.62390625</v>
      </c>
      <c r="P159">
        <f>ABS(A159-$W$12)+ABS(B159-$X$12)+ABS(C159-$Y$12)+ABS(D159-$Z$12)+ABS(E159-$AA$12)+ABS(F159-$AB$12)+ABS(G159-$AC$12)+ABS(H159-$AD$12)+ABS(I159-$AE$12)+ABS(J159-$AF$12)+ABS(K159-$AG$12)+ABS(L159-$AH$12)+ABS(M159-$AI$12)</f>
        <v>116393.36067796613</v>
      </c>
      <c r="Q159">
        <f>ABS(A159-$W$13)+ABS(B159-$X$13)+ABS(C159-$Y$13)+ABS(D159-$Z$13)+ABS(E159-$AA$13)+ABS(F159-$AB$13)+ABS(G159-$AC$13)+ABS(H159-$AD$13)+ABS(I159-$AE$13)+ABS(J159-$AF$13)+ABS(K159-$AG$13)+ABS(L159-$AH$13)+ABS(M159-$AI$13)</f>
        <v>9000.5046022726328</v>
      </c>
      <c r="R159">
        <f t="shared" si="4"/>
        <v>3</v>
      </c>
      <c r="S159">
        <v>3</v>
      </c>
      <c r="T159">
        <f t="shared" si="5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>ABS(A160-$W$11)+ABS(B160-$X$11)+ABS(C160-$Y$11)+ABS(D160-$Z$11)+ABS(E160-$AA$11)+ABS(F160-$AB$11)+ABS(G160-$AC$11)+ABS(H160-$AD$11)+ABS(I160-$AE$11)+ABS(J160-$AF$11)+ABS(K160-$AG$11)+ABS(L160-$AH$11)+ABS(M160-$AI$11)</f>
        <v>164416.35515625001</v>
      </c>
      <c r="P160">
        <f>ABS(A160-$W$12)+ABS(B160-$X$12)+ABS(C160-$Y$12)+ABS(D160-$Z$12)+ABS(E160-$AA$12)+ABS(F160-$AB$12)+ABS(G160-$AC$12)+ABS(H160-$AD$12)+ABS(I160-$AE$12)+ABS(J160-$AF$12)+ABS(K160-$AG$12)+ABS(L160-$AH$12)+ABS(M160-$AI$12)</f>
        <v>89629.281016949171</v>
      </c>
      <c r="Q160">
        <f>ABS(A160-$W$13)+ABS(B160-$X$13)+ABS(C160-$Y$13)+ABS(D160-$Z$13)+ABS(E160-$AA$13)+ABS(F160-$AB$13)+ABS(G160-$AC$13)+ABS(H160-$AD$13)+ABS(I160-$AE$13)+ABS(J160-$AF$13)+ABS(K160-$AG$13)+ABS(L160-$AH$13)+ABS(M160-$AI$13)</f>
        <v>18745.815397727369</v>
      </c>
      <c r="R160">
        <f t="shared" si="4"/>
        <v>3</v>
      </c>
      <c r="S160">
        <v>3</v>
      </c>
      <c r="T160">
        <f t="shared" si="5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>ABS(A161-$W$11)+ABS(B161-$X$11)+ABS(C161-$Y$11)+ABS(D161-$Z$11)+ABS(E161-$AA$11)+ABS(F161-$AB$11)+ABS(G161-$AC$11)+ABS(H161-$AD$11)+ABS(I161-$AE$11)+ABS(J161-$AF$11)+ABS(K161-$AG$11)+ABS(L161-$AH$11)+ABS(M161-$AI$11)</f>
        <v>37559.586406249997</v>
      </c>
      <c r="P161">
        <f>ABS(A161-$W$12)+ABS(B161-$X$12)+ABS(C161-$Y$12)+ABS(D161-$Z$12)+ABS(E161-$AA$12)+ABS(F161-$AB$12)+ABS(G161-$AC$12)+ABS(H161-$AD$12)+ABS(I161-$AE$12)+ABS(J161-$AF$12)+ABS(K161-$AG$12)+ABS(L161-$AH$12)+ABS(M161-$AI$12)</f>
        <v>216501.49796610171</v>
      </c>
      <c r="Q161">
        <f>ABS(A161-$W$13)+ABS(B161-$X$13)+ABS(C161-$Y$13)+ABS(D161-$Z$13)+ABS(E161-$AA$13)+ABS(F161-$AB$13)+ABS(G161-$AC$13)+ABS(H161-$AD$13)+ABS(I161-$AE$13)+ABS(J161-$AF$13)+ABS(K161-$AG$13)+ABS(L161-$AH$13)+ABS(M161-$AI$13)</f>
        <v>109108.08642045446</v>
      </c>
      <c r="R161">
        <f t="shared" si="4"/>
        <v>1</v>
      </c>
      <c r="S161">
        <v>1</v>
      </c>
      <c r="T161">
        <f t="shared" si="5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>ABS(A162-$W$11)+ABS(B162-$X$11)+ABS(C162-$Y$11)+ABS(D162-$Z$11)+ABS(E162-$AA$11)+ABS(F162-$AB$11)+ABS(G162-$AC$11)+ABS(H162-$AD$11)+ABS(I162-$AE$11)+ABS(J162-$AF$11)+ABS(K162-$AG$11)+ABS(L162-$AH$11)+ABS(M162-$AI$11)</f>
        <v>157617.70515625001</v>
      </c>
      <c r="P162">
        <f>ABS(A162-$W$12)+ABS(B162-$X$12)+ABS(C162-$Y$12)+ABS(D162-$Z$12)+ABS(E162-$AA$12)+ABS(F162-$AB$12)+ABS(G162-$AC$12)+ABS(H162-$AD$12)+ABS(I162-$AE$12)+ABS(J162-$AF$12)+ABS(K162-$AG$12)+ABS(L162-$AH$12)+ABS(M162-$AI$12)</f>
        <v>96557.042033898309</v>
      </c>
      <c r="Q162">
        <f>ABS(A162-$W$13)+ABS(B162-$X$13)+ABS(C162-$Y$13)+ABS(D162-$Z$13)+ABS(E162-$AA$13)+ABS(F162-$AB$13)+ABS(G162-$AC$13)+ABS(H162-$AD$13)+ABS(I162-$AE$13)+ABS(J162-$AF$13)+ABS(K162-$AG$13)+ABS(L162-$AH$13)+ABS(M162-$AI$13)</f>
        <v>11956.86994318191</v>
      </c>
      <c r="R162">
        <f t="shared" si="4"/>
        <v>3</v>
      </c>
      <c r="S162">
        <v>3</v>
      </c>
      <c r="T162">
        <f t="shared" si="5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>ABS(A163-$W$11)+ABS(B163-$X$11)+ABS(C163-$Y$11)+ABS(D163-$Z$11)+ABS(E163-$AA$11)+ABS(F163-$AB$11)+ABS(G163-$AC$11)+ABS(H163-$AD$11)+ABS(I163-$AE$11)+ABS(J163-$AF$11)+ABS(K163-$AG$11)+ABS(L163-$AH$11)+ABS(M163-$AI$11)</f>
        <v>225570.35515625001</v>
      </c>
      <c r="P163">
        <f>ABS(A163-$W$12)+ABS(B163-$X$12)+ABS(C163-$Y$12)+ABS(D163-$Z$12)+ABS(E163-$AA$12)+ABS(F163-$AB$12)+ABS(G163-$AC$12)+ABS(H163-$AD$12)+ABS(I163-$AE$12)+ABS(J163-$AF$12)+ABS(K163-$AG$12)+ABS(L163-$AH$12)+ABS(M163-$AI$12)</f>
        <v>28508.340338983064</v>
      </c>
      <c r="Q163">
        <f>ABS(A163-$W$13)+ABS(B163-$X$13)+ABS(C163-$Y$13)+ABS(D163-$Z$13)+ABS(E163-$AA$13)+ABS(F163-$AB$13)+ABS(G163-$AC$13)+ABS(H163-$AD$13)+ABS(I163-$AE$13)+ABS(J163-$AF$13)+ABS(K163-$AG$13)+ABS(L163-$AH$13)+ABS(M163-$AI$13)</f>
        <v>79912.349488636479</v>
      </c>
      <c r="R163">
        <f t="shared" si="4"/>
        <v>2</v>
      </c>
      <c r="S163">
        <v>2</v>
      </c>
      <c r="T163">
        <f t="shared" si="5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>ABS(A164-$W$11)+ABS(B164-$X$11)+ABS(C164-$Y$11)+ABS(D164-$Z$11)+ABS(E164-$AA$11)+ABS(F164-$AB$11)+ABS(G164-$AC$11)+ABS(H164-$AD$11)+ABS(I164-$AE$11)+ABS(J164-$AF$11)+ABS(K164-$AG$11)+ABS(L164-$AH$11)+ABS(M164-$AI$11)</f>
        <v>48975.161406250001</v>
      </c>
      <c r="P164">
        <f>ABS(A164-$W$12)+ABS(B164-$X$12)+ABS(C164-$Y$12)+ABS(D164-$Z$12)+ABS(E164-$AA$12)+ABS(F164-$AB$12)+ABS(G164-$AC$12)+ABS(H164-$AD$12)+ABS(I164-$AE$12)+ABS(J164-$AF$12)+ABS(K164-$AG$12)+ABS(L164-$AH$12)+ABS(M164-$AI$12)</f>
        <v>302264.93525423732</v>
      </c>
      <c r="Q164">
        <f>ABS(A164-$W$13)+ABS(B164-$X$13)+ABS(C164-$Y$13)+ABS(D164-$Z$13)+ABS(E164-$AA$13)+ABS(F164-$AB$13)+ABS(G164-$AC$13)+ABS(H164-$AD$13)+ABS(I164-$AE$13)+ABS(J164-$AF$13)+ABS(K164-$AG$13)+ABS(L164-$AH$13)+ABS(M164-$AI$13)</f>
        <v>194645.92278409083</v>
      </c>
      <c r="R164">
        <f t="shared" si="4"/>
        <v>1</v>
      </c>
      <c r="S164">
        <v>1</v>
      </c>
      <c r="T164">
        <f t="shared" si="5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>ABS(A165-$W$11)+ABS(B165-$X$11)+ABS(C165-$Y$11)+ABS(D165-$Z$11)+ABS(E165-$AA$11)+ABS(F165-$AB$11)+ABS(G165-$AC$11)+ABS(H165-$AD$11)+ABS(I165-$AE$11)+ABS(J165-$AF$11)+ABS(K165-$AG$11)+ABS(L165-$AH$11)+ABS(M165-$AI$11)</f>
        <v>325815.25515624997</v>
      </c>
      <c r="P165">
        <f>ABS(A165-$W$12)+ABS(B165-$X$12)+ABS(C165-$Y$12)+ABS(D165-$Z$12)+ABS(E165-$AA$12)+ABS(F165-$AB$12)+ABS(G165-$AC$12)+ABS(H165-$AD$12)+ABS(I165-$AE$12)+ABS(J165-$AF$12)+ABS(K165-$AG$12)+ABS(L165-$AH$12)+ABS(M165-$AI$12)</f>
        <v>72760.019999999975</v>
      </c>
      <c r="Q165">
        <f>ABS(A165-$W$13)+ABS(B165-$X$13)+ABS(C165-$Y$13)+ABS(D165-$Z$13)+ABS(E165-$AA$13)+ABS(F165-$AB$13)+ABS(G165-$AC$13)+ABS(H165-$AD$13)+ABS(I165-$AE$13)+ABS(J165-$AF$13)+ABS(K165-$AG$13)+ABS(L165-$AH$13)+ABS(M165-$AI$13)</f>
        <v>180148.079034091</v>
      </c>
      <c r="R165">
        <f t="shared" si="4"/>
        <v>2</v>
      </c>
      <c r="S165">
        <v>2</v>
      </c>
      <c r="T165">
        <f t="shared" si="5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>ABS(A166-$W$11)+ABS(B166-$X$11)+ABS(C166-$Y$11)+ABS(D166-$Z$11)+ABS(E166-$AA$11)+ABS(F166-$AB$11)+ABS(G166-$AC$11)+ABS(H166-$AD$11)+ABS(I166-$AE$11)+ABS(J166-$AF$11)+ABS(K166-$AG$11)+ABS(L166-$AH$11)+ABS(M166-$AI$11)</f>
        <v>66927.398906250004</v>
      </c>
      <c r="P166">
        <f>ABS(A166-$W$12)+ABS(B166-$X$12)+ABS(C166-$Y$12)+ABS(D166-$Z$12)+ABS(E166-$AA$12)+ABS(F166-$AB$12)+ABS(G166-$AC$12)+ABS(H166-$AD$12)+ABS(I166-$AE$12)+ABS(J166-$AF$12)+ABS(K166-$AG$12)+ABS(L166-$AH$12)+ABS(M166-$AI$12)</f>
        <v>190139.006440678</v>
      </c>
      <c r="Q166">
        <f>ABS(A166-$W$13)+ABS(B166-$X$13)+ABS(C166-$Y$13)+ABS(D166-$Z$13)+ABS(E166-$AA$13)+ABS(F166-$AB$13)+ABS(G166-$AC$13)+ABS(H166-$AD$13)+ABS(I166-$AE$13)+ABS(J166-$AF$13)+ABS(K166-$AG$13)+ABS(L166-$AH$13)+ABS(M166-$AI$13)</f>
        <v>82464.506874999919</v>
      </c>
      <c r="R166">
        <f t="shared" si="4"/>
        <v>1</v>
      </c>
      <c r="S166">
        <v>1</v>
      </c>
      <c r="T166">
        <f t="shared" si="5"/>
        <v>1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>ABS(A167-$W$11)+ABS(B167-$X$11)+ABS(C167-$Y$11)+ABS(D167-$Z$11)+ABS(E167-$AA$11)+ABS(F167-$AB$11)+ABS(G167-$AC$11)+ABS(H167-$AD$11)+ABS(I167-$AE$11)+ABS(J167-$AF$11)+ABS(K167-$AG$11)+ABS(L167-$AH$11)+ABS(M167-$AI$11)</f>
        <v>207259.98015625001</v>
      </c>
      <c r="P167">
        <f>ABS(A167-$W$12)+ABS(B167-$X$12)+ABS(C167-$Y$12)+ABS(D167-$Z$12)+ABS(E167-$AA$12)+ABS(F167-$AB$12)+ABS(G167-$AC$12)+ABS(H167-$AD$12)+ABS(I167-$AE$12)+ABS(J167-$AF$12)+ABS(K167-$AG$12)+ABS(L167-$AH$12)+ABS(M167-$AI$12)</f>
        <v>46469.721694915257</v>
      </c>
      <c r="Q167">
        <f>ABS(A167-$W$13)+ABS(B167-$X$13)+ABS(C167-$Y$13)+ABS(D167-$Z$13)+ABS(E167-$AA$13)+ABS(F167-$AB$13)+ABS(G167-$AC$13)+ABS(H167-$AD$13)+ABS(I167-$AE$13)+ABS(J167-$AF$13)+ABS(K167-$AG$13)+ABS(L167-$AH$13)+ABS(M167-$AI$13)</f>
        <v>61586.554034091001</v>
      </c>
      <c r="R167">
        <f t="shared" si="4"/>
        <v>2</v>
      </c>
      <c r="S167">
        <v>2</v>
      </c>
      <c r="T167">
        <f t="shared" si="5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>ABS(A168-$W$11)+ABS(B168-$X$11)+ABS(C168-$Y$11)+ABS(D168-$Z$11)+ABS(E168-$AA$11)+ABS(F168-$AB$11)+ABS(G168-$AC$11)+ABS(H168-$AD$11)+ABS(I168-$AE$11)+ABS(J168-$AF$11)+ABS(K168-$AG$11)+ABS(L168-$AH$11)+ABS(M168-$AI$11)</f>
        <v>179513.79890625001</v>
      </c>
      <c r="P168">
        <f>ABS(A168-$W$12)+ABS(B168-$X$12)+ABS(C168-$Y$12)+ABS(D168-$Z$12)+ABS(E168-$AA$12)+ABS(F168-$AB$12)+ABS(G168-$AC$12)+ABS(H168-$AD$12)+ABS(I168-$AE$12)+ABS(J168-$AF$12)+ABS(K168-$AG$12)+ABS(L168-$AH$12)+ABS(M168-$AI$12)</f>
        <v>74446.32169491527</v>
      </c>
      <c r="Q168">
        <f>ABS(A168-$W$13)+ABS(B168-$X$13)+ABS(C168-$Y$13)+ABS(D168-$Z$13)+ABS(E168-$AA$13)+ABS(F168-$AB$13)+ABS(G168-$AC$13)+ABS(H168-$AD$13)+ABS(I168-$AE$13)+ABS(J168-$AF$13)+ABS(K168-$AG$13)+ABS(L168-$AH$13)+ABS(M168-$AI$13)</f>
        <v>33852.66539772736</v>
      </c>
      <c r="R168">
        <f t="shared" si="4"/>
        <v>3</v>
      </c>
      <c r="S168">
        <v>3</v>
      </c>
      <c r="T168">
        <f t="shared" si="5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>ABS(A169-$W$11)+ABS(B169-$X$11)+ABS(C169-$Y$11)+ABS(D169-$Z$11)+ABS(E169-$AA$11)+ABS(F169-$AB$11)+ABS(G169-$AC$11)+ABS(H169-$AD$11)+ABS(I169-$AE$11)+ABS(J169-$AF$11)+ABS(K169-$AG$11)+ABS(L169-$AH$11)+ABS(M169-$AI$11)</f>
        <v>329635.71359375003</v>
      </c>
      <c r="P169">
        <f>ABS(A169-$W$12)+ABS(B169-$X$12)+ABS(C169-$Y$12)+ABS(D169-$Z$12)+ABS(E169-$AA$12)+ABS(F169-$AB$12)+ABS(G169-$AC$12)+ABS(H169-$AD$12)+ABS(I169-$AE$12)+ABS(J169-$AF$12)+ABS(K169-$AG$12)+ABS(L169-$AH$12)+ABS(M169-$AI$12)</f>
        <v>76296.886779661014</v>
      </c>
      <c r="Q169">
        <f>ABS(A169-$W$13)+ABS(B169-$X$13)+ABS(C169-$Y$13)+ABS(D169-$Z$13)+ABS(E169-$AA$13)+ABS(F169-$AB$13)+ABS(G169-$AC$13)+ABS(H169-$AD$13)+ABS(I169-$AE$13)+ABS(J169-$AF$13)+ABS(K169-$AG$13)+ABS(L169-$AH$13)+ABS(M169-$AI$13)</f>
        <v>183973.61130681826</v>
      </c>
      <c r="R169">
        <f t="shared" si="4"/>
        <v>2</v>
      </c>
      <c r="S169">
        <v>2</v>
      </c>
      <c r="T169">
        <f t="shared" si="5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>ABS(A170-$W$11)+ABS(B170-$X$11)+ABS(C170-$Y$11)+ABS(D170-$Z$11)+ABS(E170-$AA$11)+ABS(F170-$AB$11)+ABS(G170-$AC$11)+ABS(H170-$AD$11)+ABS(I170-$AE$11)+ABS(J170-$AF$11)+ABS(K170-$AG$11)+ABS(L170-$AH$11)+ABS(M170-$AI$11)</f>
        <v>129107.78015625</v>
      </c>
      <c r="P170">
        <f>ABS(A170-$W$12)+ABS(B170-$X$12)+ABS(C170-$Y$12)+ABS(D170-$Z$12)+ABS(E170-$AA$12)+ABS(F170-$AB$12)+ABS(G170-$AC$12)+ABS(H170-$AD$12)+ABS(I170-$AE$12)+ABS(J170-$AF$12)+ABS(K170-$AG$12)+ABS(L170-$AH$12)+ABS(M170-$AI$12)</f>
        <v>124264.69966101696</v>
      </c>
      <c r="Q170">
        <f>ABS(A170-$W$13)+ABS(B170-$X$13)+ABS(C170-$Y$13)+ABS(D170-$Z$13)+ABS(E170-$AA$13)+ABS(F170-$AB$13)+ABS(G170-$AC$13)+ABS(H170-$AD$13)+ABS(I170-$AE$13)+ABS(J170-$AF$13)+ABS(K170-$AG$13)+ABS(L170-$AH$13)+ABS(M170-$AI$13)</f>
        <v>16652.027329545363</v>
      </c>
      <c r="R170">
        <f t="shared" si="4"/>
        <v>3</v>
      </c>
      <c r="S170">
        <v>3</v>
      </c>
      <c r="T170">
        <f t="shared" si="5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>ABS(A171-$W$11)+ABS(B171-$X$11)+ABS(C171-$Y$11)+ABS(D171-$Z$11)+ABS(E171-$AA$11)+ABS(F171-$AB$11)+ABS(G171-$AC$11)+ABS(H171-$AD$11)+ABS(I171-$AE$11)+ABS(J171-$AF$11)+ABS(K171-$AG$11)+ABS(L171-$AH$11)+ABS(M171-$AI$11)</f>
        <v>94329.167656250007</v>
      </c>
      <c r="P171">
        <f>ABS(A171-$W$12)+ABS(B171-$X$12)+ABS(C171-$Y$12)+ABS(D171-$Z$12)+ABS(E171-$AA$12)+ABS(F171-$AB$12)+ABS(G171-$AC$12)+ABS(H171-$AD$12)+ABS(I171-$AE$12)+ABS(J171-$AF$12)+ABS(K171-$AG$12)+ABS(L171-$AH$12)+ABS(M171-$AI$12)</f>
        <v>159530.20474576269</v>
      </c>
      <c r="Q171">
        <f>ABS(A171-$W$13)+ABS(B171-$X$13)+ABS(C171-$Y$13)+ABS(D171-$Z$13)+ABS(E171-$AA$13)+ABS(F171-$AB$13)+ABS(G171-$AC$13)+ABS(H171-$AD$13)+ABS(I171-$AE$13)+ABS(J171-$AF$13)+ABS(K171-$AG$13)+ABS(L171-$AH$13)+ABS(M171-$AI$13)</f>
        <v>51860.568238636268</v>
      </c>
      <c r="R171">
        <f t="shared" si="4"/>
        <v>3</v>
      </c>
      <c r="S171">
        <v>3</v>
      </c>
      <c r="T171">
        <f t="shared" si="5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>ABS(A172-$W$11)+ABS(B172-$X$11)+ABS(C172-$Y$11)+ABS(D172-$Z$11)+ABS(E172-$AA$11)+ABS(F172-$AB$11)+ABS(G172-$AC$11)+ABS(H172-$AD$11)+ABS(I172-$AE$11)+ABS(J172-$AF$11)+ABS(K172-$AG$11)+ABS(L172-$AH$11)+ABS(M172-$AI$11)</f>
        <v>135761.87734374998</v>
      </c>
      <c r="P172">
        <f>ABS(A172-$W$12)+ABS(B172-$X$12)+ABS(C172-$Y$12)+ABS(D172-$Z$12)+ABS(E172-$AA$12)+ABS(F172-$AB$12)+ABS(G172-$AC$12)+ABS(H172-$AD$12)+ABS(I172-$AE$12)+ABS(J172-$AF$12)+ABS(K172-$AG$12)+ABS(L172-$AH$12)+ABS(M172-$AI$12)</f>
        <v>117632.5930508475</v>
      </c>
      <c r="Q172">
        <f>ABS(A172-$W$13)+ABS(B172-$X$13)+ABS(C172-$Y$13)+ABS(D172-$Z$13)+ABS(E172-$AA$13)+ABS(F172-$AB$13)+ABS(G172-$AC$13)+ABS(H172-$AD$13)+ABS(I172-$AE$13)+ABS(J172-$AF$13)+ABS(K172-$AG$13)+ABS(L172-$AH$13)+ABS(M172-$AI$13)</f>
        <v>10021.028238636298</v>
      </c>
      <c r="R172">
        <f t="shared" si="4"/>
        <v>3</v>
      </c>
      <c r="S172">
        <v>3</v>
      </c>
      <c r="T172">
        <f t="shared" si="5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>ABS(A173-$W$11)+ABS(B173-$X$11)+ABS(C173-$Y$11)+ABS(D173-$Z$11)+ABS(E173-$AA$11)+ABS(F173-$AB$11)+ABS(G173-$AC$11)+ABS(H173-$AD$11)+ABS(I173-$AE$11)+ABS(J173-$AF$11)+ABS(K173-$AG$11)+ABS(L173-$AH$11)+ABS(M173-$AI$11)</f>
        <v>77454.973906250001</v>
      </c>
      <c r="P173">
        <f>ABS(A173-$W$12)+ABS(B173-$X$12)+ABS(C173-$Y$12)+ABS(D173-$Z$12)+ABS(E173-$AA$12)+ABS(F173-$AB$12)+ABS(G173-$AC$12)+ABS(H173-$AD$12)+ABS(I173-$AE$12)+ABS(J173-$AF$12)+ABS(K173-$AG$12)+ABS(L173-$AH$12)+ABS(M173-$AI$12)</f>
        <v>182661.57932203394</v>
      </c>
      <c r="Q173">
        <f>ABS(A173-$W$13)+ABS(B173-$X$13)+ABS(C173-$Y$13)+ABS(D173-$Z$13)+ABS(E173-$AA$13)+ABS(F173-$AB$13)+ABS(G173-$AC$13)+ABS(H173-$AD$13)+ABS(I173-$AE$13)+ABS(J173-$AF$13)+ABS(K173-$AG$13)+ABS(L173-$AH$13)+ABS(M173-$AI$13)</f>
        <v>74991.490965909004</v>
      </c>
      <c r="R173">
        <f t="shared" si="4"/>
        <v>3</v>
      </c>
      <c r="S173">
        <v>1</v>
      </c>
      <c r="T173">
        <f t="shared" si="5"/>
        <v>0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>ABS(A174-$W$11)+ABS(B174-$X$11)+ABS(C174-$Y$11)+ABS(D174-$Z$11)+ABS(E174-$AA$11)+ABS(F174-$AB$11)+ABS(G174-$AC$11)+ABS(H174-$AD$11)+ABS(I174-$AE$11)+ABS(J174-$AF$11)+ABS(K174-$AG$11)+ABS(L174-$AH$11)+ABS(M174-$AI$11)</f>
        <v>223557.08640624999</v>
      </c>
      <c r="P174">
        <f>ABS(A174-$W$12)+ABS(B174-$X$12)+ABS(C174-$Y$12)+ABS(D174-$Z$12)+ABS(E174-$AA$12)+ABS(F174-$AB$12)+ABS(G174-$AC$12)+ABS(H174-$AD$12)+ABS(I174-$AE$12)+ABS(J174-$AF$12)+ABS(K174-$AG$12)+ABS(L174-$AH$12)+ABS(M174-$AI$12)</f>
        <v>30487.71830508476</v>
      </c>
      <c r="Q174">
        <f>ABS(A174-$W$13)+ABS(B174-$X$13)+ABS(C174-$Y$13)+ABS(D174-$Z$13)+ABS(E174-$AA$13)+ABS(F174-$AB$13)+ABS(G174-$AC$13)+ABS(H174-$AD$13)+ABS(I174-$AE$13)+ABS(J174-$AF$13)+ABS(K174-$AG$13)+ABS(L174-$AH$13)+ABS(M174-$AI$13)</f>
        <v>77896.288125000094</v>
      </c>
      <c r="R174">
        <f t="shared" si="4"/>
        <v>2</v>
      </c>
      <c r="S174">
        <v>2</v>
      </c>
      <c r="T174">
        <f t="shared" si="5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>ABS(A175-$W$11)+ABS(B175-$X$11)+ABS(C175-$Y$11)+ABS(D175-$Z$11)+ABS(E175-$AA$11)+ABS(F175-$AB$11)+ABS(G175-$AC$11)+ABS(H175-$AD$11)+ABS(I175-$AE$11)+ABS(J175-$AF$11)+ABS(K175-$AG$11)+ABS(L175-$AH$11)+ABS(M175-$AI$11)</f>
        <v>210604.54265625001</v>
      </c>
      <c r="P175">
        <f>ABS(A175-$W$12)+ABS(B175-$X$12)+ABS(C175-$Y$12)+ABS(D175-$Z$12)+ABS(E175-$AA$12)+ABS(F175-$AB$12)+ABS(G175-$AC$12)+ABS(H175-$AD$12)+ABS(I175-$AE$12)+ABS(J175-$AF$12)+ABS(K175-$AG$12)+ABS(L175-$AH$12)+ABS(M175-$AI$12)</f>
        <v>43533.679322033924</v>
      </c>
      <c r="Q175">
        <f>ABS(A175-$W$13)+ABS(B175-$X$13)+ABS(C175-$Y$13)+ABS(D175-$Z$13)+ABS(E175-$AA$13)+ABS(F175-$AB$13)+ABS(G175-$AC$13)+ABS(H175-$AD$13)+ABS(I175-$AE$13)+ABS(J175-$AF$13)+ABS(K175-$AG$13)+ABS(L175-$AH$13)+ABS(M175-$AI$13)</f>
        <v>64944.292670454641</v>
      </c>
      <c r="R175">
        <f t="shared" si="4"/>
        <v>2</v>
      </c>
      <c r="S175">
        <v>2</v>
      </c>
      <c r="T175">
        <f t="shared" si="5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>ABS(A176-$W$11)+ABS(B176-$X$11)+ABS(C176-$Y$11)+ABS(D176-$Z$11)+ABS(E176-$AA$11)+ABS(F176-$AB$11)+ABS(G176-$AC$11)+ABS(H176-$AD$11)+ABS(I176-$AE$11)+ABS(J176-$AF$11)+ABS(K176-$AG$11)+ABS(L176-$AH$11)+ABS(M176-$AI$11)</f>
        <v>118500.41140625</v>
      </c>
      <c r="P176">
        <f>ABS(A176-$W$12)+ABS(B176-$X$12)+ABS(C176-$Y$12)+ABS(D176-$Z$12)+ABS(E176-$AA$12)+ABS(F176-$AB$12)+ABS(G176-$AC$12)+ABS(H176-$AD$12)+ABS(I176-$AE$12)+ABS(J176-$AF$12)+ABS(K176-$AG$12)+ABS(L176-$AH$12)+ABS(M176-$AI$12)</f>
        <v>135427.35898305086</v>
      </c>
      <c r="Q176">
        <f>ABS(A176-$W$13)+ABS(B176-$X$13)+ABS(C176-$Y$13)+ABS(D176-$Z$13)+ABS(E176-$AA$13)+ABS(F176-$AB$13)+ABS(G176-$AC$13)+ABS(H176-$AD$13)+ABS(I176-$AE$13)+ABS(J176-$AF$13)+ABS(K176-$AG$13)+ABS(L176-$AH$13)+ABS(M176-$AI$13)</f>
        <v>28042.956874999905</v>
      </c>
      <c r="R176">
        <f t="shared" si="4"/>
        <v>3</v>
      </c>
      <c r="S176">
        <v>3</v>
      </c>
      <c r="T176">
        <f t="shared" si="5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>ABS(A177-$W$11)+ABS(B177-$X$11)+ABS(C177-$Y$11)+ABS(D177-$Z$11)+ABS(E177-$AA$11)+ABS(F177-$AB$11)+ABS(G177-$AC$11)+ABS(H177-$AD$11)+ABS(I177-$AE$11)+ABS(J177-$AF$11)+ABS(K177-$AG$11)+ABS(L177-$AH$11)+ABS(M177-$AI$11)</f>
        <v>62616.030156250003</v>
      </c>
      <c r="P177">
        <f>ABS(A177-$W$12)+ABS(B177-$X$12)+ABS(C177-$Y$12)+ABS(D177-$Z$12)+ABS(E177-$AA$12)+ABS(F177-$AB$12)+ABS(G177-$AC$12)+ABS(H177-$AD$12)+ABS(I177-$AE$12)+ABS(J177-$AF$12)+ABS(K177-$AG$12)+ABS(L177-$AH$12)+ABS(M177-$AI$12)</f>
        <v>191548.80135593223</v>
      </c>
      <c r="Q177">
        <f>ABS(A177-$W$13)+ABS(B177-$X$13)+ABS(C177-$Y$13)+ABS(D177-$Z$13)+ABS(E177-$AA$13)+ABS(F177-$AB$13)+ABS(G177-$AC$13)+ABS(H177-$AD$13)+ABS(I177-$AE$13)+ABS(J177-$AF$13)+ABS(K177-$AG$13)+ABS(L177-$AH$13)+ABS(M177-$AI$13)</f>
        <v>84162.220511363543</v>
      </c>
      <c r="R177">
        <f t="shared" si="4"/>
        <v>1</v>
      </c>
      <c r="S177">
        <v>1</v>
      </c>
      <c r="T177">
        <f t="shared" si="5"/>
        <v>1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>ABS(A178-$W$11)+ABS(B178-$X$11)+ABS(C178-$Y$11)+ABS(D178-$Z$11)+ABS(E178-$AA$11)+ABS(F178-$AB$11)+ABS(G178-$AC$11)+ABS(H178-$AD$11)+ABS(I178-$AE$11)+ABS(J178-$AF$11)+ABS(K178-$AG$11)+ABS(L178-$AH$11)+ABS(M178-$AI$11)</f>
        <v>294909.40515625</v>
      </c>
      <c r="P178">
        <f>ABS(A178-$W$12)+ABS(B178-$X$12)+ABS(C178-$Y$12)+ABS(D178-$Z$12)+ABS(E178-$AA$12)+ABS(F178-$AB$12)+ABS(G178-$AC$12)+ABS(H178-$AD$12)+ABS(I178-$AE$12)+ABS(J178-$AF$12)+ABS(K178-$AG$12)+ABS(L178-$AH$12)+ABS(M178-$AI$12)</f>
        <v>41845.581016949138</v>
      </c>
      <c r="Q178">
        <f>ABS(A178-$W$13)+ABS(B178-$X$13)+ABS(C178-$Y$13)+ABS(D178-$Z$13)+ABS(E178-$AA$13)+ABS(F178-$AB$13)+ABS(G178-$AC$13)+ABS(H178-$AD$13)+ABS(I178-$AE$13)+ABS(J178-$AF$13)+ABS(K178-$AG$13)+ABS(L178-$AH$13)+ABS(M178-$AI$13)</f>
        <v>149236.68357954556</v>
      </c>
      <c r="R178">
        <f t="shared" si="4"/>
        <v>2</v>
      </c>
      <c r="S178">
        <v>2</v>
      </c>
      <c r="T178">
        <f t="shared" si="5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>ABS(A179-$W$11)+ABS(B179-$X$11)+ABS(C179-$Y$11)+ABS(D179-$Z$11)+ABS(E179-$AA$11)+ABS(F179-$AB$11)+ABS(G179-$AC$11)+ABS(H179-$AD$11)+ABS(I179-$AE$11)+ABS(J179-$AF$11)+ABS(K179-$AG$11)+ABS(L179-$AH$11)+ABS(M179-$AI$11)</f>
        <v>267645.81140625</v>
      </c>
      <c r="P179">
        <f>ABS(A179-$W$12)+ABS(B179-$X$12)+ABS(C179-$Y$12)+ABS(D179-$Z$12)+ABS(E179-$AA$12)+ABS(F179-$AB$12)+ABS(G179-$AC$12)+ABS(H179-$AD$12)+ABS(I179-$AE$12)+ABS(J179-$AF$12)+ABS(K179-$AG$12)+ABS(L179-$AH$12)+ABS(M179-$AI$12)</f>
        <v>14311.30983050846</v>
      </c>
      <c r="Q179">
        <f>ABS(A179-$W$13)+ABS(B179-$X$13)+ABS(C179-$Y$13)+ABS(D179-$Z$13)+ABS(E179-$AA$13)+ABS(F179-$AB$13)+ABS(G179-$AC$13)+ABS(H179-$AD$13)+ABS(I179-$AE$13)+ABS(J179-$AF$13)+ABS(K179-$AG$13)+ABS(L179-$AH$13)+ABS(M179-$AI$13)</f>
        <v>121986.99039772736</v>
      </c>
      <c r="R179">
        <f t="shared" si="4"/>
        <v>2</v>
      </c>
      <c r="S179">
        <v>2</v>
      </c>
      <c r="T179">
        <f t="shared" si="5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>ABS(A180-$W$11)+ABS(B180-$X$11)+ABS(C180-$Y$11)+ABS(D180-$Z$11)+ABS(E180-$AA$11)+ABS(F180-$AB$11)+ABS(G180-$AC$11)+ABS(H180-$AD$11)+ABS(I180-$AE$11)+ABS(J180-$AF$11)+ABS(K180-$AG$11)+ABS(L180-$AH$11)+ABS(M180-$AI$11)</f>
        <v>132599.54890625001</v>
      </c>
      <c r="P180">
        <f>ABS(A180-$W$12)+ABS(B180-$X$12)+ABS(C180-$Y$12)+ABS(D180-$Z$12)+ABS(E180-$AA$12)+ABS(F180-$AB$12)+ABS(G180-$AC$12)+ABS(H180-$AD$12)+ABS(I180-$AE$12)+ABS(J180-$AF$12)+ABS(K180-$AG$12)+ABS(L180-$AH$12)+ABS(M180-$AI$12)</f>
        <v>121530.26237288135</v>
      </c>
      <c r="Q180">
        <f>ABS(A180-$W$13)+ABS(B180-$X$13)+ABS(C180-$Y$13)+ABS(D180-$Z$13)+ABS(E180-$AA$13)+ABS(F180-$AB$13)+ABS(G180-$AC$13)+ABS(H180-$AD$13)+ABS(I180-$AE$13)+ABS(J180-$AF$13)+ABS(K180-$AG$13)+ABS(L180-$AH$13)+ABS(M180-$AI$13)</f>
        <v>14143.736420454452</v>
      </c>
      <c r="R180">
        <f t="shared" si="4"/>
        <v>3</v>
      </c>
      <c r="S180">
        <v>3</v>
      </c>
      <c r="T180">
        <f t="shared" si="5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>ABS(A181-$W$11)+ABS(B181-$X$11)+ABS(C181-$Y$11)+ABS(D181-$Z$11)+ABS(E181-$AA$11)+ABS(F181-$AB$11)+ABS(G181-$AC$11)+ABS(H181-$AD$11)+ABS(I181-$AE$11)+ABS(J181-$AF$11)+ABS(K181-$AG$11)+ABS(L181-$AH$11)+ABS(M181-$AI$11)</f>
        <v>120322.17390625</v>
      </c>
      <c r="P181">
        <f>ABS(A181-$W$12)+ABS(B181-$X$12)+ABS(C181-$Y$12)+ABS(D181-$Z$12)+ABS(E181-$AA$12)+ABS(F181-$AB$12)+ABS(G181-$AC$12)+ABS(H181-$AD$12)+ABS(I181-$AE$12)+ABS(J181-$AF$12)+ABS(K181-$AG$12)+ABS(L181-$AH$12)+ABS(M181-$AI$12)</f>
        <v>133528.77932203392</v>
      </c>
      <c r="Q181">
        <f>ABS(A181-$W$13)+ABS(B181-$X$13)+ABS(C181-$Y$13)+ABS(D181-$Z$13)+ABS(E181-$AA$13)+ABS(F181-$AB$13)+ABS(G181-$AC$13)+ABS(H181-$AD$13)+ABS(I181-$AE$13)+ABS(J181-$AF$13)+ABS(K181-$AG$13)+ABS(L181-$AH$13)+ABS(M181-$AI$13)</f>
        <v>25858.690965908998</v>
      </c>
      <c r="R181">
        <f t="shared" si="4"/>
        <v>3</v>
      </c>
      <c r="S181">
        <v>3</v>
      </c>
      <c r="T181">
        <f t="shared" si="5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>ABS(A182-$W$11)+ABS(B182-$X$11)+ABS(C182-$Y$11)+ABS(D182-$Z$11)+ABS(E182-$AA$11)+ABS(F182-$AB$11)+ABS(G182-$AC$11)+ABS(H182-$AD$11)+ABS(I182-$AE$11)+ABS(J182-$AF$11)+ABS(K182-$AG$11)+ABS(L182-$AH$11)+ABS(M182-$AI$11)</f>
        <v>96242.942656250001</v>
      </c>
      <c r="P182">
        <f>ABS(A182-$W$12)+ABS(B182-$X$12)+ABS(C182-$Y$12)+ABS(D182-$Z$12)+ABS(E182-$AA$12)+ABS(F182-$AB$12)+ABS(G182-$AC$12)+ABS(H182-$AD$12)+ABS(I182-$AE$12)+ABS(J182-$AF$12)+ABS(K182-$AG$12)+ABS(L182-$AH$12)+ABS(M182-$AI$12)</f>
        <v>157189.81661016951</v>
      </c>
      <c r="Q182">
        <f>ABS(A182-$W$13)+ABS(B182-$X$13)+ABS(C182-$Y$13)+ABS(D182-$Z$13)+ABS(E182-$AA$13)+ABS(F182-$AB$13)+ABS(G182-$AC$13)+ABS(H182-$AD$13)+ABS(I182-$AE$13)+ABS(J182-$AF$13)+ABS(K182-$AG$13)+ABS(L182-$AH$13)+ABS(M182-$AI$13)</f>
        <v>49785.718238636277</v>
      </c>
      <c r="R182">
        <f t="shared" si="4"/>
        <v>3</v>
      </c>
      <c r="S182">
        <v>3</v>
      </c>
      <c r="T182">
        <f t="shared" si="5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>ABS(A183-$W$11)+ABS(B183-$X$11)+ABS(C183-$Y$11)+ABS(D183-$Z$11)+ABS(E183-$AA$11)+ABS(F183-$AB$11)+ABS(G183-$AC$11)+ABS(H183-$AD$11)+ABS(I183-$AE$11)+ABS(J183-$AF$11)+ABS(K183-$AG$11)+ABS(L183-$AH$11)+ABS(M183-$AI$11)</f>
        <v>178533.49890625</v>
      </c>
      <c r="P183">
        <f>ABS(A183-$W$12)+ABS(B183-$X$12)+ABS(C183-$Y$12)+ABS(D183-$Z$12)+ABS(E183-$AA$12)+ABS(F183-$AB$12)+ABS(G183-$AC$12)+ABS(H183-$AD$12)+ABS(I183-$AE$12)+ABS(J183-$AF$12)+ABS(K183-$AG$12)+ABS(L183-$AH$12)+ABS(M183-$AI$12)</f>
        <v>75462.547118644099</v>
      </c>
      <c r="Q183">
        <f>ABS(A183-$W$13)+ABS(B183-$X$13)+ABS(C183-$Y$13)+ABS(D183-$Z$13)+ABS(E183-$AA$13)+ABS(F183-$AB$13)+ABS(G183-$AC$13)+ABS(H183-$AD$13)+ABS(I183-$AE$13)+ABS(J183-$AF$13)+ABS(K183-$AG$13)+ABS(L183-$AH$13)+ABS(M183-$AI$13)</f>
        <v>32871.53585227282</v>
      </c>
      <c r="R183">
        <f t="shared" si="4"/>
        <v>3</v>
      </c>
      <c r="S183">
        <v>3</v>
      </c>
      <c r="T183">
        <f t="shared" si="5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>ABS(A184-$W$11)+ABS(B184-$X$11)+ABS(C184-$Y$11)+ABS(D184-$Z$11)+ABS(E184-$AA$11)+ABS(F184-$AB$11)+ABS(G184-$AC$11)+ABS(H184-$AD$11)+ABS(I184-$AE$11)+ABS(J184-$AF$11)+ABS(K184-$AG$11)+ABS(L184-$AH$11)+ABS(M184-$AI$11)</f>
        <v>134322.23640625001</v>
      </c>
      <c r="P184">
        <f>ABS(A184-$W$12)+ABS(B184-$X$12)+ABS(C184-$Y$12)+ABS(D184-$Z$12)+ABS(E184-$AA$12)+ABS(F184-$AB$12)+ABS(G184-$AC$12)+ABS(H184-$AD$12)+ABS(I184-$AE$12)+ABS(J184-$AF$12)+ABS(K184-$AG$12)+ABS(L184-$AH$12)+ABS(M184-$AI$12)</f>
        <v>119248.92338983054</v>
      </c>
      <c r="Q184">
        <f>ABS(A184-$W$13)+ABS(B184-$X$13)+ABS(C184-$Y$13)+ABS(D184-$Z$13)+ABS(E184-$AA$13)+ABS(F184-$AB$13)+ABS(G184-$AC$13)+ABS(H184-$AD$13)+ABS(I184-$AE$13)+ABS(J184-$AF$13)+ABS(K184-$AG$13)+ABS(L184-$AH$13)+ABS(M184-$AI$13)</f>
        <v>11863.202329545362</v>
      </c>
      <c r="R184">
        <f t="shared" si="4"/>
        <v>3</v>
      </c>
      <c r="S184">
        <v>3</v>
      </c>
      <c r="T184">
        <f t="shared" si="5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>ABS(A185-$W$11)+ABS(B185-$X$11)+ABS(C185-$Y$11)+ABS(D185-$Z$11)+ABS(E185-$AA$11)+ABS(F185-$AB$11)+ABS(G185-$AC$11)+ABS(H185-$AD$11)+ABS(I185-$AE$11)+ABS(J185-$AF$11)+ABS(K185-$AG$11)+ABS(L185-$AH$11)+ABS(M185-$AI$11)</f>
        <v>175625.93859375</v>
      </c>
      <c r="P185">
        <f>ABS(A185-$W$12)+ABS(B185-$X$12)+ABS(C185-$Y$12)+ABS(D185-$Z$12)+ABS(E185-$AA$12)+ABS(F185-$AB$12)+ABS(G185-$AC$12)+ABS(H185-$AD$12)+ABS(I185-$AE$12)+ABS(J185-$AF$12)+ABS(K185-$AG$12)+ABS(L185-$AH$12)+ABS(M185-$AI$12)</f>
        <v>78554.580000000016</v>
      </c>
      <c r="Q185">
        <f>ABS(A185-$W$13)+ABS(B185-$X$13)+ABS(C185-$Y$13)+ABS(D185-$Z$13)+ABS(E185-$AA$13)+ABS(F185-$AB$13)+ABS(G185-$AC$13)+ABS(H185-$AD$13)+ABS(I185-$AE$13)+ABS(J185-$AF$13)+ABS(K185-$AG$13)+ABS(L185-$AH$13)+ABS(M185-$AI$13)</f>
        <v>29961.813579545549</v>
      </c>
      <c r="R185">
        <f t="shared" si="4"/>
        <v>3</v>
      </c>
      <c r="S185">
        <v>3</v>
      </c>
      <c r="T185">
        <f t="shared" si="5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>ABS(A186-$W$11)+ABS(B186-$X$11)+ABS(C186-$Y$11)+ABS(D186-$Z$11)+ABS(E186-$AA$11)+ABS(F186-$AB$11)+ABS(G186-$AC$11)+ABS(H186-$AD$11)+ABS(I186-$AE$11)+ABS(J186-$AF$11)+ABS(K186-$AG$11)+ABS(L186-$AH$11)+ABS(M186-$AI$11)</f>
        <v>180584.26765625001</v>
      </c>
      <c r="P186">
        <f>ABS(A186-$W$12)+ABS(B186-$X$12)+ABS(C186-$Y$12)+ABS(D186-$Z$12)+ABS(E186-$AA$12)+ABS(F186-$AB$12)+ABS(G186-$AC$12)+ABS(H186-$AD$12)+ABS(I186-$AE$12)+ABS(J186-$AF$12)+ABS(K186-$AG$12)+ABS(L186-$AH$12)+ABS(M186-$AI$12)</f>
        <v>73513.058983050869</v>
      </c>
      <c r="Q186">
        <f>ABS(A186-$W$13)+ABS(B186-$X$13)+ABS(C186-$Y$13)+ABS(D186-$Z$13)+ABS(E186-$AA$13)+ABS(F186-$AB$13)+ABS(G186-$AC$13)+ABS(H186-$AD$13)+ABS(I186-$AE$13)+ABS(J186-$AF$13)+ABS(K186-$AG$13)+ABS(L186-$AH$13)+ABS(M186-$AI$13)</f>
        <v>34923.722215909183</v>
      </c>
      <c r="R186">
        <f t="shared" si="4"/>
        <v>3</v>
      </c>
      <c r="S186">
        <v>3</v>
      </c>
      <c r="T186">
        <f t="shared" si="5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>ABS(A187-$W$11)+ABS(B187-$X$11)+ABS(C187-$Y$11)+ABS(D187-$Z$11)+ABS(E187-$AA$11)+ABS(F187-$AB$11)+ABS(G187-$AC$11)+ABS(H187-$AD$11)+ABS(I187-$AE$11)+ABS(J187-$AF$11)+ABS(K187-$AG$11)+ABS(L187-$AH$11)+ABS(M187-$AI$11)</f>
        <v>10620.876093749999</v>
      </c>
      <c r="P187">
        <f>ABS(A187-$W$12)+ABS(B187-$X$12)+ABS(C187-$Y$12)+ABS(D187-$Z$12)+ABS(E187-$AA$12)+ABS(F187-$AB$12)+ABS(G187-$AC$12)+ABS(H187-$AD$12)+ABS(I187-$AE$12)+ABS(J187-$AF$12)+ABS(K187-$AG$12)+ABS(L187-$AH$12)+ABS(M187-$AI$12)</f>
        <v>243547.83423728813</v>
      </c>
      <c r="Q187">
        <f>ABS(A187-$W$13)+ABS(B187-$X$13)+ABS(C187-$Y$13)+ABS(D187-$Z$13)+ABS(E187-$AA$13)+ABS(F187-$AB$13)+ABS(G187-$AC$13)+ABS(H187-$AD$13)+ABS(I187-$AE$13)+ABS(J187-$AF$13)+ABS(K187-$AG$13)+ABS(L187-$AH$13)+ABS(M187-$AI$13)</f>
        <v>136162.00960227262</v>
      </c>
      <c r="R187">
        <f t="shared" si="4"/>
        <v>1</v>
      </c>
      <c r="S187">
        <v>1</v>
      </c>
      <c r="T187">
        <f t="shared" si="5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>ABS(A188-$W$11)+ABS(B188-$X$11)+ABS(C188-$Y$11)+ABS(D188-$Z$11)+ABS(E188-$AA$11)+ABS(F188-$AB$11)+ABS(G188-$AC$11)+ABS(H188-$AD$11)+ABS(I188-$AE$11)+ABS(J188-$AF$11)+ABS(K188-$AG$11)+ABS(L188-$AH$11)+ABS(M188-$AI$11)</f>
        <v>246157.96140624999</v>
      </c>
      <c r="P188">
        <f>ABS(A188-$W$12)+ABS(B188-$X$12)+ABS(C188-$Y$12)+ABS(D188-$Z$12)+ABS(E188-$AA$12)+ABS(F188-$AB$12)+ABS(G188-$AC$12)+ABS(H188-$AD$12)+ABS(I188-$AE$12)+ABS(J188-$AF$12)+ABS(K188-$AG$12)+ABS(L188-$AH$12)+ABS(M188-$AI$12)</f>
        <v>7316.7098305084892</v>
      </c>
      <c r="Q188">
        <f>ABS(A188-$W$13)+ABS(B188-$X$13)+ABS(C188-$Y$13)+ABS(D188-$Z$13)+ABS(E188-$AA$13)+ABS(F188-$AB$13)+ABS(G188-$AC$13)+ABS(H188-$AD$13)+ABS(I188-$AE$13)+ABS(J188-$AF$13)+ABS(K188-$AG$13)+ABS(L188-$AH$13)+ABS(M188-$AI$13)</f>
        <v>100497.06085227281</v>
      </c>
      <c r="R188">
        <f t="shared" si="4"/>
        <v>2</v>
      </c>
      <c r="S188">
        <v>2</v>
      </c>
      <c r="T188">
        <f t="shared" si="5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>ABS(A189-$W$11)+ABS(B189-$X$11)+ABS(C189-$Y$11)+ABS(D189-$Z$11)+ABS(E189-$AA$11)+ABS(F189-$AB$11)+ABS(G189-$AC$11)+ABS(H189-$AD$11)+ABS(I189-$AE$11)+ABS(J189-$AF$11)+ABS(K189-$AG$11)+ABS(L189-$AH$11)+ABS(M189-$AI$11)</f>
        <v>35419.882343750003</v>
      </c>
      <c r="P189">
        <f>ABS(A189-$W$12)+ABS(B189-$X$12)+ABS(C189-$Y$12)+ABS(D189-$Z$12)+ABS(E189-$AA$12)+ABS(F189-$AB$12)+ABS(G189-$AC$12)+ABS(H189-$AD$12)+ABS(I189-$AE$12)+ABS(J189-$AF$12)+ABS(K189-$AG$12)+ABS(L189-$AH$12)+ABS(M189-$AI$12)</f>
        <v>220623.40033898308</v>
      </c>
      <c r="Q189">
        <f>ABS(A189-$W$13)+ABS(B189-$X$13)+ABS(C189-$Y$13)+ABS(D189-$Z$13)+ABS(E189-$AA$13)+ABS(F189-$AB$13)+ABS(G189-$AC$13)+ABS(H189-$AD$13)+ABS(I189-$AE$13)+ABS(J189-$AF$13)+ABS(K189-$AG$13)+ABS(L189-$AH$13)+ABS(M189-$AI$13)</f>
        <v>112955.62096590899</v>
      </c>
      <c r="R189">
        <f t="shared" si="4"/>
        <v>1</v>
      </c>
      <c r="S189">
        <v>1</v>
      </c>
      <c r="T189">
        <f t="shared" si="5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>ABS(A190-$W$11)+ABS(B190-$X$11)+ABS(C190-$Y$11)+ABS(D190-$Z$11)+ABS(E190-$AA$11)+ABS(F190-$AB$11)+ABS(G190-$AC$11)+ABS(H190-$AD$11)+ABS(I190-$AE$11)+ABS(J190-$AF$11)+ABS(K190-$AG$11)+ABS(L190-$AH$11)+ABS(M190-$AI$11)</f>
        <v>198567.53015625</v>
      </c>
      <c r="P190">
        <f>ABS(A190-$W$12)+ABS(B190-$X$12)+ABS(C190-$Y$12)+ABS(D190-$Z$12)+ABS(E190-$AA$12)+ABS(F190-$AB$12)+ABS(G190-$AC$12)+ABS(H190-$AD$12)+ABS(I190-$AE$12)+ABS(J190-$AF$12)+ABS(K190-$AG$12)+ABS(L190-$AH$12)+ABS(M190-$AI$12)</f>
        <v>55499.055593220357</v>
      </c>
      <c r="Q190">
        <f>ABS(A190-$W$13)+ABS(B190-$X$13)+ABS(C190-$Y$13)+ABS(D190-$Z$13)+ABS(E190-$AA$13)+ABS(F190-$AB$13)+ABS(G190-$AC$13)+ABS(H190-$AD$13)+ABS(I190-$AE$13)+ABS(J190-$AF$13)+ABS(K190-$AG$13)+ABS(L190-$AH$13)+ABS(M190-$AI$13)</f>
        <v>52904.922215909188</v>
      </c>
      <c r="R190">
        <f t="shared" si="4"/>
        <v>3</v>
      </c>
      <c r="S190">
        <v>3</v>
      </c>
      <c r="T190">
        <f t="shared" si="5"/>
        <v>1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>ABS(A191-$W$11)+ABS(B191-$X$11)+ABS(C191-$Y$11)+ABS(D191-$Z$11)+ABS(E191-$AA$11)+ABS(F191-$AB$11)+ABS(G191-$AC$11)+ABS(H191-$AD$11)+ABS(I191-$AE$11)+ABS(J191-$AF$11)+ABS(K191-$AG$11)+ABS(L191-$AH$11)+ABS(M191-$AI$11)</f>
        <v>124502.00515625</v>
      </c>
      <c r="P191">
        <f>ABS(A191-$W$12)+ABS(B191-$X$12)+ABS(C191-$Y$12)+ABS(D191-$Z$12)+ABS(E191-$AA$12)+ABS(F191-$AB$12)+ABS(G191-$AC$12)+ABS(H191-$AD$12)+ABS(I191-$AE$12)+ABS(J191-$AF$12)+ABS(K191-$AG$12)+ABS(L191-$AH$12)+ABS(M191-$AI$12)</f>
        <v>129435.54542372881</v>
      </c>
      <c r="Q191">
        <f>ABS(A191-$W$13)+ABS(B191-$X$13)+ABS(C191-$Y$13)+ABS(D191-$Z$13)+ABS(E191-$AA$13)+ABS(F191-$AB$13)+ABS(G191-$AC$13)+ABS(H191-$AD$13)+ABS(I191-$AE$13)+ABS(J191-$AF$13)+ABS(K191-$AG$13)+ABS(L191-$AH$13)+ABS(M191-$AI$13)</f>
        <v>22048.320511363541</v>
      </c>
      <c r="R191">
        <f t="shared" si="4"/>
        <v>3</v>
      </c>
      <c r="S191">
        <v>3</v>
      </c>
      <c r="T191">
        <f t="shared" si="5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>ABS(A192-$W$11)+ABS(B192-$X$11)+ABS(C192-$Y$11)+ABS(D192-$Z$11)+ABS(E192-$AA$11)+ABS(F192-$AB$11)+ABS(G192-$AC$11)+ABS(H192-$AD$11)+ABS(I192-$AE$11)+ABS(J192-$AF$11)+ABS(K192-$AG$11)+ABS(L192-$AH$11)+ABS(M192-$AI$11)</f>
        <v>49162.132343750003</v>
      </c>
      <c r="P192">
        <f>ABS(A192-$W$12)+ABS(B192-$X$12)+ABS(C192-$Y$12)+ABS(D192-$Z$12)+ABS(E192-$AA$12)+ABS(F192-$AB$12)+ABS(G192-$AC$12)+ABS(H192-$AD$12)+ABS(I192-$AE$12)+ABS(J192-$AF$12)+ABS(K192-$AG$12)+ABS(L192-$AH$12)+ABS(M192-$AI$12)</f>
        <v>204314.48508474577</v>
      </c>
      <c r="Q192">
        <f>ABS(A192-$W$13)+ABS(B192-$X$13)+ABS(C192-$Y$13)+ABS(D192-$Z$13)+ABS(E192-$AA$13)+ABS(F192-$AB$13)+ABS(G192-$AC$13)+ABS(H192-$AD$13)+ABS(I192-$AE$13)+ABS(J192-$AF$13)+ABS(K192-$AG$13)+ABS(L192-$AH$13)+ABS(M192-$AI$13)</f>
        <v>96702.950511363539</v>
      </c>
      <c r="R192">
        <f t="shared" si="4"/>
        <v>1</v>
      </c>
      <c r="S192">
        <v>1</v>
      </c>
      <c r="T192">
        <f t="shared" si="5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>ABS(A193-$W$11)+ABS(B193-$X$11)+ABS(C193-$Y$11)+ABS(D193-$Z$11)+ABS(E193-$AA$11)+ABS(F193-$AB$11)+ABS(G193-$AC$11)+ABS(H193-$AD$11)+ABS(I193-$AE$11)+ABS(J193-$AF$11)+ABS(K193-$AG$11)+ABS(L193-$AH$11)+ABS(M193-$AI$11)</f>
        <v>90682.032343750005</v>
      </c>
      <c r="P193">
        <f>ABS(A193-$W$12)+ABS(B193-$X$12)+ABS(C193-$Y$12)+ABS(D193-$Z$12)+ABS(E193-$AA$12)+ABS(F193-$AB$12)+ABS(G193-$AC$12)+ABS(H193-$AD$12)+ABS(I193-$AE$12)+ABS(J193-$AF$12)+ABS(K193-$AG$12)+ABS(L193-$AH$12)+ABS(M193-$AI$12)</f>
        <v>163612.5461016949</v>
      </c>
      <c r="Q193">
        <f>ABS(A193-$W$13)+ABS(B193-$X$13)+ABS(C193-$Y$13)+ABS(D193-$Z$13)+ABS(E193-$AA$13)+ABS(F193-$AB$13)+ABS(G193-$AC$13)+ABS(H193-$AD$13)+ABS(I193-$AE$13)+ABS(J193-$AF$13)+ABS(K193-$AG$13)+ABS(L193-$AH$13)+ABS(M193-$AI$13)</f>
        <v>56224.270965908996</v>
      </c>
      <c r="R193">
        <f t="shared" si="4"/>
        <v>3</v>
      </c>
      <c r="S193">
        <v>3</v>
      </c>
      <c r="T193">
        <f t="shared" si="5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>ABS(A194-$W$11)+ABS(B194-$X$11)+ABS(C194-$Y$11)+ABS(D194-$Z$11)+ABS(E194-$AA$11)+ABS(F194-$AB$11)+ABS(G194-$AC$11)+ABS(H194-$AD$11)+ABS(I194-$AE$11)+ABS(J194-$AF$11)+ABS(K194-$AG$11)+ABS(L194-$AH$11)+ABS(M194-$AI$11)</f>
        <v>139615.58015625001</v>
      </c>
      <c r="P194">
        <f>ABS(A194-$W$12)+ABS(B194-$X$12)+ABS(C194-$Y$12)+ABS(D194-$Z$12)+ABS(E194-$AA$12)+ABS(F194-$AB$12)+ABS(G194-$AC$12)+ABS(H194-$AD$12)+ABS(I194-$AE$12)+ABS(J194-$AF$12)+ABS(K194-$AG$12)+ABS(L194-$AH$12)+ABS(M194-$AI$12)</f>
        <v>114548.40644067798</v>
      </c>
      <c r="Q194">
        <f>ABS(A194-$W$13)+ABS(B194-$X$13)+ABS(C194-$Y$13)+ABS(D194-$Z$13)+ABS(E194-$AA$13)+ABS(F194-$AB$13)+ABS(G194-$AC$13)+ABS(H194-$AD$13)+ABS(I194-$AE$13)+ABS(J194-$AF$13)+ABS(K194-$AG$13)+ABS(L194-$AH$13)+ABS(M194-$AI$13)</f>
        <v>7159.7250568180907</v>
      </c>
      <c r="R194">
        <f t="shared" si="4"/>
        <v>3</v>
      </c>
      <c r="S194">
        <v>3</v>
      </c>
      <c r="T194">
        <f t="shared" si="5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>ABS(A195-$W$11)+ABS(B195-$X$11)+ABS(C195-$Y$11)+ABS(D195-$Z$11)+ABS(E195-$AA$11)+ABS(F195-$AB$11)+ABS(G195-$AC$11)+ABS(H195-$AD$11)+ABS(I195-$AE$11)+ABS(J195-$AF$11)+ABS(K195-$AG$11)+ABS(L195-$AH$11)+ABS(M195-$AI$11)</f>
        <v>239518.50640625</v>
      </c>
      <c r="P195">
        <f>ABS(A195-$W$12)+ABS(B195-$X$12)+ABS(C195-$Y$12)+ABS(D195-$Z$12)+ABS(E195-$AA$12)+ABS(F195-$AB$12)+ABS(G195-$AC$12)+ABS(H195-$AD$12)+ABS(I195-$AE$12)+ABS(J195-$AF$12)+ABS(K195-$AG$12)+ABS(L195-$AH$12)+ABS(M195-$AI$12)</f>
        <v>14445.468813559335</v>
      </c>
      <c r="Q195">
        <f>ABS(A195-$W$13)+ABS(B195-$X$13)+ABS(C195-$Y$13)+ABS(D195-$Z$13)+ABS(E195-$AA$13)+ABS(F195-$AB$13)+ABS(G195-$AC$13)+ABS(H195-$AD$13)+ABS(I195-$AE$13)+ABS(J195-$AF$13)+ABS(K195-$AG$13)+ABS(L195-$AH$13)+ABS(M195-$AI$13)</f>
        <v>93856.446761363739</v>
      </c>
      <c r="R195">
        <f t="shared" ref="R195:S258" si="6">IF(AND(O195&lt;P195, O195&lt;Q195), 1, IF(AND(P195&lt;O195, P195&lt;Q195), 2, 3))</f>
        <v>2</v>
      </c>
      <c r="S195">
        <v>2</v>
      </c>
      <c r="T195">
        <f t="shared" ref="T195:T258" si="7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>ABS(A196-$W$11)+ABS(B196-$X$11)+ABS(C196-$Y$11)+ABS(D196-$Z$11)+ABS(E196-$AA$11)+ABS(F196-$AB$11)+ABS(G196-$AC$11)+ABS(H196-$AD$11)+ABS(I196-$AE$11)+ABS(J196-$AF$11)+ABS(K196-$AG$11)+ABS(L196-$AH$11)+ABS(M196-$AI$11)</f>
        <v>273177.03859374998</v>
      </c>
      <c r="P196">
        <f>ABS(A196-$W$12)+ABS(B196-$X$12)+ABS(C196-$Y$12)+ABS(D196-$Z$12)+ABS(E196-$AA$12)+ABS(F196-$AB$12)+ABS(G196-$AC$12)+ABS(H196-$AD$12)+ABS(I196-$AE$12)+ABS(J196-$AF$12)+ABS(K196-$AG$12)+ABS(L196-$AH$12)+ABS(M196-$AI$12)</f>
        <v>20063.917288135577</v>
      </c>
      <c r="Q196">
        <f>ABS(A196-$W$13)+ABS(B196-$X$13)+ABS(C196-$Y$13)+ABS(D196-$Z$13)+ABS(E196-$AA$13)+ABS(F196-$AB$13)+ABS(G196-$AC$13)+ABS(H196-$AD$13)+ABS(I196-$AE$13)+ABS(J196-$AF$13)+ABS(K196-$AG$13)+ABS(L196-$AH$13)+ABS(M196-$AI$13)</f>
        <v>127514.95903409099</v>
      </c>
      <c r="R196">
        <f t="shared" si="6"/>
        <v>2</v>
      </c>
      <c r="S196">
        <v>2</v>
      </c>
      <c r="T196">
        <f t="shared" si="7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>ABS(A197-$W$11)+ABS(B197-$X$11)+ABS(C197-$Y$11)+ABS(D197-$Z$11)+ABS(E197-$AA$11)+ABS(F197-$AB$11)+ABS(G197-$AC$11)+ABS(H197-$AD$11)+ABS(I197-$AE$11)+ABS(J197-$AF$11)+ABS(K197-$AG$11)+ABS(L197-$AH$11)+ABS(M197-$AI$11)</f>
        <v>176335.98859374999</v>
      </c>
      <c r="P197">
        <f>ABS(A197-$W$12)+ABS(B197-$X$12)+ABS(C197-$Y$12)+ABS(D197-$Z$12)+ABS(E197-$AA$12)+ABS(F197-$AB$12)+ABS(G197-$AC$12)+ABS(H197-$AD$12)+ABS(I197-$AE$12)+ABS(J197-$AF$12)+ABS(K197-$AG$12)+ABS(L197-$AH$12)+ABS(M197-$AI$12)</f>
        <v>77266.269830508478</v>
      </c>
      <c r="Q197">
        <f>ABS(A197-$W$13)+ABS(B197-$X$13)+ABS(C197-$Y$13)+ABS(D197-$Z$13)+ABS(E197-$AA$13)+ABS(F197-$AB$13)+ABS(G197-$AC$13)+ABS(H197-$AD$13)+ABS(I197-$AE$13)+ABS(J197-$AF$13)+ABS(K197-$AG$13)+ABS(L197-$AH$13)+ABS(M197-$AI$13)</f>
        <v>30675.159034091001</v>
      </c>
      <c r="R197">
        <f t="shared" si="6"/>
        <v>3</v>
      </c>
      <c r="S197">
        <v>3</v>
      </c>
      <c r="T197">
        <f t="shared" si="7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>ABS(A198-$W$11)+ABS(B198-$X$11)+ABS(C198-$Y$11)+ABS(D198-$Z$11)+ABS(E198-$AA$11)+ABS(F198-$AB$11)+ABS(G198-$AC$11)+ABS(H198-$AD$11)+ABS(I198-$AE$11)+ABS(J198-$AF$11)+ABS(K198-$AG$11)+ABS(L198-$AH$11)+ABS(M198-$AI$11)</f>
        <v>135803.88265624997</v>
      </c>
      <c r="P198">
        <f>ABS(A198-$W$12)+ABS(B198-$X$12)+ABS(C198-$Y$12)+ABS(D198-$Z$12)+ABS(E198-$AA$12)+ABS(F198-$AB$12)+ABS(G198-$AC$12)+ABS(H198-$AD$12)+ABS(I198-$AE$12)+ABS(J198-$AF$12)+ABS(K198-$AG$12)+ABS(L198-$AH$12)+ABS(M198-$AI$12)</f>
        <v>117677.58355932207</v>
      </c>
      <c r="Q198">
        <f>ABS(A198-$W$13)+ABS(B198-$X$13)+ABS(C198-$Y$13)+ABS(D198-$Z$13)+ABS(E198-$AA$13)+ABS(F198-$AB$13)+ABS(G198-$AC$13)+ABS(H198-$AD$13)+ABS(I198-$AE$13)+ABS(J198-$AF$13)+ABS(K198-$AG$13)+ABS(L198-$AH$13)+ABS(M198-$AI$13)</f>
        <v>10064.62732954539</v>
      </c>
      <c r="R198">
        <f t="shared" si="6"/>
        <v>3</v>
      </c>
      <c r="S198">
        <v>3</v>
      </c>
      <c r="T198">
        <f t="shared" si="7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>ABS(A199-$W$11)+ABS(B199-$X$11)+ABS(C199-$Y$11)+ABS(D199-$Z$11)+ABS(E199-$AA$11)+ABS(F199-$AB$11)+ABS(G199-$AC$11)+ABS(H199-$AD$11)+ABS(I199-$AE$11)+ABS(J199-$AF$11)+ABS(K199-$AG$11)+ABS(L199-$AH$11)+ABS(M199-$AI$11)</f>
        <v>140576.57390625001</v>
      </c>
      <c r="P199">
        <f>ABS(A199-$W$12)+ABS(B199-$X$12)+ABS(C199-$Y$12)+ABS(D199-$Z$12)+ABS(E199-$AA$12)+ABS(F199-$AB$12)+ABS(G199-$AC$12)+ABS(H199-$AD$12)+ABS(I199-$AE$12)+ABS(J199-$AF$12)+ABS(K199-$AG$12)+ABS(L199-$AH$12)+ABS(M199-$AI$12)</f>
        <v>113503.81491525423</v>
      </c>
      <c r="Q199">
        <f>ABS(A199-$W$13)+ABS(B199-$X$13)+ABS(C199-$Y$13)+ABS(D199-$Z$13)+ABS(E199-$AA$13)+ABS(F199-$AB$13)+ABS(G199-$AC$13)+ABS(H199-$AD$13)+ABS(I199-$AE$13)+ABS(J199-$AF$13)+ABS(K199-$AG$13)+ABS(L199-$AH$13)+ABS(M199-$AI$13)</f>
        <v>6119.4432386362705</v>
      </c>
      <c r="R199">
        <f t="shared" si="6"/>
        <v>3</v>
      </c>
      <c r="S199">
        <v>3</v>
      </c>
      <c r="T199">
        <f t="shared" si="7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>ABS(A200-$W$11)+ABS(B200-$X$11)+ABS(C200-$Y$11)+ABS(D200-$Z$11)+ABS(E200-$AA$11)+ABS(F200-$AB$11)+ABS(G200-$AC$11)+ABS(H200-$AD$11)+ABS(I200-$AE$11)+ABS(J200-$AF$11)+ABS(K200-$AG$11)+ABS(L200-$AH$11)+ABS(M200-$AI$11)</f>
        <v>120179.15515625</v>
      </c>
      <c r="P200">
        <f>ABS(A200-$W$12)+ABS(B200-$X$12)+ABS(C200-$Y$12)+ABS(D200-$Z$12)+ABS(E200-$AA$12)+ABS(F200-$AB$12)+ABS(G200-$AC$12)+ABS(H200-$AD$12)+ABS(I200-$AE$12)+ABS(J200-$AF$12)+ABS(K200-$AG$12)+ABS(L200-$AH$12)+ABS(M200-$AI$12)</f>
        <v>133334.7166101695</v>
      </c>
      <c r="Q200">
        <f>ABS(A200-$W$13)+ABS(B200-$X$13)+ABS(C200-$Y$13)+ABS(D200-$Z$13)+ABS(E200-$AA$13)+ABS(F200-$AB$13)+ABS(G200-$AC$13)+ABS(H200-$AD$13)+ABS(I200-$AE$13)+ABS(J200-$AF$13)+ABS(K200-$AG$13)+ABS(L200-$AH$13)+ABS(M200-$AI$13)</f>
        <v>25722.413693181727</v>
      </c>
      <c r="R200">
        <f t="shared" si="6"/>
        <v>3</v>
      </c>
      <c r="S200">
        <v>3</v>
      </c>
      <c r="T200">
        <f t="shared" si="7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>ABS(A201-$W$11)+ABS(B201-$X$11)+ABS(C201-$Y$11)+ABS(D201-$Z$11)+ABS(E201-$AA$11)+ABS(F201-$AB$11)+ABS(G201-$AC$11)+ABS(H201-$AD$11)+ABS(I201-$AE$11)+ABS(J201-$AF$11)+ABS(K201-$AG$11)+ABS(L201-$AH$11)+ABS(M201-$AI$11)</f>
        <v>136398.02109374997</v>
      </c>
      <c r="P201">
        <f>ABS(A201-$W$12)+ABS(B201-$X$12)+ABS(C201-$Y$12)+ABS(D201-$Z$12)+ABS(E201-$AA$12)+ABS(F201-$AB$12)+ABS(G201-$AC$12)+ABS(H201-$AD$12)+ABS(I201-$AE$12)+ABS(J201-$AF$12)+ABS(K201-$AG$12)+ABS(L201-$AH$12)+ABS(M201-$AI$12)</f>
        <v>118316.84220338988</v>
      </c>
      <c r="Q201">
        <f>ABS(A201-$W$13)+ABS(B201-$X$13)+ABS(C201-$Y$13)+ABS(D201-$Z$13)+ABS(E201-$AA$13)+ABS(F201-$AB$13)+ABS(G201-$AC$13)+ABS(H201-$AD$13)+ABS(I201-$AE$13)+ABS(J201-$AF$13)+ABS(K201-$AG$13)+ABS(L201-$AH$13)+ABS(M201-$AI$13)</f>
        <v>10647.498693181751</v>
      </c>
      <c r="R201">
        <f t="shared" si="6"/>
        <v>3</v>
      </c>
      <c r="S201">
        <v>3</v>
      </c>
      <c r="T201">
        <f t="shared" si="7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>ABS(A202-$W$11)+ABS(B202-$X$11)+ABS(C202-$Y$11)+ABS(D202-$Z$11)+ABS(E202-$AA$11)+ABS(F202-$AB$11)+ABS(G202-$AC$11)+ABS(H202-$AD$11)+ABS(I202-$AE$11)+ABS(J202-$AF$11)+ABS(K202-$AG$11)+ABS(L202-$AH$11)+ABS(M202-$AI$11)</f>
        <v>327293.45515624998</v>
      </c>
      <c r="P202">
        <f>ABS(A202-$W$12)+ABS(B202-$X$12)+ABS(C202-$Y$12)+ABS(D202-$Z$12)+ABS(E202-$AA$12)+ABS(F202-$AB$12)+ABS(G202-$AC$12)+ABS(H202-$AD$12)+ABS(I202-$AE$12)+ABS(J202-$AF$12)+ABS(K202-$AG$12)+ABS(L202-$AH$12)+ABS(M202-$AI$12)</f>
        <v>74229.677627118625</v>
      </c>
      <c r="Q202">
        <f>ABS(A202-$W$13)+ABS(B202-$X$13)+ABS(C202-$Y$13)+ABS(D202-$Z$13)+ABS(E202-$AA$13)+ABS(F202-$AB$13)+ABS(G202-$AC$13)+ABS(H202-$AD$13)+ABS(I202-$AE$13)+ABS(J202-$AF$13)+ABS(K202-$AG$13)+ABS(L202-$AH$13)+ABS(M202-$AI$13)</f>
        <v>181622.32448863643</v>
      </c>
      <c r="R202">
        <f t="shared" si="6"/>
        <v>2</v>
      </c>
      <c r="S202">
        <v>2</v>
      </c>
      <c r="T202">
        <f t="shared" si="7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>ABS(A203-$W$11)+ABS(B203-$X$11)+ABS(C203-$Y$11)+ABS(D203-$Z$11)+ABS(E203-$AA$11)+ABS(F203-$AB$11)+ABS(G203-$AC$11)+ABS(H203-$AD$11)+ABS(I203-$AE$11)+ABS(J203-$AF$11)+ABS(K203-$AG$11)+ABS(L203-$AH$11)+ABS(M203-$AI$11)</f>
        <v>22458.373906249999</v>
      </c>
      <c r="P203">
        <f>ABS(A203-$W$12)+ABS(B203-$X$12)+ABS(C203-$Y$12)+ABS(D203-$Z$12)+ABS(E203-$AA$12)+ABS(F203-$AB$12)+ABS(G203-$AC$12)+ABS(H203-$AD$12)+ABS(I203-$AE$12)+ABS(J203-$AF$12)+ABS(K203-$AG$12)+ABS(L203-$AH$12)+ABS(M203-$AI$12)</f>
        <v>231391.44542372882</v>
      </c>
      <c r="Q203">
        <f>ABS(A203-$W$13)+ABS(B203-$X$13)+ABS(C203-$Y$13)+ABS(D203-$Z$13)+ABS(E203-$AA$13)+ABS(F203-$AB$13)+ABS(G203-$AC$13)+ABS(H203-$AD$13)+ABS(I203-$AE$13)+ABS(J203-$AF$13)+ABS(K203-$AG$13)+ABS(L203-$AH$13)+ABS(M203-$AI$13)</f>
        <v>124002.55005681809</v>
      </c>
      <c r="R203">
        <f t="shared" si="6"/>
        <v>1</v>
      </c>
      <c r="S203">
        <v>1</v>
      </c>
      <c r="T203">
        <f t="shared" si="7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>ABS(A204-$W$11)+ABS(B204-$X$11)+ABS(C204-$Y$11)+ABS(D204-$Z$11)+ABS(E204-$AA$11)+ABS(F204-$AB$11)+ABS(G204-$AC$11)+ABS(H204-$AD$11)+ABS(I204-$AE$11)+ABS(J204-$AF$11)+ABS(K204-$AG$11)+ABS(L204-$AH$11)+ABS(M204-$AI$11)</f>
        <v>179663.91140625</v>
      </c>
      <c r="P204">
        <f>ABS(A204-$W$12)+ABS(B204-$X$12)+ABS(C204-$Y$12)+ABS(D204-$Z$12)+ABS(E204-$AA$12)+ABS(F204-$AB$12)+ABS(G204-$AC$12)+ABS(H204-$AD$12)+ABS(I204-$AE$12)+ABS(J204-$AF$12)+ABS(K204-$AG$12)+ABS(L204-$AH$12)+ABS(M204-$AI$12)</f>
        <v>74594.613220338986</v>
      </c>
      <c r="Q204">
        <f>ABS(A204-$W$13)+ABS(B204-$X$13)+ABS(C204-$Y$13)+ABS(D204-$Z$13)+ABS(E204-$AA$13)+ABS(F204-$AB$13)+ABS(G204-$AC$13)+ABS(H204-$AD$13)+ABS(I204-$AE$13)+ABS(J204-$AF$13)+ABS(K204-$AG$13)+ABS(L204-$AH$13)+ABS(M204-$AI$13)</f>
        <v>34002.885852272826</v>
      </c>
      <c r="R204">
        <f t="shared" si="6"/>
        <v>3</v>
      </c>
      <c r="S204">
        <v>3</v>
      </c>
      <c r="T204">
        <f t="shared" si="7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>ABS(A205-$W$11)+ABS(B205-$X$11)+ABS(C205-$Y$11)+ABS(D205-$Z$11)+ABS(E205-$AA$11)+ABS(F205-$AB$11)+ABS(G205-$AC$11)+ABS(H205-$AD$11)+ABS(I205-$AE$11)+ABS(J205-$AF$11)+ABS(K205-$AG$11)+ABS(L205-$AH$11)+ABS(M205-$AI$11)</f>
        <v>187687.96984375</v>
      </c>
      <c r="P205">
        <f>ABS(A205-$W$12)+ABS(B205-$X$12)+ABS(C205-$Y$12)+ABS(D205-$Z$12)+ABS(E205-$AA$12)+ABS(F205-$AB$12)+ABS(G205-$AC$12)+ABS(H205-$AD$12)+ABS(I205-$AE$12)+ABS(J205-$AF$12)+ABS(K205-$AG$12)+ABS(L205-$AH$12)+ABS(M205-$AI$12)</f>
        <v>66616.88508474578</v>
      </c>
      <c r="Q205">
        <f>ABS(A205-$W$13)+ABS(B205-$X$13)+ABS(C205-$Y$13)+ABS(D205-$Z$13)+ABS(E205-$AA$13)+ABS(F205-$AB$13)+ABS(G205-$AC$13)+ABS(H205-$AD$13)+ABS(I205-$AE$13)+ABS(J205-$AF$13)+ABS(K205-$AG$13)+ABS(L205-$AH$13)+ABS(M205-$AI$13)</f>
        <v>42025.847670454634</v>
      </c>
      <c r="R205">
        <f t="shared" si="6"/>
        <v>3</v>
      </c>
      <c r="S205">
        <v>3</v>
      </c>
      <c r="T205">
        <f t="shared" si="7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>ABS(A206-$W$11)+ABS(B206-$X$11)+ABS(C206-$Y$11)+ABS(D206-$Z$11)+ABS(E206-$AA$11)+ABS(F206-$AB$11)+ABS(G206-$AC$11)+ABS(H206-$AD$11)+ABS(I206-$AE$11)+ABS(J206-$AF$11)+ABS(K206-$AG$11)+ABS(L206-$AH$11)+ABS(M206-$AI$11)</f>
        <v>122685.86140625</v>
      </c>
      <c r="P206">
        <f>ABS(A206-$W$12)+ABS(B206-$X$12)+ABS(C206-$Y$12)+ABS(D206-$Z$12)+ABS(E206-$AA$12)+ABS(F206-$AB$12)+ABS(G206-$AC$12)+ABS(H206-$AD$12)+ABS(I206-$AE$12)+ABS(J206-$AF$12)+ABS(K206-$AG$12)+ABS(L206-$AH$12)+ABS(M206-$AI$12)</f>
        <v>131615.99966101695</v>
      </c>
      <c r="Q206">
        <f>ABS(A206-$W$13)+ABS(B206-$X$13)+ABS(C206-$Y$13)+ABS(D206-$Z$13)+ABS(E206-$AA$13)+ABS(F206-$AB$13)+ABS(G206-$AC$13)+ABS(H206-$AD$13)+ABS(I206-$AE$13)+ABS(J206-$AF$13)+ABS(K206-$AG$13)+ABS(L206-$AH$13)+ABS(M206-$AI$13)</f>
        <v>24229.475056818086</v>
      </c>
      <c r="R206">
        <f t="shared" si="6"/>
        <v>3</v>
      </c>
      <c r="S206">
        <v>3</v>
      </c>
      <c r="T206">
        <f t="shared" si="7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>ABS(A207-$W$11)+ABS(B207-$X$11)+ABS(C207-$Y$11)+ABS(D207-$Z$11)+ABS(E207-$AA$11)+ABS(F207-$AB$11)+ABS(G207-$AC$11)+ABS(H207-$AD$11)+ABS(I207-$AE$11)+ABS(J207-$AF$11)+ABS(K207-$AG$11)+ABS(L207-$AH$11)+ABS(M207-$AI$11)</f>
        <v>37580.373906250003</v>
      </c>
      <c r="P207">
        <f>ABS(A207-$W$12)+ABS(B207-$X$12)+ABS(C207-$Y$12)+ABS(D207-$Z$12)+ABS(E207-$AA$12)+ABS(F207-$AB$12)+ABS(G207-$AC$12)+ABS(H207-$AD$12)+ABS(I207-$AE$12)+ABS(J207-$AF$12)+ABS(K207-$AG$12)+ABS(L207-$AH$12)+ABS(M207-$AI$12)</f>
        <v>216513.66576271187</v>
      </c>
      <c r="Q207">
        <f>ABS(A207-$W$13)+ABS(B207-$X$13)+ABS(C207-$Y$13)+ABS(D207-$Z$13)+ABS(E207-$AA$13)+ABS(F207-$AB$13)+ABS(G207-$AC$13)+ABS(H207-$AD$13)+ABS(I207-$AE$13)+ABS(J207-$AF$13)+ABS(K207-$AG$13)+ABS(L207-$AH$13)+ABS(M207-$AI$13)</f>
        <v>109124.70914772718</v>
      </c>
      <c r="R207">
        <f t="shared" si="6"/>
        <v>1</v>
      </c>
      <c r="S207">
        <v>1</v>
      </c>
      <c r="T207">
        <f t="shared" si="7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>ABS(A208-$W$11)+ABS(B208-$X$11)+ABS(C208-$Y$11)+ABS(D208-$Z$11)+ABS(E208-$AA$11)+ABS(F208-$AB$11)+ABS(G208-$AC$11)+ABS(H208-$AD$11)+ABS(I208-$AE$11)+ABS(J208-$AF$11)+ABS(K208-$AG$11)+ABS(L208-$AH$11)+ABS(M208-$AI$11)</f>
        <v>173654.01140625001</v>
      </c>
      <c r="P208">
        <f>ABS(A208-$W$12)+ABS(B208-$X$12)+ABS(C208-$Y$12)+ABS(D208-$Z$12)+ABS(E208-$AA$12)+ABS(F208-$AB$12)+ABS(G208-$AC$12)+ABS(H208-$AD$12)+ABS(I208-$AE$12)+ABS(J208-$AF$12)+ABS(K208-$AG$12)+ABS(L208-$AH$12)+ABS(M208-$AI$12)</f>
        <v>80587.306440677974</v>
      </c>
      <c r="Q208">
        <f>ABS(A208-$W$13)+ABS(B208-$X$13)+ABS(C208-$Y$13)+ABS(D208-$Z$13)+ABS(E208-$AA$13)+ABS(F208-$AB$13)+ABS(G208-$AC$13)+ABS(H208-$AD$13)+ABS(I208-$AE$13)+ABS(J208-$AF$13)+ABS(K208-$AG$13)+ABS(L208-$AH$13)+ABS(M208-$AI$13)</f>
        <v>27995.190397727365</v>
      </c>
      <c r="R208">
        <f t="shared" si="6"/>
        <v>3</v>
      </c>
      <c r="S208">
        <v>3</v>
      </c>
      <c r="T208">
        <f t="shared" si="7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>ABS(A209-$W$11)+ABS(B209-$X$11)+ABS(C209-$Y$11)+ABS(D209-$Z$11)+ABS(E209-$AA$11)+ABS(F209-$AB$11)+ABS(G209-$AC$11)+ABS(H209-$AD$11)+ABS(I209-$AE$11)+ABS(J209-$AF$11)+ABS(K209-$AG$11)+ABS(L209-$AH$11)+ABS(M209-$AI$11)</f>
        <v>213544.91140625</v>
      </c>
      <c r="P209">
        <f>ABS(A209-$W$12)+ABS(B209-$X$12)+ABS(C209-$Y$12)+ABS(D209-$Z$12)+ABS(E209-$AA$12)+ABS(F209-$AB$12)+ABS(G209-$AC$12)+ABS(H209-$AD$12)+ABS(I209-$AE$12)+ABS(J209-$AF$12)+ABS(K209-$AG$12)+ABS(L209-$AH$12)+ABS(M209-$AI$12)</f>
        <v>40473.494576271209</v>
      </c>
      <c r="Q209">
        <f>ABS(A209-$W$13)+ABS(B209-$X$13)+ABS(C209-$Y$13)+ABS(D209-$Z$13)+ABS(E209-$AA$13)+ABS(F209-$AB$13)+ABS(G209-$AC$13)+ABS(H209-$AD$13)+ABS(I209-$AE$13)+ABS(J209-$AF$13)+ABS(K209-$AG$13)+ABS(L209-$AH$13)+ABS(M209-$AI$13)</f>
        <v>67880.397215909179</v>
      </c>
      <c r="R209">
        <f t="shared" si="6"/>
        <v>2</v>
      </c>
      <c r="S209">
        <v>2</v>
      </c>
      <c r="T209">
        <f t="shared" si="7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>ABS(A210-$W$11)+ABS(B210-$X$11)+ABS(C210-$Y$11)+ABS(D210-$Z$11)+ABS(E210-$AA$11)+ABS(F210-$AB$11)+ABS(G210-$AC$11)+ABS(H210-$AD$11)+ABS(I210-$AE$11)+ABS(J210-$AF$11)+ABS(K210-$AG$11)+ABS(L210-$AH$11)+ABS(M210-$AI$11)</f>
        <v>117803.74890625</v>
      </c>
      <c r="P210">
        <f>ABS(A210-$W$12)+ABS(B210-$X$12)+ABS(C210-$Y$12)+ABS(D210-$Z$12)+ABS(E210-$AA$12)+ABS(F210-$AB$12)+ABS(G210-$AC$12)+ABS(H210-$AD$12)+ABS(I210-$AE$12)+ABS(J210-$AF$12)+ABS(K210-$AG$12)+ABS(L210-$AH$12)+ABS(M210-$AI$12)</f>
        <v>139011.12338983052</v>
      </c>
      <c r="Q210">
        <f>ABS(A210-$W$13)+ABS(B210-$X$13)+ABS(C210-$Y$13)+ABS(D210-$Z$13)+ABS(E210-$AA$13)+ABS(F210-$AB$13)+ABS(G210-$AC$13)+ABS(H210-$AD$13)+ABS(I210-$AE$13)+ABS(J210-$AF$13)+ABS(K210-$AG$13)+ABS(L210-$AH$13)+ABS(M210-$AI$13)</f>
        <v>31340.629602272635</v>
      </c>
      <c r="R210">
        <f t="shared" si="6"/>
        <v>3</v>
      </c>
      <c r="S210">
        <v>3</v>
      </c>
      <c r="T210">
        <f t="shared" si="7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>ABS(A211-$W$11)+ABS(B211-$X$11)+ABS(C211-$Y$11)+ABS(D211-$Z$11)+ABS(E211-$AA$11)+ABS(F211-$AB$11)+ABS(G211-$AC$11)+ABS(H211-$AD$11)+ABS(I211-$AE$11)+ABS(J211-$AF$11)+ABS(K211-$AG$11)+ABS(L211-$AH$11)+ABS(M211-$AI$11)</f>
        <v>131512.19890625001</v>
      </c>
      <c r="P211">
        <f>ABS(A211-$W$12)+ABS(B211-$X$12)+ABS(C211-$Y$12)+ABS(D211-$Z$12)+ABS(E211-$AA$12)+ABS(F211-$AB$12)+ABS(G211-$AC$12)+ABS(H211-$AD$12)+ABS(I211-$AE$12)+ABS(J211-$AF$12)+ABS(K211-$AG$12)+ABS(L211-$AH$12)+ABS(M211-$AI$12)</f>
        <v>122715.86576271188</v>
      </c>
      <c r="Q211">
        <f>ABS(A211-$W$13)+ABS(B211-$X$13)+ABS(C211-$Y$13)+ABS(D211-$Z$13)+ABS(E211-$AA$13)+ABS(F211-$AB$13)+ABS(G211-$AC$13)+ABS(H211-$AD$13)+ABS(I211-$AE$13)+ABS(J211-$AF$13)+ABS(K211-$AG$13)+ABS(L211-$AH$13)+ABS(M211-$AI$13)</f>
        <v>15045.784147727178</v>
      </c>
      <c r="R211">
        <f t="shared" si="6"/>
        <v>3</v>
      </c>
      <c r="S211">
        <v>3</v>
      </c>
      <c r="T211">
        <f t="shared" si="7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>ABS(A212-$W$11)+ABS(B212-$X$11)+ABS(C212-$Y$11)+ABS(D212-$Z$11)+ABS(E212-$AA$11)+ABS(F212-$AB$11)+ABS(G212-$AC$11)+ABS(H212-$AD$11)+ABS(I212-$AE$11)+ABS(J212-$AF$11)+ABS(K212-$AG$11)+ABS(L212-$AH$11)+ABS(M212-$AI$11)</f>
        <v>10552.311406250001</v>
      </c>
      <c r="P212">
        <f>ABS(A212-$W$12)+ABS(B212-$X$12)+ABS(C212-$Y$12)+ABS(D212-$Z$12)+ABS(E212-$AA$12)+ABS(F212-$AB$12)+ABS(G212-$AC$12)+ABS(H212-$AD$12)+ABS(I212-$AE$12)+ABS(J212-$AF$12)+ABS(K212-$AG$12)+ABS(L212-$AH$12)+ABS(M212-$AI$12)</f>
        <v>243479.25898305085</v>
      </c>
      <c r="Q212">
        <f>ABS(A212-$W$13)+ABS(B212-$X$13)+ABS(C212-$Y$13)+ABS(D212-$Z$13)+ABS(E212-$AA$13)+ABS(F212-$AB$13)+ABS(G212-$AC$13)+ABS(H212-$AD$13)+ABS(I212-$AE$13)+ABS(J212-$AF$13)+ABS(K212-$AG$13)+ABS(L212-$AH$13)+ABS(M212-$AI$13)</f>
        <v>136093.30005681809</v>
      </c>
      <c r="R212">
        <f t="shared" si="6"/>
        <v>1</v>
      </c>
      <c r="S212">
        <v>1</v>
      </c>
      <c r="T212">
        <f t="shared" si="7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>ABS(A213-$W$11)+ABS(B213-$X$11)+ABS(C213-$Y$11)+ABS(D213-$Z$11)+ABS(E213-$AA$11)+ABS(F213-$AB$11)+ABS(G213-$AC$11)+ABS(H213-$AD$11)+ABS(I213-$AE$11)+ABS(J213-$AF$11)+ABS(K213-$AG$11)+ABS(L213-$AH$11)+ABS(M213-$AI$11)</f>
        <v>252189.32390625001</v>
      </c>
      <c r="P213">
        <f>ABS(A213-$W$12)+ABS(B213-$X$12)+ABS(C213-$Y$12)+ABS(D213-$Z$12)+ABS(E213-$AA$12)+ABS(F213-$AB$12)+ABS(G213-$AC$12)+ABS(H213-$AD$12)+ABS(I213-$AE$12)+ABS(J213-$AF$12)+ABS(K213-$AG$12)+ABS(L213-$AH$12)+ABS(M213-$AI$12)</f>
        <v>1348.0691525423874</v>
      </c>
      <c r="Q213">
        <f>ABS(A213-$W$13)+ABS(B213-$X$13)+ABS(C213-$Y$13)+ABS(D213-$Z$13)+ABS(E213-$AA$13)+ABS(F213-$AB$13)+ABS(G213-$AC$13)+ABS(H213-$AD$13)+ABS(I213-$AE$13)+ABS(J213-$AF$13)+ABS(K213-$AG$13)+ABS(L213-$AH$13)+ABS(M213-$AI$13)</f>
        <v>106530.44039772738</v>
      </c>
      <c r="R213">
        <f t="shared" si="6"/>
        <v>2</v>
      </c>
      <c r="S213">
        <v>2</v>
      </c>
      <c r="T213">
        <f t="shared" si="7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>ABS(A214-$W$11)+ABS(B214-$X$11)+ABS(C214-$Y$11)+ABS(D214-$Z$11)+ABS(E214-$AA$11)+ABS(F214-$AB$11)+ABS(G214-$AC$11)+ABS(H214-$AD$11)+ABS(I214-$AE$11)+ABS(J214-$AF$11)+ABS(K214-$AG$11)+ABS(L214-$AH$11)+ABS(M214-$AI$11)</f>
        <v>82415.567656250001</v>
      </c>
      <c r="P214">
        <f>ABS(A214-$W$12)+ABS(B214-$X$12)+ABS(C214-$Y$12)+ABS(D214-$Z$12)+ABS(E214-$AA$12)+ABS(F214-$AB$12)+ABS(G214-$AC$12)+ABS(H214-$AD$12)+ABS(I214-$AE$12)+ABS(J214-$AF$12)+ABS(K214-$AG$12)+ABS(L214-$AH$12)+ABS(M214-$AI$12)</f>
        <v>335470.9776271187</v>
      </c>
      <c r="Q214">
        <f>ABS(A214-$W$13)+ABS(B214-$X$13)+ABS(C214-$Y$13)+ABS(D214-$Z$13)+ABS(E214-$AA$13)+ABS(F214-$AB$13)+ABS(G214-$AC$13)+ABS(H214-$AD$13)+ABS(I214-$AE$13)+ABS(J214-$AF$13)+ABS(K214-$AG$13)+ABS(L214-$AH$13)+ABS(M214-$AI$13)</f>
        <v>228084.65960227262</v>
      </c>
      <c r="R214">
        <f t="shared" si="6"/>
        <v>1</v>
      </c>
      <c r="S214">
        <v>1</v>
      </c>
      <c r="T214">
        <f t="shared" si="7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>ABS(A215-$W$11)+ABS(B215-$X$11)+ABS(C215-$Y$11)+ABS(D215-$Z$11)+ABS(E215-$AA$11)+ABS(F215-$AB$11)+ABS(G215-$AC$11)+ABS(H215-$AD$11)+ABS(I215-$AE$11)+ABS(J215-$AF$11)+ABS(K215-$AG$11)+ABS(L215-$AH$11)+ABS(M215-$AI$11)</f>
        <v>155633.22609375001</v>
      </c>
      <c r="P215">
        <f>ABS(A215-$W$12)+ABS(B215-$X$12)+ABS(C215-$Y$12)+ABS(D215-$Z$12)+ABS(E215-$AA$12)+ABS(F215-$AB$12)+ABS(G215-$AC$12)+ABS(H215-$AD$12)+ABS(I215-$AE$12)+ABS(J215-$AF$12)+ABS(K215-$AG$12)+ABS(L215-$AH$12)+ABS(M215-$AI$12)</f>
        <v>98562.883389830517</v>
      </c>
      <c r="Q215">
        <f>ABS(A215-$W$13)+ABS(B215-$X$13)+ABS(C215-$Y$13)+ABS(D215-$Z$13)+ABS(E215-$AA$13)+ABS(F215-$AB$13)+ABS(G215-$AC$13)+ABS(H215-$AD$13)+ABS(I215-$AE$13)+ABS(J215-$AF$13)+ABS(K215-$AG$13)+ABS(L215-$AH$13)+ABS(M215-$AI$13)</f>
        <v>9971.6067613637279</v>
      </c>
      <c r="R215">
        <f t="shared" si="6"/>
        <v>3</v>
      </c>
      <c r="S215">
        <v>3</v>
      </c>
      <c r="T215">
        <f t="shared" si="7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>ABS(A216-$W$11)+ABS(B216-$X$11)+ABS(C216-$Y$11)+ABS(D216-$Z$11)+ABS(E216-$AA$11)+ABS(F216-$AB$11)+ABS(G216-$AC$11)+ABS(H216-$AD$11)+ABS(I216-$AE$11)+ABS(J216-$AF$11)+ABS(K216-$AG$11)+ABS(L216-$AH$11)+ABS(M216-$AI$11)</f>
        <v>109614.23015625001</v>
      </c>
      <c r="P216">
        <f>ABS(A216-$W$12)+ABS(B216-$X$12)+ABS(C216-$Y$12)+ABS(D216-$Z$12)+ABS(E216-$AA$12)+ABS(F216-$AB$12)+ABS(G216-$AC$12)+ABS(H216-$AD$12)+ABS(I216-$AE$12)+ABS(J216-$AF$12)+ABS(K216-$AG$12)+ABS(L216-$AH$12)+ABS(M216-$AI$12)</f>
        <v>144540.96745762712</v>
      </c>
      <c r="Q216">
        <f>ABS(A216-$W$13)+ABS(B216-$X$13)+ABS(C216-$Y$13)+ABS(D216-$Z$13)+ABS(E216-$AA$13)+ABS(F216-$AB$13)+ABS(G216-$AC$13)+ABS(H216-$AD$13)+ABS(I216-$AE$13)+ABS(J216-$AF$13)+ABS(K216-$AG$13)+ABS(L216-$AH$13)+ABS(M216-$AI$13)</f>
        <v>37155.113693181724</v>
      </c>
      <c r="R216">
        <f t="shared" si="6"/>
        <v>3</v>
      </c>
      <c r="S216">
        <v>3</v>
      </c>
      <c r="T216">
        <f t="shared" si="7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>ABS(A217-$W$11)+ABS(B217-$X$11)+ABS(C217-$Y$11)+ABS(D217-$Z$11)+ABS(E217-$AA$11)+ABS(F217-$AB$11)+ABS(G217-$AC$11)+ABS(H217-$AD$11)+ABS(I217-$AE$11)+ABS(J217-$AF$11)+ABS(K217-$AG$11)+ABS(L217-$AH$11)+ABS(M217-$AI$11)</f>
        <v>196175.66765625001</v>
      </c>
      <c r="P217">
        <f>ABS(A217-$W$12)+ABS(B217-$X$12)+ABS(C217-$Y$12)+ABS(D217-$Z$12)+ABS(E217-$AA$12)+ABS(F217-$AB$12)+ABS(G217-$AC$12)+ABS(H217-$AD$12)+ABS(I217-$AE$12)+ABS(J217-$AF$12)+ABS(K217-$AG$12)+ABS(L217-$AH$12)+ABS(M217-$AI$12)</f>
        <v>57328.145423728834</v>
      </c>
      <c r="Q217">
        <f>ABS(A217-$W$13)+ABS(B217-$X$13)+ABS(C217-$Y$13)+ABS(D217-$Z$13)+ABS(E217-$AA$13)+ABS(F217-$AB$13)+ABS(G217-$AC$13)+ABS(H217-$AD$13)+ABS(I217-$AE$13)+ABS(J217-$AF$13)+ABS(K217-$AG$13)+ABS(L217-$AH$13)+ABS(M217-$AI$13)</f>
        <v>50511.315397727369</v>
      </c>
      <c r="R217">
        <f t="shared" si="6"/>
        <v>3</v>
      </c>
      <c r="S217">
        <v>3</v>
      </c>
      <c r="T217">
        <f t="shared" si="7"/>
        <v>1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>ABS(A218-$W$11)+ABS(B218-$X$11)+ABS(C218-$Y$11)+ABS(D218-$Z$11)+ABS(E218-$AA$11)+ABS(F218-$AB$11)+ABS(G218-$AC$11)+ABS(H218-$AD$11)+ABS(I218-$AE$11)+ABS(J218-$AF$11)+ABS(K218-$AG$11)+ABS(L218-$AH$11)+ABS(M218-$AI$11)</f>
        <v>41753.911406250001</v>
      </c>
      <c r="P218">
        <f>ABS(A218-$W$12)+ABS(B218-$X$12)+ABS(C218-$Y$12)+ABS(D218-$Z$12)+ABS(E218-$AA$12)+ABS(F218-$AB$12)+ABS(G218-$AC$12)+ABS(H218-$AD$12)+ABS(I218-$AE$12)+ABS(J218-$AF$12)+ABS(K218-$AG$12)+ABS(L218-$AH$12)+ABS(M218-$AI$12)</f>
        <v>212958.90135593223</v>
      </c>
      <c r="Q218">
        <f>ABS(A218-$W$13)+ABS(B218-$X$13)+ABS(C218-$Y$13)+ABS(D218-$Z$13)+ABS(E218-$AA$13)+ABS(F218-$AB$13)+ABS(G218-$AC$13)+ABS(H218-$AD$13)+ABS(I218-$AE$13)+ABS(J218-$AF$13)+ABS(K218-$AG$13)+ABS(L218-$AH$13)+ABS(M218-$AI$13)</f>
        <v>105288.63869318173</v>
      </c>
      <c r="R218">
        <f t="shared" si="6"/>
        <v>1</v>
      </c>
      <c r="S218">
        <v>1</v>
      </c>
      <c r="T218">
        <f t="shared" si="7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>ABS(A219-$W$11)+ABS(B219-$X$11)+ABS(C219-$Y$11)+ABS(D219-$Z$11)+ABS(E219-$AA$11)+ABS(F219-$AB$11)+ABS(G219-$AC$11)+ABS(H219-$AD$11)+ABS(I219-$AE$11)+ABS(J219-$AF$11)+ABS(K219-$AG$11)+ABS(L219-$AH$11)+ABS(M219-$AI$11)</f>
        <v>248356.96984375</v>
      </c>
      <c r="P219">
        <f>ABS(A219-$W$12)+ABS(B219-$X$12)+ABS(C219-$Y$12)+ABS(D219-$Z$12)+ABS(E219-$AA$12)+ABS(F219-$AB$12)+ABS(G219-$AC$12)+ABS(H219-$AD$12)+ABS(I219-$AE$12)+ABS(J219-$AF$12)+ABS(K219-$AG$12)+ABS(L219-$AH$12)+ABS(M219-$AI$12)</f>
        <v>5290.0630508474724</v>
      </c>
      <c r="Q219">
        <f>ABS(A219-$W$13)+ABS(B219-$X$13)+ABS(C219-$Y$13)+ABS(D219-$Z$13)+ABS(E219-$AA$13)+ABS(F219-$AB$13)+ABS(G219-$AC$13)+ABS(H219-$AD$13)+ABS(I219-$AE$13)+ABS(J219-$AF$13)+ABS(K219-$AG$13)+ABS(L219-$AH$13)+ABS(M219-$AI$13)</f>
        <v>102698.00676136372</v>
      </c>
      <c r="R219">
        <f t="shared" si="6"/>
        <v>2</v>
      </c>
      <c r="S219">
        <v>2</v>
      </c>
      <c r="T219">
        <f t="shared" si="7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>ABS(A220-$W$11)+ABS(B220-$X$11)+ABS(C220-$Y$11)+ABS(D220-$Z$11)+ABS(E220-$AA$11)+ABS(F220-$AB$11)+ABS(G220-$AC$11)+ABS(H220-$AD$11)+ABS(I220-$AE$11)+ABS(J220-$AF$11)+ABS(K220-$AG$11)+ABS(L220-$AH$11)+ABS(M220-$AI$11)</f>
        <v>128563.71140625</v>
      </c>
      <c r="P220">
        <f>ABS(A220-$W$12)+ABS(B220-$X$12)+ABS(C220-$Y$12)+ABS(D220-$Z$12)+ABS(E220-$AA$12)+ABS(F220-$AB$12)+ABS(G220-$AC$12)+ABS(H220-$AD$12)+ABS(I220-$AE$12)+ABS(J220-$AF$12)+ABS(K220-$AG$12)+ABS(L220-$AH$12)+ABS(M220-$AI$12)</f>
        <v>125764.2945762712</v>
      </c>
      <c r="Q220">
        <f>ABS(A220-$W$13)+ABS(B220-$X$13)+ABS(C220-$Y$13)+ABS(D220-$Z$13)+ABS(E220-$AA$13)+ABS(F220-$AB$13)+ABS(G220-$AC$13)+ABS(H220-$AD$13)+ABS(I220-$AE$13)+ABS(J220-$AF$13)+ABS(K220-$AG$13)+ABS(L220-$AH$13)+ABS(M220-$AI$13)</f>
        <v>18095.029602272636</v>
      </c>
      <c r="R220">
        <f t="shared" si="6"/>
        <v>3</v>
      </c>
      <c r="S220">
        <v>3</v>
      </c>
      <c r="T220">
        <f t="shared" si="7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>ABS(A221-$W$11)+ABS(B221-$X$11)+ABS(C221-$Y$11)+ABS(D221-$Z$11)+ABS(E221-$AA$11)+ABS(F221-$AB$11)+ABS(G221-$AC$11)+ABS(H221-$AD$11)+ABS(I221-$AE$11)+ABS(J221-$AF$11)+ABS(K221-$AG$11)+ABS(L221-$AH$11)+ABS(M221-$AI$11)</f>
        <v>28169.861406249998</v>
      </c>
      <c r="P221">
        <f>ABS(A221-$W$12)+ABS(B221-$X$12)+ABS(C221-$Y$12)+ABS(D221-$Z$12)+ABS(E221-$AA$12)+ABS(F221-$AB$12)+ABS(G221-$AC$12)+ABS(H221-$AD$12)+ABS(I221-$AE$12)+ABS(J221-$AF$12)+ABS(K221-$AG$12)+ABS(L221-$AH$12)+ABS(M221-$AI$12)</f>
        <v>225325.6945762712</v>
      </c>
      <c r="Q221">
        <f>ABS(A221-$W$13)+ABS(B221-$X$13)+ABS(C221-$Y$13)+ABS(D221-$Z$13)+ABS(E221-$AA$13)+ABS(F221-$AB$13)+ABS(G221-$AC$13)+ABS(H221-$AD$13)+ABS(I221-$AE$13)+ABS(J221-$AF$13)+ABS(K221-$AG$13)+ABS(L221-$AH$13)+ABS(M221-$AI$13)</f>
        <v>117715.07732954537</v>
      </c>
      <c r="R221">
        <f t="shared" si="6"/>
        <v>1</v>
      </c>
      <c r="S221">
        <v>1</v>
      </c>
      <c r="T221">
        <f t="shared" si="7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>ABS(A222-$W$11)+ABS(B222-$X$11)+ABS(C222-$Y$11)+ABS(D222-$Z$11)+ABS(E222-$AA$11)+ABS(F222-$AB$11)+ABS(G222-$AC$11)+ABS(H222-$AD$11)+ABS(I222-$AE$11)+ABS(J222-$AF$11)+ABS(K222-$AG$11)+ABS(L222-$AH$11)+ABS(M222-$AI$11)</f>
        <v>135836.08234374996</v>
      </c>
      <c r="P222">
        <f>ABS(A222-$W$12)+ABS(B222-$X$12)+ABS(C222-$Y$12)+ABS(D222-$Z$12)+ABS(E222-$AA$12)+ABS(F222-$AB$12)+ABS(G222-$AC$12)+ABS(H222-$AD$12)+ABS(I222-$AE$12)+ABS(J222-$AF$12)+ABS(K222-$AG$12)+ABS(L222-$AH$12)+ABS(M222-$AI$12)</f>
        <v>117704.21118644072</v>
      </c>
      <c r="Q222">
        <f>ABS(A222-$W$13)+ABS(B222-$X$13)+ABS(C222-$Y$13)+ABS(D222-$Z$13)+ABS(E222-$AA$13)+ABS(F222-$AB$13)+ABS(G222-$AC$13)+ABS(H222-$AD$13)+ABS(I222-$AE$13)+ABS(J222-$AF$13)+ABS(K222-$AG$13)+ABS(L222-$AH$13)+ABS(M222-$AI$13)</f>
        <v>10092.960511363572</v>
      </c>
      <c r="R222">
        <f t="shared" si="6"/>
        <v>3</v>
      </c>
      <c r="S222">
        <v>3</v>
      </c>
      <c r="T222">
        <f t="shared" si="7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>ABS(A223-$W$11)+ABS(B223-$X$11)+ABS(C223-$Y$11)+ABS(D223-$Z$11)+ABS(E223-$AA$11)+ABS(F223-$AB$11)+ABS(G223-$AC$11)+ABS(H223-$AD$11)+ABS(I223-$AE$11)+ABS(J223-$AF$11)+ABS(K223-$AG$11)+ABS(L223-$AH$11)+ABS(M223-$AI$11)</f>
        <v>205648.86765624999</v>
      </c>
      <c r="P223">
        <f>ABS(A223-$W$12)+ABS(B223-$X$12)+ABS(C223-$Y$12)+ABS(D223-$Z$12)+ABS(E223-$AA$12)+ABS(F223-$AB$12)+ABS(G223-$AC$12)+ABS(H223-$AD$12)+ABS(I223-$AE$12)+ABS(J223-$AF$12)+ABS(K223-$AG$12)+ABS(L223-$AH$12)+ABS(M223-$AI$12)</f>
        <v>48579.277627118667</v>
      </c>
      <c r="Q223">
        <f>ABS(A223-$W$13)+ABS(B223-$X$13)+ABS(C223-$Y$13)+ABS(D223-$Z$13)+ABS(E223-$AA$13)+ABS(F223-$AB$13)+ABS(G223-$AC$13)+ABS(H223-$AD$13)+ABS(I223-$AE$13)+ABS(J223-$AF$13)+ABS(K223-$AG$13)+ABS(L223-$AH$13)+ABS(M223-$AI$13)</f>
        <v>59987.776761363733</v>
      </c>
      <c r="R223">
        <f t="shared" si="6"/>
        <v>2</v>
      </c>
      <c r="S223">
        <v>2</v>
      </c>
      <c r="T223">
        <f t="shared" si="7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>ABS(A224-$W$11)+ABS(B224-$X$11)+ABS(C224-$Y$11)+ABS(D224-$Z$11)+ABS(E224-$AA$11)+ABS(F224-$AB$11)+ABS(G224-$AC$11)+ABS(H224-$AD$11)+ABS(I224-$AE$11)+ABS(J224-$AF$11)+ABS(K224-$AG$11)+ABS(L224-$AH$11)+ABS(M224-$AI$11)</f>
        <v>34681.555156249997</v>
      </c>
      <c r="P224">
        <f>ABS(A224-$W$12)+ABS(B224-$X$12)+ABS(C224-$Y$12)+ABS(D224-$Z$12)+ABS(E224-$AA$12)+ABS(F224-$AB$12)+ABS(G224-$AC$12)+ABS(H224-$AD$12)+ABS(I224-$AE$12)+ABS(J224-$AF$12)+ABS(K224-$AG$12)+ABS(L224-$AH$12)+ABS(M224-$AI$12)</f>
        <v>219610.63355932207</v>
      </c>
      <c r="Q224">
        <f>ABS(A224-$W$13)+ABS(B224-$X$13)+ABS(C224-$Y$13)+ABS(D224-$Z$13)+ABS(E224-$AA$13)+ABS(F224-$AB$13)+ABS(G224-$AC$13)+ABS(H224-$AD$13)+ABS(I224-$AE$13)+ABS(J224-$AF$13)+ABS(K224-$AG$13)+ABS(L224-$AH$13)+ABS(M224-$AI$13)</f>
        <v>112226.50687499992</v>
      </c>
      <c r="R224">
        <f t="shared" si="6"/>
        <v>1</v>
      </c>
      <c r="S224">
        <v>1</v>
      </c>
      <c r="T224">
        <f t="shared" si="7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>ABS(A225-$W$11)+ABS(B225-$X$11)+ABS(C225-$Y$11)+ABS(D225-$Z$11)+ABS(E225-$AA$11)+ABS(F225-$AB$11)+ABS(G225-$AC$11)+ABS(H225-$AD$11)+ABS(I225-$AE$11)+ABS(J225-$AF$11)+ABS(K225-$AG$11)+ABS(L225-$AH$11)+ABS(M225-$AI$11)</f>
        <v>269192.01140625001</v>
      </c>
      <c r="P225">
        <f>ABS(A225-$W$12)+ABS(B225-$X$12)+ABS(C225-$Y$12)+ABS(D225-$Z$12)+ABS(E225-$AA$12)+ABS(F225-$AB$12)+ABS(G225-$AC$12)+ABS(H225-$AD$12)+ABS(I225-$AE$12)+ABS(J225-$AF$12)+ABS(K225-$AG$12)+ABS(L225-$AH$12)+ABS(M225-$AI$12)</f>
        <v>16078.831864406764</v>
      </c>
      <c r="Q225">
        <f>ABS(A225-$W$13)+ABS(B225-$X$13)+ABS(C225-$Y$13)+ABS(D225-$Z$13)+ABS(E225-$AA$13)+ABS(F225-$AB$13)+ABS(G225-$AC$13)+ABS(H225-$AD$13)+ABS(I225-$AE$13)+ABS(J225-$AF$13)+ABS(K225-$AG$13)+ABS(L225-$AH$13)+ABS(M225-$AI$13)</f>
        <v>123529.54267045464</v>
      </c>
      <c r="R225">
        <f t="shared" si="6"/>
        <v>2</v>
      </c>
      <c r="S225">
        <v>2</v>
      </c>
      <c r="T225">
        <f t="shared" si="7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>ABS(A226-$W$11)+ABS(B226-$X$11)+ABS(C226-$Y$11)+ABS(D226-$Z$11)+ABS(E226-$AA$11)+ABS(F226-$AB$11)+ABS(G226-$AC$11)+ABS(H226-$AD$11)+ABS(I226-$AE$11)+ABS(J226-$AF$11)+ABS(K226-$AG$11)+ABS(L226-$AH$11)+ABS(M226-$AI$11)</f>
        <v>105057.31140625</v>
      </c>
      <c r="P226">
        <f>ABS(A226-$W$12)+ABS(B226-$X$12)+ABS(C226-$Y$12)+ABS(D226-$Z$12)+ABS(E226-$AA$12)+ABS(F226-$AB$12)+ABS(G226-$AC$12)+ABS(H226-$AD$12)+ABS(I226-$AE$12)+ABS(J226-$AF$12)+ABS(K226-$AG$12)+ABS(L226-$AH$12)+ABS(M226-$AI$12)</f>
        <v>358337.44542372884</v>
      </c>
      <c r="Q226">
        <f>ABS(A226-$W$13)+ABS(B226-$X$13)+ABS(C226-$Y$13)+ABS(D226-$Z$13)+ABS(E226-$AA$13)+ABS(F226-$AB$13)+ABS(G226-$AC$13)+ABS(H226-$AD$13)+ABS(I226-$AE$13)+ABS(J226-$AF$13)+ABS(K226-$AG$13)+ABS(L226-$AH$13)+ABS(M226-$AI$13)</f>
        <v>250727.17505681809</v>
      </c>
      <c r="R226">
        <f t="shared" si="6"/>
        <v>1</v>
      </c>
      <c r="S226">
        <v>1</v>
      </c>
      <c r="T226">
        <f t="shared" si="7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>ABS(A227-$W$11)+ABS(B227-$X$11)+ABS(C227-$Y$11)+ABS(D227-$Z$11)+ABS(E227-$AA$11)+ABS(F227-$AB$11)+ABS(G227-$AC$11)+ABS(H227-$AD$11)+ABS(I227-$AE$11)+ABS(J227-$AF$11)+ABS(K227-$AG$11)+ABS(L227-$AH$11)+ABS(M227-$AI$11)</f>
        <v>134258.81765625</v>
      </c>
      <c r="P227">
        <f>ABS(A227-$W$12)+ABS(B227-$X$12)+ABS(C227-$Y$12)+ABS(D227-$Z$12)+ABS(E227-$AA$12)+ABS(F227-$AB$12)+ABS(G227-$AC$12)+ABS(H227-$AD$12)+ABS(I227-$AE$12)+ABS(J227-$AF$12)+ABS(K227-$AG$12)+ABS(L227-$AH$12)+ABS(M227-$AI$12)</f>
        <v>119463.57084745764</v>
      </c>
      <c r="Q227">
        <f>ABS(A227-$W$13)+ABS(B227-$X$13)+ABS(C227-$Y$13)+ABS(D227-$Z$13)+ABS(E227-$AA$13)+ABS(F227-$AB$13)+ABS(G227-$AC$13)+ABS(H227-$AD$13)+ABS(I227-$AE$13)+ABS(J227-$AF$13)+ABS(K227-$AG$13)+ABS(L227-$AH$13)+ABS(M227-$AI$13)</f>
        <v>11791.511874999906</v>
      </c>
      <c r="R227">
        <f t="shared" si="6"/>
        <v>3</v>
      </c>
      <c r="S227">
        <v>3</v>
      </c>
      <c r="T227">
        <f t="shared" si="7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>ABS(A228-$W$11)+ABS(B228-$X$11)+ABS(C228-$Y$11)+ABS(D228-$Z$11)+ABS(E228-$AA$11)+ABS(F228-$AB$11)+ABS(G228-$AC$11)+ABS(H228-$AD$11)+ABS(I228-$AE$11)+ABS(J228-$AF$11)+ABS(K228-$AG$11)+ABS(L228-$AH$11)+ABS(M228-$AI$11)</f>
        <v>210711.88640625001</v>
      </c>
      <c r="P228">
        <f>ABS(A228-$W$12)+ABS(B228-$X$12)+ABS(C228-$Y$12)+ABS(D228-$Z$12)+ABS(E228-$AA$12)+ABS(F228-$AB$12)+ABS(G228-$AC$12)+ABS(H228-$AD$12)+ABS(I228-$AE$12)+ABS(J228-$AF$12)+ABS(K228-$AG$12)+ABS(L228-$AH$12)+ABS(M228-$AI$12)</f>
        <v>43640.704745762727</v>
      </c>
      <c r="Q228">
        <f>ABS(A228-$W$13)+ABS(B228-$X$13)+ABS(C228-$Y$13)+ABS(D228-$Z$13)+ABS(E228-$AA$13)+ABS(F228-$AB$13)+ABS(G228-$AC$13)+ABS(H228-$AD$13)+ABS(I228-$AE$13)+ABS(J228-$AF$13)+ABS(K228-$AG$13)+ABS(L228-$AH$13)+ABS(M228-$AI$13)</f>
        <v>65049.644943181906</v>
      </c>
      <c r="R228">
        <f t="shared" si="6"/>
        <v>2</v>
      </c>
      <c r="S228">
        <v>2</v>
      </c>
      <c r="T228">
        <f t="shared" si="7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>ABS(A229-$W$11)+ABS(B229-$X$11)+ABS(C229-$Y$11)+ABS(D229-$Z$11)+ABS(E229-$AA$11)+ABS(F229-$AB$11)+ABS(G229-$AC$11)+ABS(H229-$AD$11)+ABS(I229-$AE$11)+ABS(J229-$AF$11)+ABS(K229-$AG$11)+ABS(L229-$AH$11)+ABS(M229-$AI$11)</f>
        <v>260342.40515625</v>
      </c>
      <c r="P229">
        <f>ABS(A229-$W$12)+ABS(B229-$X$12)+ABS(C229-$Y$12)+ABS(D229-$Z$12)+ABS(E229-$AA$12)+ABS(F229-$AB$12)+ABS(G229-$AC$12)+ABS(H229-$AD$12)+ABS(I229-$AE$12)+ABS(J229-$AF$12)+ABS(K229-$AG$12)+ABS(L229-$AH$12)+ABS(M229-$AI$12)</f>
        <v>7277.8013559321889</v>
      </c>
      <c r="Q229">
        <f>ABS(A229-$W$13)+ABS(B229-$X$13)+ABS(C229-$Y$13)+ABS(D229-$Z$13)+ABS(E229-$AA$13)+ABS(F229-$AB$13)+ABS(G229-$AC$13)+ABS(H229-$AD$13)+ABS(I229-$AE$13)+ABS(J229-$AF$13)+ABS(K229-$AG$13)+ABS(L229-$AH$13)+ABS(M229-$AI$13)</f>
        <v>114672.77448863645</v>
      </c>
      <c r="R229">
        <f t="shared" si="6"/>
        <v>2</v>
      </c>
      <c r="S229">
        <v>2</v>
      </c>
      <c r="T229">
        <f t="shared" si="7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>ABS(A230-$W$11)+ABS(B230-$X$11)+ABS(C230-$Y$11)+ABS(D230-$Z$11)+ABS(E230-$AA$11)+ABS(F230-$AB$11)+ABS(G230-$AC$11)+ABS(H230-$AD$11)+ABS(I230-$AE$11)+ABS(J230-$AF$11)+ABS(K230-$AG$11)+ABS(L230-$AH$11)+ABS(M230-$AI$11)</f>
        <v>162723.09484375</v>
      </c>
      <c r="P230">
        <f>ABS(A230-$W$12)+ABS(B230-$X$12)+ABS(C230-$Y$12)+ABS(D230-$Z$12)+ABS(E230-$AA$12)+ABS(F230-$AB$12)+ABS(G230-$AC$12)+ABS(H230-$AD$12)+ABS(I230-$AE$12)+ABS(J230-$AF$12)+ABS(K230-$AG$12)+ABS(L230-$AH$12)+ABS(M230-$AI$12)</f>
        <v>91649.927457627113</v>
      </c>
      <c r="Q230">
        <f>ABS(A230-$W$13)+ABS(B230-$X$13)+ABS(C230-$Y$13)+ABS(D230-$Z$13)+ABS(E230-$AA$13)+ABS(F230-$AB$13)+ABS(G230-$AC$13)+ABS(H230-$AD$13)+ABS(I230-$AE$13)+ABS(J230-$AF$13)+ABS(K230-$AG$13)+ABS(L230-$AH$13)+ABS(M230-$AI$13)</f>
        <v>17058.859034091001</v>
      </c>
      <c r="R230">
        <f t="shared" si="6"/>
        <v>3</v>
      </c>
      <c r="S230">
        <v>3</v>
      </c>
      <c r="T230">
        <f t="shared" si="7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>ABS(A231-$W$11)+ABS(B231-$X$11)+ABS(C231-$Y$11)+ABS(D231-$Z$11)+ABS(E231-$AA$11)+ABS(F231-$AB$11)+ABS(G231-$AC$11)+ABS(H231-$AD$11)+ABS(I231-$AE$11)+ABS(J231-$AF$11)+ABS(K231-$AG$11)+ABS(L231-$AH$11)+ABS(M231-$AI$11)</f>
        <v>125567.70515625</v>
      </c>
      <c r="P231">
        <f>ABS(A231-$W$12)+ABS(B231-$X$12)+ABS(C231-$Y$12)+ABS(D231-$Z$12)+ABS(E231-$AA$12)+ABS(F231-$AB$12)+ABS(G231-$AC$12)+ABS(H231-$AD$12)+ABS(I231-$AE$12)+ABS(J231-$AF$12)+ABS(K231-$AG$12)+ABS(L231-$AH$12)+ABS(M231-$AI$12)</f>
        <v>128494.68610169491</v>
      </c>
      <c r="Q231">
        <f>ABS(A231-$W$13)+ABS(B231-$X$13)+ABS(C231-$Y$13)+ABS(D231-$Z$13)+ABS(E231-$AA$13)+ABS(F231-$AB$13)+ABS(G231-$AC$13)+ABS(H231-$AD$13)+ABS(I231-$AE$13)+ABS(J231-$AF$13)+ABS(K231-$AG$13)+ABS(L231-$AH$13)+ABS(M231-$AI$13)</f>
        <v>21108.486420454454</v>
      </c>
      <c r="R231">
        <f t="shared" si="6"/>
        <v>3</v>
      </c>
      <c r="S231">
        <v>3</v>
      </c>
      <c r="T231">
        <f t="shared" si="7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>ABS(A232-$W$11)+ABS(B232-$X$11)+ABS(C232-$Y$11)+ABS(D232-$Z$11)+ABS(E232-$AA$11)+ABS(F232-$AB$11)+ABS(G232-$AC$11)+ABS(H232-$AD$11)+ABS(I232-$AE$11)+ABS(J232-$AF$11)+ABS(K232-$AG$11)+ABS(L232-$AH$11)+ABS(M232-$AI$11)</f>
        <v>337603.07609375002</v>
      </c>
      <c r="P232">
        <f>ABS(A232-$W$12)+ABS(B232-$X$12)+ABS(C232-$Y$12)+ABS(D232-$Z$12)+ABS(E232-$AA$12)+ABS(F232-$AB$12)+ABS(G232-$AC$12)+ABS(H232-$AD$12)+ABS(I232-$AE$12)+ABS(J232-$AF$12)+ABS(K232-$AG$12)+ABS(L232-$AH$12)+ABS(M232-$AI$12)</f>
        <v>84264.457966101691</v>
      </c>
      <c r="Q232">
        <f>ABS(A232-$W$13)+ABS(B232-$X$13)+ABS(C232-$Y$13)+ABS(D232-$Z$13)+ABS(E232-$AA$13)+ABS(F232-$AB$13)+ABS(G232-$AC$13)+ABS(H232-$AD$13)+ABS(I232-$AE$13)+ABS(J232-$AF$13)+ABS(K232-$AG$13)+ABS(L232-$AH$13)+ABS(M232-$AI$13)</f>
        <v>191941.02494318192</v>
      </c>
      <c r="R232">
        <f t="shared" si="6"/>
        <v>2</v>
      </c>
      <c r="S232">
        <v>2</v>
      </c>
      <c r="T232">
        <f t="shared" si="7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>ABS(A233-$W$11)+ABS(B233-$X$11)+ABS(C233-$Y$11)+ABS(D233-$Z$11)+ABS(E233-$AA$11)+ABS(F233-$AB$11)+ABS(G233-$AC$11)+ABS(H233-$AD$11)+ABS(I233-$AE$11)+ABS(J233-$AF$11)+ABS(K233-$AG$11)+ABS(L233-$AH$11)+ABS(M233-$AI$11)</f>
        <v>214675.02390624999</v>
      </c>
      <c r="P233">
        <f>ABS(A233-$W$12)+ABS(B233-$X$12)+ABS(C233-$Y$12)+ABS(D233-$Z$12)+ABS(E233-$AA$12)+ABS(F233-$AB$12)+ABS(G233-$AC$12)+ABS(H233-$AD$12)+ABS(I233-$AE$12)+ABS(J233-$AF$12)+ABS(K233-$AG$12)+ABS(L233-$AH$12)+ABS(M233-$AI$12)</f>
        <v>39601.481016949168</v>
      </c>
      <c r="Q233">
        <f>ABS(A233-$W$13)+ABS(B233-$X$13)+ABS(C233-$Y$13)+ABS(D233-$Z$13)+ABS(E233-$AA$13)+ABS(F233-$AB$13)+ABS(G233-$AC$13)+ABS(H233-$AD$13)+ABS(I233-$AE$13)+ABS(J233-$AF$13)+ABS(K233-$AG$13)+ABS(L233-$AH$13)+ABS(M233-$AI$13)</f>
        <v>69010.60630681827</v>
      </c>
      <c r="R233">
        <f t="shared" si="6"/>
        <v>2</v>
      </c>
      <c r="S233">
        <v>2</v>
      </c>
      <c r="T233">
        <f t="shared" si="7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>ABS(A234-$W$11)+ABS(B234-$X$11)+ABS(C234-$Y$11)+ABS(D234-$Z$11)+ABS(E234-$AA$11)+ABS(F234-$AB$11)+ABS(G234-$AC$11)+ABS(H234-$AD$11)+ABS(I234-$AE$11)+ABS(J234-$AF$11)+ABS(K234-$AG$11)+ABS(L234-$AH$11)+ABS(M234-$AI$11)</f>
        <v>144646.97390625</v>
      </c>
      <c r="P234">
        <f>ABS(A234-$W$12)+ABS(B234-$X$12)+ABS(C234-$Y$12)+ABS(D234-$Z$12)+ABS(E234-$AA$12)+ABS(F234-$AB$12)+ABS(G234-$AC$12)+ABS(H234-$AD$12)+ABS(I234-$AE$12)+ABS(J234-$AF$12)+ABS(K234-$AG$12)+ABS(L234-$AH$12)+ABS(M234-$AI$12)</f>
        <v>109575.85050847458</v>
      </c>
      <c r="Q234">
        <f>ABS(A234-$W$13)+ABS(B234-$X$13)+ABS(C234-$Y$13)+ABS(D234-$Z$13)+ABS(E234-$AA$13)+ABS(F234-$AB$13)+ABS(G234-$AC$13)+ABS(H234-$AD$13)+ABS(I234-$AE$13)+ABS(J234-$AF$13)+ABS(K234-$AG$13)+ABS(L234-$AH$13)+ABS(M234-$AI$13)</f>
        <v>2191.2977840908161</v>
      </c>
      <c r="R234">
        <f t="shared" si="6"/>
        <v>3</v>
      </c>
      <c r="S234">
        <v>3</v>
      </c>
      <c r="T234">
        <f t="shared" si="7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>ABS(A235-$W$11)+ABS(B235-$X$11)+ABS(C235-$Y$11)+ABS(D235-$Z$11)+ABS(E235-$AA$11)+ABS(F235-$AB$11)+ABS(G235-$AC$11)+ABS(H235-$AD$11)+ABS(I235-$AE$11)+ABS(J235-$AF$11)+ABS(K235-$AG$11)+ABS(L235-$AH$11)+ABS(M235-$AI$11)</f>
        <v>69254.692656250001</v>
      </c>
      <c r="P235">
        <f>ABS(A235-$W$12)+ABS(B235-$X$12)+ABS(C235-$Y$12)+ABS(D235-$Z$12)+ABS(E235-$AA$12)+ABS(F235-$AB$12)+ABS(G235-$AC$12)+ABS(H235-$AD$12)+ABS(I235-$AE$12)+ABS(J235-$AF$12)+ABS(K235-$AG$12)+ABS(L235-$AH$12)+ABS(M235-$AI$12)</f>
        <v>184459.40135593223</v>
      </c>
      <c r="Q235">
        <f>ABS(A235-$W$13)+ABS(B235-$X$13)+ABS(C235-$Y$13)+ABS(D235-$Z$13)+ABS(E235-$AA$13)+ABS(F235-$AB$13)+ABS(G235-$AC$13)+ABS(H235-$AD$13)+ABS(I235-$AE$13)+ABS(J235-$AF$13)+ABS(K235-$AG$13)+ABS(L235-$AH$13)+ABS(M235-$AI$13)</f>
        <v>76789.648238636277</v>
      </c>
      <c r="R235">
        <f t="shared" si="6"/>
        <v>1</v>
      </c>
      <c r="S235">
        <v>1</v>
      </c>
      <c r="T235">
        <f t="shared" si="7"/>
        <v>1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>ABS(A236-$W$11)+ABS(B236-$X$11)+ABS(C236-$Y$11)+ABS(D236-$Z$11)+ABS(E236-$AA$11)+ABS(F236-$AB$11)+ABS(G236-$AC$11)+ABS(H236-$AD$11)+ABS(I236-$AE$11)+ABS(J236-$AF$11)+ABS(K236-$AG$11)+ABS(L236-$AH$11)+ABS(M236-$AI$11)</f>
        <v>94183.461406250004</v>
      </c>
      <c r="P236">
        <f>ABS(A236-$W$12)+ABS(B236-$X$12)+ABS(C236-$Y$12)+ABS(D236-$Z$12)+ABS(E236-$AA$12)+ABS(F236-$AB$12)+ABS(G236-$AC$12)+ABS(H236-$AD$12)+ABS(I236-$AE$12)+ABS(J236-$AF$12)+ABS(K236-$AG$12)+ABS(L236-$AH$12)+ABS(M236-$AI$12)</f>
        <v>159341.70135593222</v>
      </c>
      <c r="Q236">
        <f>ABS(A236-$W$13)+ABS(B236-$X$13)+ABS(C236-$Y$13)+ABS(D236-$Z$13)+ABS(E236-$AA$13)+ABS(F236-$AB$13)+ABS(G236-$AC$13)+ABS(H236-$AD$13)+ABS(I236-$AE$13)+ABS(J236-$AF$13)+ABS(K236-$AG$13)+ABS(L236-$AH$13)+ABS(M236-$AI$13)</f>
        <v>51729.120511363551</v>
      </c>
      <c r="R236">
        <f t="shared" si="6"/>
        <v>3</v>
      </c>
      <c r="S236">
        <v>3</v>
      </c>
      <c r="T236">
        <f t="shared" si="7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>ABS(A237-$W$11)+ABS(B237-$X$11)+ABS(C237-$Y$11)+ABS(D237-$Z$11)+ABS(E237-$AA$11)+ABS(F237-$AB$11)+ABS(G237-$AC$11)+ABS(H237-$AD$11)+ABS(I237-$AE$11)+ABS(J237-$AF$11)+ABS(K237-$AG$11)+ABS(L237-$AH$11)+ABS(M237-$AI$11)</f>
        <v>7546.3051562500004</v>
      </c>
      <c r="P237">
        <f>ABS(A237-$W$12)+ABS(B237-$X$12)+ABS(C237-$Y$12)+ABS(D237-$Z$12)+ABS(E237-$AA$12)+ABS(F237-$AB$12)+ABS(G237-$AC$12)+ABS(H237-$AD$12)+ABS(I237-$AE$12)+ABS(J237-$AF$12)+ABS(K237-$AG$12)+ABS(L237-$AH$12)+ABS(M237-$AI$12)</f>
        <v>260601.73525423728</v>
      </c>
      <c r="Q237">
        <f>ABS(A237-$W$13)+ABS(B237-$X$13)+ABS(C237-$Y$13)+ABS(D237-$Z$13)+ABS(E237-$AA$13)+ABS(F237-$AB$13)+ABS(G237-$AC$13)+ABS(H237-$AD$13)+ABS(I237-$AE$13)+ABS(J237-$AF$13)+ABS(K237-$AG$13)+ABS(L237-$AH$13)+ABS(M237-$AI$13)</f>
        <v>153214.98414772717</v>
      </c>
      <c r="R237">
        <f t="shared" si="6"/>
        <v>1</v>
      </c>
      <c r="S237">
        <v>1</v>
      </c>
      <c r="T237">
        <f t="shared" si="7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>ABS(A238-$W$11)+ABS(B238-$X$11)+ABS(C238-$Y$11)+ABS(D238-$Z$11)+ABS(E238-$AA$11)+ABS(F238-$AB$11)+ABS(G238-$AC$11)+ABS(H238-$AD$11)+ABS(I238-$AE$11)+ABS(J238-$AF$11)+ABS(K238-$AG$11)+ABS(L238-$AH$11)+ABS(M238-$AI$11)</f>
        <v>151669.71140624999</v>
      </c>
      <c r="P238">
        <f>ABS(A238-$W$12)+ABS(B238-$X$12)+ABS(C238-$Y$12)+ABS(D238-$Z$12)+ABS(E238-$AA$12)+ABS(F238-$AB$12)+ABS(G238-$AC$12)+ABS(H238-$AD$12)+ABS(I238-$AE$12)+ABS(J238-$AF$12)+ABS(K238-$AG$12)+ABS(L238-$AH$12)+ABS(M238-$AI$12)</f>
        <v>102600.41322033899</v>
      </c>
      <c r="Q238">
        <f>ABS(A238-$W$13)+ABS(B238-$X$13)+ABS(C238-$Y$13)+ABS(D238-$Z$13)+ABS(E238-$AA$13)+ABS(F238-$AB$13)+ABS(G238-$AC$13)+ABS(H238-$AD$13)+ABS(I238-$AE$13)+ABS(J238-$AF$13)+ABS(K238-$AG$13)+ABS(L238-$AH$13)+ABS(M238-$AI$13)</f>
        <v>6008.6858522728207</v>
      </c>
      <c r="R238">
        <f t="shared" si="6"/>
        <v>3</v>
      </c>
      <c r="S238">
        <v>3</v>
      </c>
      <c r="T238">
        <f t="shared" si="7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>ABS(A239-$W$11)+ABS(B239-$X$11)+ABS(C239-$Y$11)+ABS(D239-$Z$11)+ABS(E239-$AA$11)+ABS(F239-$AB$11)+ABS(G239-$AC$11)+ABS(H239-$AD$11)+ABS(I239-$AE$11)+ABS(J239-$AF$11)+ABS(K239-$AG$11)+ABS(L239-$AH$11)+ABS(M239-$AI$11)</f>
        <v>226544.61140625001</v>
      </c>
      <c r="P239">
        <f>ABS(A239-$W$12)+ABS(B239-$X$12)+ABS(C239-$Y$12)+ABS(D239-$Z$12)+ABS(E239-$AA$12)+ABS(F239-$AB$12)+ABS(G239-$AC$12)+ABS(H239-$AD$12)+ABS(I239-$AE$12)+ABS(J239-$AF$12)+ABS(K239-$AG$12)+ABS(L239-$AH$12)+ABS(M239-$AI$12)</f>
        <v>27471.12677966103</v>
      </c>
      <c r="Q239">
        <f>ABS(A239-$W$13)+ABS(B239-$X$13)+ABS(C239-$Y$13)+ABS(D239-$Z$13)+ABS(E239-$AA$13)+ABS(F239-$AB$13)+ABS(G239-$AC$13)+ABS(H239-$AD$13)+ABS(I239-$AE$13)+ABS(J239-$AF$13)+ABS(K239-$AG$13)+ABS(L239-$AH$13)+ABS(M239-$AI$13)</f>
        <v>80880.097215909176</v>
      </c>
      <c r="R239">
        <f t="shared" si="6"/>
        <v>2</v>
      </c>
      <c r="S239">
        <v>2</v>
      </c>
      <c r="T239">
        <f t="shared" si="7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>ABS(A240-$W$11)+ABS(B240-$X$11)+ABS(C240-$Y$11)+ABS(D240-$Z$11)+ABS(E240-$AA$11)+ABS(F240-$AB$11)+ABS(G240-$AC$11)+ABS(H240-$AD$11)+ABS(I240-$AE$11)+ABS(J240-$AF$11)+ABS(K240-$AG$11)+ABS(L240-$AH$11)+ABS(M240-$AI$11)</f>
        <v>142268.28015625</v>
      </c>
      <c r="P240">
        <f>ABS(A240-$W$12)+ABS(B240-$X$12)+ABS(C240-$Y$12)+ABS(D240-$Z$12)+ABS(E240-$AA$12)+ABS(F240-$AB$12)+ABS(G240-$AC$12)+ABS(H240-$AD$12)+ABS(I240-$AE$12)+ABS(J240-$AF$12)+ABS(K240-$AG$12)+ABS(L240-$AH$12)+ABS(M240-$AI$12)</f>
        <v>111473.02169491527</v>
      </c>
      <c r="Q240">
        <f>ABS(A240-$W$13)+ABS(B240-$X$13)+ABS(C240-$Y$13)+ABS(D240-$Z$13)+ABS(E240-$AA$13)+ABS(F240-$AB$13)+ABS(G240-$AC$13)+ABS(H240-$AD$13)+ABS(I240-$AE$13)+ABS(J240-$AF$13)+ABS(K240-$AG$13)+ABS(L240-$AH$13)+ABS(M240-$AI$13)</f>
        <v>3801.0273295453621</v>
      </c>
      <c r="R240">
        <f t="shared" si="6"/>
        <v>3</v>
      </c>
      <c r="S240">
        <v>3</v>
      </c>
      <c r="T240">
        <f t="shared" si="7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>ABS(A241-$W$11)+ABS(B241-$X$11)+ABS(C241-$Y$11)+ABS(D241-$Z$11)+ABS(E241-$AA$11)+ABS(F241-$AB$11)+ABS(G241-$AC$11)+ABS(H241-$AD$11)+ABS(I241-$AE$11)+ABS(J241-$AF$11)+ABS(K241-$AG$11)+ABS(L241-$AH$11)+ABS(M241-$AI$11)</f>
        <v>136227.35140624997</v>
      </c>
      <c r="P241">
        <f>ABS(A241-$W$12)+ABS(B241-$X$12)+ABS(C241-$Y$12)+ABS(D241-$Z$12)+ABS(E241-$AA$12)+ABS(F241-$AB$12)+ABS(G241-$AC$12)+ABS(H241-$AD$12)+ABS(I241-$AE$12)+ABS(J241-$AF$12)+ABS(K241-$AG$12)+ABS(L241-$AH$12)+ABS(M241-$AI$12)</f>
        <v>117875.92254237294</v>
      </c>
      <c r="Q241">
        <f>ABS(A241-$W$13)+ABS(B241-$X$13)+ABS(C241-$Y$13)+ABS(D241-$Z$13)+ABS(E241-$AA$13)+ABS(F241-$AB$13)+ABS(G241-$AC$13)+ABS(H241-$AD$13)+ABS(I241-$AE$13)+ABS(J241-$AF$13)+ABS(K241-$AG$13)+ABS(L241-$AH$13)+ABS(M241-$AI$13)</f>
        <v>10489.070511363572</v>
      </c>
      <c r="R241">
        <f t="shared" si="6"/>
        <v>3</v>
      </c>
      <c r="S241">
        <v>3</v>
      </c>
      <c r="T241">
        <f t="shared" si="7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>ABS(A242-$W$11)+ABS(B242-$X$11)+ABS(C242-$Y$11)+ABS(D242-$Z$11)+ABS(E242-$AA$11)+ABS(F242-$AB$11)+ABS(G242-$AC$11)+ABS(H242-$AD$11)+ABS(I242-$AE$11)+ABS(J242-$AF$11)+ABS(K242-$AG$11)+ABS(L242-$AH$11)+ABS(M242-$AI$11)</f>
        <v>134564.26140625001</v>
      </c>
      <c r="P242">
        <f>ABS(A242-$W$12)+ABS(B242-$X$12)+ABS(C242-$Y$12)+ABS(D242-$Z$12)+ABS(E242-$AA$12)+ABS(F242-$AB$12)+ABS(G242-$AC$12)+ABS(H242-$AD$12)+ABS(I242-$AE$12)+ABS(J242-$AF$12)+ABS(K242-$AG$12)+ABS(L242-$AH$12)+ABS(M242-$AI$12)</f>
        <v>387616.99288135598</v>
      </c>
      <c r="Q242">
        <f>ABS(A242-$W$13)+ABS(B242-$X$13)+ABS(C242-$Y$13)+ABS(D242-$Z$13)+ABS(E242-$AA$13)+ABS(F242-$AB$13)+ABS(G242-$AC$13)+ABS(H242-$AD$13)+ABS(I242-$AE$13)+ABS(J242-$AF$13)+ABS(K242-$AG$13)+ABS(L242-$AH$13)+ABS(M242-$AI$13)</f>
        <v>280232.43187499995</v>
      </c>
      <c r="R242">
        <f t="shared" si="6"/>
        <v>1</v>
      </c>
      <c r="S242">
        <v>1</v>
      </c>
      <c r="T242">
        <f t="shared" si="7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>ABS(A243-$W$11)+ABS(B243-$X$11)+ABS(C243-$Y$11)+ABS(D243-$Z$11)+ABS(E243-$AA$11)+ABS(F243-$AB$11)+ABS(G243-$AC$11)+ABS(H243-$AD$11)+ABS(I243-$AE$11)+ABS(J243-$AF$11)+ABS(K243-$AG$11)+ABS(L243-$AH$11)+ABS(M243-$AI$11)</f>
        <v>150187.85515625001</v>
      </c>
      <c r="P243">
        <f>ABS(A243-$W$12)+ABS(B243-$X$12)+ABS(C243-$Y$12)+ABS(D243-$Z$12)+ABS(E243-$AA$12)+ABS(F243-$AB$12)+ABS(G243-$AC$12)+ABS(H243-$AD$12)+ABS(I243-$AE$12)+ABS(J243-$AF$12)+ABS(K243-$AG$12)+ABS(L243-$AH$12)+ABS(M243-$AI$12)</f>
        <v>103340.29796610172</v>
      </c>
      <c r="Q243">
        <f>ABS(A243-$W$13)+ABS(B243-$X$13)+ABS(C243-$Y$13)+ABS(D243-$Z$13)+ABS(E243-$AA$13)+ABS(F243-$AB$13)+ABS(G243-$AC$13)+ABS(H243-$AD$13)+ABS(I243-$AE$13)+ABS(J243-$AF$13)+ABS(K243-$AG$13)+ABS(L243-$AH$13)+ABS(M243-$AI$13)</f>
        <v>4523.576761363729</v>
      </c>
      <c r="R243">
        <f t="shared" si="6"/>
        <v>3</v>
      </c>
      <c r="S243">
        <v>3</v>
      </c>
      <c r="T243">
        <f t="shared" si="7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>ABS(A244-$W$11)+ABS(B244-$X$11)+ABS(C244-$Y$11)+ABS(D244-$Z$11)+ABS(E244-$AA$11)+ABS(F244-$AB$11)+ABS(G244-$AC$11)+ABS(H244-$AD$11)+ABS(I244-$AE$11)+ABS(J244-$AF$11)+ABS(K244-$AG$11)+ABS(L244-$AH$11)+ABS(M244-$AI$11)</f>
        <v>144690.02390624999</v>
      </c>
      <c r="P244">
        <f>ABS(A244-$W$12)+ABS(B244-$X$12)+ABS(C244-$Y$12)+ABS(D244-$Z$12)+ABS(E244-$AA$12)+ABS(F244-$AB$12)+ABS(G244-$AC$12)+ABS(H244-$AD$12)+ABS(I244-$AE$12)+ABS(J244-$AF$12)+ABS(K244-$AG$12)+ABS(L244-$AH$12)+ABS(M244-$AI$12)</f>
        <v>109618.85389830511</v>
      </c>
      <c r="Q244">
        <f>ABS(A244-$W$13)+ABS(B244-$X$13)+ABS(C244-$Y$13)+ABS(D244-$Z$13)+ABS(E244-$AA$13)+ABS(F244-$AB$13)+ABS(G244-$AC$13)+ABS(H244-$AD$13)+ABS(I244-$AE$13)+ABS(J244-$AF$13)+ABS(K244-$AG$13)+ABS(L244-$AH$13)+ABS(M244-$AI$13)</f>
        <v>2232.7568749999077</v>
      </c>
      <c r="R244">
        <f t="shared" si="6"/>
        <v>3</v>
      </c>
      <c r="S244">
        <v>3</v>
      </c>
      <c r="T244">
        <f t="shared" si="7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>ABS(A245-$W$11)+ABS(B245-$X$11)+ABS(C245-$Y$11)+ABS(D245-$Z$11)+ABS(E245-$AA$11)+ABS(F245-$AB$11)+ABS(G245-$AC$11)+ABS(H245-$AD$11)+ABS(I245-$AE$11)+ABS(J245-$AF$11)+ABS(K245-$AG$11)+ABS(L245-$AH$11)+ABS(M245-$AI$11)</f>
        <v>179746.97390625</v>
      </c>
      <c r="P245">
        <f>ABS(A245-$W$12)+ABS(B245-$X$12)+ABS(C245-$Y$12)+ABS(D245-$Z$12)+ABS(E245-$AA$12)+ABS(F245-$AB$12)+ABS(G245-$AC$12)+ABS(H245-$AD$12)+ABS(I245-$AE$12)+ABS(J245-$AF$12)+ABS(K245-$AG$12)+ABS(L245-$AH$12)+ABS(M245-$AI$12)</f>
        <v>74951.952203389825</v>
      </c>
      <c r="Q245">
        <f>ABS(A245-$W$13)+ABS(B245-$X$13)+ABS(C245-$Y$13)+ABS(D245-$Z$13)+ABS(E245-$AA$13)+ABS(F245-$AB$13)+ABS(G245-$AC$13)+ABS(H245-$AD$13)+ABS(I245-$AE$13)+ABS(J245-$AF$13)+ABS(K245-$AG$13)+ABS(L245-$AH$13)+ABS(M245-$AI$13)</f>
        <v>34076.72676136373</v>
      </c>
      <c r="R245">
        <f t="shared" si="6"/>
        <v>3</v>
      </c>
      <c r="S245">
        <v>3</v>
      </c>
      <c r="T245">
        <f t="shared" si="7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>ABS(A246-$W$11)+ABS(B246-$X$11)+ABS(C246-$Y$11)+ABS(D246-$Z$11)+ABS(E246-$AA$11)+ABS(F246-$AB$11)+ABS(G246-$AC$11)+ABS(H246-$AD$11)+ABS(I246-$AE$11)+ABS(J246-$AF$11)+ABS(K246-$AG$11)+ABS(L246-$AH$11)+ABS(M246-$AI$11)</f>
        <v>135183.83234374999</v>
      </c>
      <c r="P246">
        <f>ABS(A246-$W$12)+ABS(B246-$X$12)+ABS(C246-$Y$12)+ABS(D246-$Z$12)+ABS(E246-$AA$12)+ABS(F246-$AB$12)+ABS(G246-$AC$12)+ABS(H246-$AD$12)+ABS(I246-$AE$12)+ABS(J246-$AF$12)+ABS(K246-$AG$12)+ABS(L246-$AH$12)+ABS(M246-$AI$12)</f>
        <v>118340.62576271188</v>
      </c>
      <c r="Q246">
        <f>ABS(A246-$W$13)+ABS(B246-$X$13)+ABS(C246-$Y$13)+ABS(D246-$Z$13)+ABS(E246-$AA$13)+ABS(F246-$AB$13)+ABS(G246-$AC$13)+ABS(H246-$AD$13)+ABS(I246-$AE$13)+ABS(J246-$AF$13)+ABS(K246-$AG$13)+ABS(L246-$AH$13)+ABS(M246-$AI$13)</f>
        <v>10726.695965908995</v>
      </c>
      <c r="R246">
        <f t="shared" si="6"/>
        <v>3</v>
      </c>
      <c r="S246">
        <v>3</v>
      </c>
      <c r="T246">
        <f t="shared" si="7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>ABS(A247-$W$11)+ABS(B247-$X$11)+ABS(C247-$Y$11)+ABS(D247-$Z$11)+ABS(E247-$AA$11)+ABS(F247-$AB$11)+ABS(G247-$AC$11)+ABS(H247-$AD$11)+ABS(I247-$AE$11)+ABS(J247-$AF$11)+ABS(K247-$AG$11)+ABS(L247-$AH$11)+ABS(M247-$AI$11)</f>
        <v>117677.50515625</v>
      </c>
      <c r="P247">
        <f>ABS(A247-$W$12)+ABS(B247-$X$12)+ABS(C247-$Y$12)+ABS(D247-$Z$12)+ABS(E247-$AA$12)+ABS(F247-$AB$12)+ABS(G247-$AC$12)+ABS(H247-$AD$12)+ABS(I247-$AE$12)+ABS(J247-$AF$12)+ABS(K247-$AG$12)+ABS(L247-$AH$12)+ABS(M247-$AI$12)</f>
        <v>136606.70644067798</v>
      </c>
      <c r="Q247">
        <f>ABS(A247-$W$13)+ABS(B247-$X$13)+ABS(C247-$Y$13)+ABS(D247-$Z$13)+ABS(E247-$AA$13)+ABS(F247-$AB$13)+ABS(G247-$AC$13)+ABS(H247-$AD$13)+ABS(I247-$AE$13)+ABS(J247-$AF$13)+ABS(K247-$AG$13)+ABS(L247-$AH$13)+ABS(M247-$AI$13)</f>
        <v>29220.045965909001</v>
      </c>
      <c r="R247">
        <f t="shared" si="6"/>
        <v>3</v>
      </c>
      <c r="S247">
        <v>3</v>
      </c>
      <c r="T247">
        <f t="shared" si="7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>ABS(A248-$W$11)+ABS(B248-$X$11)+ABS(C248-$Y$11)+ABS(D248-$Z$11)+ABS(E248-$AA$11)+ABS(F248-$AB$11)+ABS(G248-$AC$11)+ABS(H248-$AD$11)+ABS(I248-$AE$11)+ABS(J248-$AF$11)+ABS(K248-$AG$11)+ABS(L248-$AH$11)+ABS(M248-$AI$11)</f>
        <v>86581.367656250004</v>
      </c>
      <c r="P248">
        <f>ABS(A248-$W$12)+ABS(B248-$X$12)+ABS(C248-$Y$12)+ABS(D248-$Z$12)+ABS(E248-$AA$12)+ABS(F248-$AB$12)+ABS(G248-$AC$12)+ABS(H248-$AD$12)+ABS(I248-$AE$12)+ABS(J248-$AF$12)+ABS(K248-$AG$12)+ABS(L248-$AH$12)+ABS(M248-$AI$12)</f>
        <v>169784.31152542375</v>
      </c>
      <c r="Q248">
        <f>ABS(A248-$W$13)+ABS(B248-$X$13)+ABS(C248-$Y$13)+ABS(D248-$Z$13)+ABS(E248-$AA$13)+ABS(F248-$AB$13)+ABS(G248-$AC$13)+ABS(H248-$AD$13)+ABS(I248-$AE$13)+ABS(J248-$AF$13)+ABS(K248-$AG$13)+ABS(L248-$AH$13)+ABS(M248-$AI$13)</f>
        <v>62116.688693181735</v>
      </c>
      <c r="R248">
        <f t="shared" si="6"/>
        <v>3</v>
      </c>
      <c r="S248">
        <v>3</v>
      </c>
      <c r="T248">
        <f t="shared" si="7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>ABS(A249-$W$11)+ABS(B249-$X$11)+ABS(C249-$Y$11)+ABS(D249-$Z$11)+ABS(E249-$AA$11)+ABS(F249-$AB$11)+ABS(G249-$AC$11)+ABS(H249-$AD$11)+ABS(I249-$AE$11)+ABS(J249-$AF$11)+ABS(K249-$AG$11)+ABS(L249-$AH$11)+ABS(M249-$AI$11)</f>
        <v>153634.40109375</v>
      </c>
      <c r="P249">
        <f>ABS(A249-$W$12)+ABS(B249-$X$12)+ABS(C249-$Y$12)+ABS(D249-$Z$12)+ABS(E249-$AA$12)+ABS(F249-$AB$12)+ABS(G249-$AC$12)+ABS(H249-$AD$12)+ABS(I249-$AE$12)+ABS(J249-$AF$12)+ABS(K249-$AG$12)+ABS(L249-$AH$12)+ABS(M249-$AI$12)</f>
        <v>100560.76813559323</v>
      </c>
      <c r="Q249">
        <f>ABS(A249-$W$13)+ABS(B249-$X$13)+ABS(C249-$Y$13)+ABS(D249-$Z$13)+ABS(E249-$AA$13)+ABS(F249-$AB$13)+ABS(G249-$AC$13)+ABS(H249-$AD$13)+ABS(I249-$AE$13)+ABS(J249-$AF$13)+ABS(K249-$AG$13)+ABS(L249-$AH$13)+ABS(M249-$AI$13)</f>
        <v>7969.9749431819109</v>
      </c>
      <c r="R249">
        <f t="shared" si="6"/>
        <v>3</v>
      </c>
      <c r="S249">
        <v>3</v>
      </c>
      <c r="T249">
        <f t="shared" si="7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>ABS(A250-$W$11)+ABS(B250-$X$11)+ABS(C250-$Y$11)+ABS(D250-$Z$11)+ABS(E250-$AA$11)+ABS(F250-$AB$11)+ABS(G250-$AC$11)+ABS(H250-$AD$11)+ABS(I250-$AE$11)+ABS(J250-$AF$11)+ABS(K250-$AG$11)+ABS(L250-$AH$11)+ABS(M250-$AI$11)</f>
        <v>98197.498906249995</v>
      </c>
      <c r="P250">
        <f>ABS(A250-$W$12)+ABS(B250-$X$12)+ABS(C250-$Y$12)+ABS(D250-$Z$12)+ABS(E250-$AA$12)+ABS(F250-$AB$12)+ABS(G250-$AC$12)+ABS(H250-$AD$12)+ABS(I250-$AE$12)+ABS(J250-$AF$12)+ABS(K250-$AG$12)+ABS(L250-$AH$12)+ABS(M250-$AI$12)</f>
        <v>155400.41152542375</v>
      </c>
      <c r="Q250">
        <f>ABS(A250-$W$13)+ABS(B250-$X$13)+ABS(C250-$Y$13)+ABS(D250-$Z$13)+ABS(E250-$AA$13)+ABS(F250-$AB$13)+ABS(G250-$AC$13)+ABS(H250-$AD$13)+ABS(I250-$AE$13)+ABS(J250-$AF$13)+ABS(K250-$AG$13)+ABS(L250-$AH$13)+ABS(M250-$AI$13)</f>
        <v>47732.777329545366</v>
      </c>
      <c r="R250">
        <f t="shared" si="6"/>
        <v>3</v>
      </c>
      <c r="S250">
        <v>3</v>
      </c>
      <c r="T250">
        <f t="shared" si="7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>ABS(A251-$W$11)+ABS(B251-$X$11)+ABS(C251-$Y$11)+ABS(D251-$Z$11)+ABS(E251-$AA$11)+ABS(F251-$AB$11)+ABS(G251-$AC$11)+ABS(H251-$AD$11)+ABS(I251-$AE$11)+ABS(J251-$AF$11)+ABS(K251-$AG$11)+ABS(L251-$AH$11)+ABS(M251-$AI$11)</f>
        <v>176565.11140625001</v>
      </c>
      <c r="P251">
        <f>ABS(A251-$W$12)+ABS(B251-$X$12)+ABS(C251-$Y$12)+ABS(D251-$Z$12)+ABS(E251-$AA$12)+ABS(F251-$AB$12)+ABS(G251-$AC$12)+ABS(H251-$AD$12)+ABS(I251-$AE$12)+ABS(J251-$AF$12)+ABS(K251-$AG$12)+ABS(L251-$AH$12)+ABS(M251-$AI$12)</f>
        <v>77498.414915254238</v>
      </c>
      <c r="Q251">
        <f>ABS(A251-$W$13)+ABS(B251-$X$13)+ABS(C251-$Y$13)+ABS(D251-$Z$13)+ABS(E251-$AA$13)+ABS(F251-$AB$13)+ABS(G251-$AC$13)+ABS(H251-$AD$13)+ABS(I251-$AE$13)+ABS(J251-$AF$13)+ABS(K251-$AG$13)+ABS(L251-$AH$13)+ABS(M251-$AI$13)</f>
        <v>30904.210852272819</v>
      </c>
      <c r="R251">
        <f t="shared" si="6"/>
        <v>3</v>
      </c>
      <c r="S251">
        <v>3</v>
      </c>
      <c r="T251">
        <f t="shared" si="7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>ABS(A252-$W$11)+ABS(B252-$X$11)+ABS(C252-$Y$11)+ABS(D252-$Z$11)+ABS(E252-$AA$11)+ABS(F252-$AB$11)+ABS(G252-$AC$11)+ABS(H252-$AD$11)+ABS(I252-$AE$11)+ABS(J252-$AF$11)+ABS(K252-$AG$11)+ABS(L252-$AH$11)+ABS(M252-$AI$11)</f>
        <v>6962.9364062499999</v>
      </c>
      <c r="P252">
        <f>ABS(A252-$W$12)+ABS(B252-$X$12)+ABS(C252-$Y$12)+ABS(D252-$Z$12)+ABS(E252-$AA$12)+ABS(F252-$AB$12)+ABS(G252-$AC$12)+ABS(H252-$AD$12)+ABS(I252-$AE$12)+ABS(J252-$AF$12)+ABS(K252-$AG$12)+ABS(L252-$AH$12)+ABS(M252-$AI$12)</f>
        <v>260291.60644067798</v>
      </c>
      <c r="Q252">
        <f>ABS(A252-$W$13)+ABS(B252-$X$13)+ABS(C252-$Y$13)+ABS(D252-$Z$13)+ABS(E252-$AA$13)+ABS(F252-$AB$13)+ABS(G252-$AC$13)+ABS(H252-$AD$13)+ABS(I252-$AE$13)+ABS(J252-$AF$13)+ABS(K252-$AG$13)+ABS(L252-$AH$13)+ABS(M252-$AI$13)</f>
        <v>152623.47051136356</v>
      </c>
      <c r="R252">
        <f t="shared" si="6"/>
        <v>1</v>
      </c>
      <c r="S252">
        <v>1</v>
      </c>
      <c r="T252">
        <f t="shared" si="7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>ABS(A253-$W$11)+ABS(B253-$X$11)+ABS(C253-$Y$11)+ABS(D253-$Z$11)+ABS(E253-$AA$11)+ABS(F253-$AB$11)+ABS(G253-$AC$11)+ABS(H253-$AD$11)+ABS(I253-$AE$11)+ABS(J253-$AF$11)+ABS(K253-$AG$11)+ABS(L253-$AH$11)+ABS(M253-$AI$11)</f>
        <v>168200.60515625001</v>
      </c>
      <c r="P253">
        <f>ABS(A253-$W$12)+ABS(B253-$X$12)+ABS(C253-$Y$12)+ABS(D253-$Z$12)+ABS(E253-$AA$12)+ABS(F253-$AB$12)+ABS(G253-$AC$12)+ABS(H253-$AD$12)+ABS(I253-$AE$12)+ABS(J253-$AF$12)+ABS(K253-$AG$12)+ABS(L253-$AH$12)+ABS(M253-$AI$12)</f>
        <v>85336.20474576272</v>
      </c>
      <c r="Q253">
        <f>ABS(A253-$W$13)+ABS(B253-$X$13)+ABS(C253-$Y$13)+ABS(D253-$Z$13)+ABS(E253-$AA$13)+ABS(F253-$AB$13)+ABS(G253-$AC$13)+ABS(H253-$AD$13)+ABS(I253-$AE$13)+ABS(J253-$AF$13)+ABS(K253-$AG$13)+ABS(L253-$AH$13)+ABS(M253-$AI$13)</f>
        <v>22540.554034091001</v>
      </c>
      <c r="R253">
        <f t="shared" si="6"/>
        <v>3</v>
      </c>
      <c r="S253">
        <v>3</v>
      </c>
      <c r="T253">
        <f t="shared" si="7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>ABS(A254-$W$11)+ABS(B254-$X$11)+ABS(C254-$Y$11)+ABS(D254-$Z$11)+ABS(E254-$AA$11)+ABS(F254-$AB$11)+ABS(G254-$AC$11)+ABS(H254-$AD$11)+ABS(I254-$AE$11)+ABS(J254-$AF$11)+ABS(K254-$AG$11)+ABS(L254-$AH$11)+ABS(M254-$AI$11)</f>
        <v>125533.34265625</v>
      </c>
      <c r="P254">
        <f>ABS(A254-$W$12)+ABS(B254-$X$12)+ABS(C254-$Y$12)+ABS(D254-$Z$12)+ABS(E254-$AA$12)+ABS(F254-$AB$12)+ABS(G254-$AC$12)+ABS(H254-$AD$12)+ABS(I254-$AE$12)+ABS(J254-$AF$12)+ABS(K254-$AG$12)+ABS(L254-$AH$12)+ABS(M254-$AI$12)</f>
        <v>128466.15728813561</v>
      </c>
      <c r="Q254">
        <f>ABS(A254-$W$13)+ABS(B254-$X$13)+ABS(C254-$Y$13)+ABS(D254-$Z$13)+ABS(E254-$AA$13)+ABS(F254-$AB$13)+ABS(G254-$AC$13)+ABS(H254-$AD$13)+ABS(I254-$AE$13)+ABS(J254-$AF$13)+ABS(K254-$AG$13)+ABS(L254-$AH$13)+ABS(M254-$AI$13)</f>
        <v>21077.379602272638</v>
      </c>
      <c r="R254">
        <f t="shared" si="6"/>
        <v>3</v>
      </c>
      <c r="S254">
        <v>3</v>
      </c>
      <c r="T254">
        <f t="shared" si="7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>ABS(A255-$W$11)+ABS(B255-$X$11)+ABS(C255-$Y$11)+ABS(D255-$Z$11)+ABS(E255-$AA$11)+ABS(F255-$AB$11)+ABS(G255-$AC$11)+ABS(H255-$AD$11)+ABS(I255-$AE$11)+ABS(J255-$AF$11)+ABS(K255-$AG$11)+ABS(L255-$AH$11)+ABS(M255-$AI$11)</f>
        <v>163688.89265625001</v>
      </c>
      <c r="P255">
        <f>ABS(A255-$W$12)+ABS(B255-$X$12)+ABS(C255-$Y$12)+ABS(D255-$Z$12)+ABS(E255-$AA$12)+ABS(F255-$AB$12)+ABS(G255-$AC$12)+ABS(H255-$AD$12)+ABS(I255-$AE$12)+ABS(J255-$AF$12)+ABS(K255-$AG$12)+ABS(L255-$AH$12)+ABS(M255-$AI$12)</f>
        <v>90616.364067796618</v>
      </c>
      <c r="Q255">
        <f>ABS(A255-$W$13)+ABS(B255-$X$13)+ABS(C255-$Y$13)+ABS(D255-$Z$13)+ABS(E255-$AA$13)+ABS(F255-$AB$13)+ABS(G255-$AC$13)+ABS(H255-$AD$13)+ABS(I255-$AE$13)+ABS(J255-$AF$13)+ABS(K255-$AG$13)+ABS(L255-$AH$13)+ABS(M255-$AI$13)</f>
        <v>18024.869943181911</v>
      </c>
      <c r="R255">
        <f t="shared" si="6"/>
        <v>3</v>
      </c>
      <c r="S255">
        <v>3</v>
      </c>
      <c r="T255">
        <f t="shared" si="7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>ABS(A256-$W$11)+ABS(B256-$X$11)+ABS(C256-$Y$11)+ABS(D256-$Z$11)+ABS(E256-$AA$11)+ABS(F256-$AB$11)+ABS(G256-$AC$11)+ABS(H256-$AD$11)+ABS(I256-$AE$11)+ABS(J256-$AF$11)+ABS(K256-$AG$11)+ABS(L256-$AH$11)+ABS(M256-$AI$11)</f>
        <v>135983.84390624997</v>
      </c>
      <c r="P256">
        <f>ABS(A256-$W$12)+ABS(B256-$X$12)+ABS(C256-$Y$12)+ABS(D256-$Z$12)+ABS(E256-$AA$12)+ABS(F256-$AB$12)+ABS(G256-$AC$12)+ABS(H256-$AD$12)+ABS(I256-$AE$12)+ABS(J256-$AF$12)+ABS(K256-$AG$12)+ABS(L256-$AH$12)+ABS(M256-$AI$12)</f>
        <v>117632.96694915259</v>
      </c>
      <c r="Q256">
        <f>ABS(A256-$W$13)+ABS(B256-$X$13)+ABS(C256-$Y$13)+ABS(D256-$Z$13)+ABS(E256-$AA$13)+ABS(F256-$AB$13)+ABS(G256-$AC$13)+ABS(H256-$AD$13)+ABS(I256-$AE$13)+ABS(J256-$AF$13)+ABS(K256-$AG$13)+ABS(L256-$AH$13)+ABS(M256-$AI$13)</f>
        <v>10246.159602272661</v>
      </c>
      <c r="R256">
        <f t="shared" si="6"/>
        <v>3</v>
      </c>
      <c r="S256">
        <v>3</v>
      </c>
      <c r="T256">
        <f t="shared" si="7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>ABS(A257-$W$11)+ABS(B257-$X$11)+ABS(C257-$Y$11)+ABS(D257-$Z$11)+ABS(E257-$AA$11)+ABS(F257-$AB$11)+ABS(G257-$AC$11)+ABS(H257-$AD$11)+ABS(I257-$AE$11)+ABS(J257-$AF$11)+ABS(K257-$AG$11)+ABS(L257-$AH$11)+ABS(M257-$AI$11)</f>
        <v>65589.842656249995</v>
      </c>
      <c r="P257">
        <f>ABS(A257-$W$12)+ABS(B257-$X$12)+ABS(C257-$Y$12)+ABS(D257-$Z$12)+ABS(E257-$AA$12)+ABS(F257-$AB$12)+ABS(G257-$AC$12)+ABS(H257-$AD$12)+ABS(I257-$AE$12)+ABS(J257-$AF$12)+ABS(K257-$AG$12)+ABS(L257-$AH$12)+ABS(M257-$AI$12)</f>
        <v>188519.41152542375</v>
      </c>
      <c r="Q257">
        <f>ABS(A257-$W$13)+ABS(B257-$X$13)+ABS(C257-$Y$13)+ABS(D257-$Z$13)+ABS(E257-$AA$13)+ABS(F257-$AB$13)+ABS(G257-$AC$13)+ABS(H257-$AD$13)+ABS(I257-$AE$13)+ABS(J257-$AF$13)+ABS(K257-$AG$13)+ABS(L257-$AH$13)+ABS(M257-$AI$13)</f>
        <v>81135.095511363543</v>
      </c>
      <c r="R257">
        <f t="shared" si="6"/>
        <v>1</v>
      </c>
      <c r="S257">
        <v>1</v>
      </c>
      <c r="T257">
        <f t="shared" si="7"/>
        <v>1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>ABS(A258-$W$11)+ABS(B258-$X$11)+ABS(C258-$Y$11)+ABS(D258-$Z$11)+ABS(E258-$AA$11)+ABS(F258-$AB$11)+ABS(G258-$AC$11)+ABS(H258-$AD$11)+ABS(I258-$AE$11)+ABS(J258-$AF$11)+ABS(K258-$AG$11)+ABS(L258-$AH$11)+ABS(M258-$AI$11)</f>
        <v>105444.26359375</v>
      </c>
      <c r="P258">
        <f>ABS(A258-$W$12)+ABS(B258-$X$12)+ABS(C258-$Y$12)+ABS(D258-$Z$12)+ABS(E258-$AA$12)+ABS(F258-$AB$12)+ABS(G258-$AC$12)+ABS(H258-$AD$12)+ABS(I258-$AE$12)+ABS(J258-$AF$12)+ABS(K258-$AG$12)+ABS(L258-$AH$12)+ABS(M258-$AI$12)</f>
        <v>148373.42406779662</v>
      </c>
      <c r="Q258">
        <f>ABS(A258-$W$13)+ABS(B258-$X$13)+ABS(C258-$Y$13)+ABS(D258-$Z$13)+ABS(E258-$AA$13)+ABS(F258-$AB$13)+ABS(G258-$AC$13)+ABS(H258-$AD$13)+ABS(I258-$AE$13)+ABS(J258-$AF$13)+ABS(K258-$AG$13)+ABS(L258-$AH$13)+ABS(M258-$AI$13)</f>
        <v>40987.220965909008</v>
      </c>
      <c r="R258">
        <f t="shared" si="6"/>
        <v>3</v>
      </c>
      <c r="S258">
        <v>3</v>
      </c>
      <c r="T258">
        <f t="shared" si="7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>ABS(A259-$W$11)+ABS(B259-$X$11)+ABS(C259-$Y$11)+ABS(D259-$Z$11)+ABS(E259-$AA$11)+ABS(F259-$AB$11)+ABS(G259-$AC$11)+ABS(H259-$AD$11)+ABS(I259-$AE$11)+ABS(J259-$AF$11)+ABS(K259-$AG$11)+ABS(L259-$AH$11)+ABS(M259-$AI$11)</f>
        <v>146645.46765625</v>
      </c>
      <c r="P259">
        <f>ABS(A259-$W$12)+ABS(B259-$X$12)+ABS(C259-$Y$12)+ABS(D259-$Z$12)+ABS(E259-$AA$12)+ABS(F259-$AB$12)+ABS(G259-$AC$12)+ABS(H259-$AD$12)+ABS(I259-$AE$12)+ABS(J259-$AF$12)+ABS(K259-$AG$12)+ABS(L259-$AH$12)+ABS(M259-$AI$12)</f>
        <v>107577.17423728814</v>
      </c>
      <c r="Q259">
        <f>ABS(A259-$W$13)+ABS(B259-$X$13)+ABS(C259-$Y$13)+ABS(D259-$Z$13)+ABS(E259-$AA$13)+ABS(F259-$AB$13)+ABS(G259-$AC$13)+ABS(H259-$AD$13)+ABS(I259-$AE$13)+ABS(J259-$AF$13)+ABS(K259-$AG$13)+ABS(L259-$AH$13)+ABS(M259-$AI$13)</f>
        <v>985.3881250000926</v>
      </c>
      <c r="R259">
        <f t="shared" ref="R259:S300" si="8">IF(AND(O259&lt;P259, O259&lt;Q259), 1, IF(AND(P259&lt;O259, P259&lt;Q259), 2, 3))</f>
        <v>3</v>
      </c>
      <c r="S259">
        <v>3</v>
      </c>
      <c r="T259">
        <f t="shared" ref="T259:T300" si="9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>ABS(A260-$W$11)+ABS(B260-$X$11)+ABS(C260-$Y$11)+ABS(D260-$Z$11)+ABS(E260-$AA$11)+ABS(F260-$AB$11)+ABS(G260-$AC$11)+ABS(H260-$AD$11)+ABS(I260-$AE$11)+ABS(J260-$AF$11)+ABS(K260-$AG$11)+ABS(L260-$AH$11)+ABS(M260-$AI$11)</f>
        <v>166738.10515625001</v>
      </c>
      <c r="P260">
        <f>ABS(A260-$W$12)+ABS(B260-$X$12)+ABS(C260-$Y$12)+ABS(D260-$Z$12)+ABS(E260-$AA$12)+ABS(F260-$AB$12)+ABS(G260-$AC$12)+ABS(H260-$AD$12)+ABS(I260-$AE$12)+ABS(J260-$AF$12)+ABS(K260-$AG$12)+ABS(L260-$AH$12)+ABS(M260-$AI$12)</f>
        <v>87667.238644067809</v>
      </c>
      <c r="Q260">
        <f>ABS(A260-$W$13)+ABS(B260-$X$13)+ABS(C260-$Y$13)+ABS(D260-$Z$13)+ABS(E260-$AA$13)+ABS(F260-$AB$13)+ABS(G260-$AC$13)+ABS(H260-$AD$13)+ABS(I260-$AE$13)+ABS(J260-$AF$13)+ABS(K260-$AG$13)+ABS(L260-$AH$13)+ABS(M260-$AI$13)</f>
        <v>21075.90630681828</v>
      </c>
      <c r="R260">
        <f t="shared" si="8"/>
        <v>3</v>
      </c>
      <c r="S260">
        <v>3</v>
      </c>
      <c r="T260">
        <f t="shared" si="9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>ABS(A261-$W$11)+ABS(B261-$X$11)+ABS(C261-$Y$11)+ABS(D261-$Z$11)+ABS(E261-$AA$11)+ABS(F261-$AB$11)+ABS(G261-$AC$11)+ABS(H261-$AD$11)+ABS(I261-$AE$11)+ABS(J261-$AF$11)+ABS(K261-$AG$11)+ABS(L261-$AH$11)+ABS(M261-$AI$11)</f>
        <v>91738.798906249998</v>
      </c>
      <c r="P261">
        <f>ABS(A261-$W$12)+ABS(B261-$X$12)+ABS(C261-$Y$12)+ABS(D261-$Z$12)+ABS(E261-$AA$12)+ABS(F261-$AB$12)+ABS(G261-$AC$12)+ABS(H261-$AD$12)+ABS(I261-$AE$12)+ABS(J261-$AF$12)+ABS(K261-$AG$12)+ABS(L261-$AH$12)+ABS(M261-$AI$12)</f>
        <v>162671.32169491527</v>
      </c>
      <c r="Q261">
        <f>ABS(A261-$W$13)+ABS(B261-$X$13)+ABS(C261-$Y$13)+ABS(D261-$Z$13)+ABS(E261-$AA$13)+ABS(F261-$AB$13)+ABS(G261-$AC$13)+ABS(H261-$AD$13)+ABS(I261-$AE$13)+ABS(J261-$AF$13)+ABS(K261-$AG$13)+ABS(L261-$AH$13)+ABS(M261-$AI$13)</f>
        <v>55282.770511363538</v>
      </c>
      <c r="R261">
        <f t="shared" si="8"/>
        <v>3</v>
      </c>
      <c r="S261">
        <v>3</v>
      </c>
      <c r="T261">
        <f t="shared" si="9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>ABS(A262-$W$11)+ABS(B262-$X$11)+ABS(C262-$Y$11)+ABS(D262-$Z$11)+ABS(E262-$AA$11)+ABS(F262-$AB$11)+ABS(G262-$AC$11)+ABS(H262-$AD$11)+ABS(I262-$AE$11)+ABS(J262-$AF$11)+ABS(K262-$AG$11)+ABS(L262-$AH$11)+ABS(M262-$AI$11)</f>
        <v>196716.65515625</v>
      </c>
      <c r="P262">
        <f>ABS(A262-$W$12)+ABS(B262-$X$12)+ABS(C262-$Y$12)+ABS(D262-$Z$12)+ABS(E262-$AA$12)+ABS(F262-$AB$12)+ABS(G262-$AC$12)+ABS(H262-$AD$12)+ABS(I262-$AE$12)+ABS(J262-$AF$12)+ABS(K262-$AG$12)+ABS(L262-$AH$12)+ABS(M262-$AI$12)</f>
        <v>57649.496271186465</v>
      </c>
      <c r="Q262">
        <f>ABS(A262-$W$13)+ABS(B262-$X$13)+ABS(C262-$Y$13)+ABS(D262-$Z$13)+ABS(E262-$AA$13)+ABS(F262-$AB$13)+ABS(G262-$AC$13)+ABS(H262-$AD$13)+ABS(I262-$AE$13)+ABS(J262-$AF$13)+ABS(K262-$AG$13)+ABS(L262-$AH$13)+ABS(M262-$AI$13)</f>
        <v>51057.5131250001</v>
      </c>
      <c r="R262">
        <f t="shared" si="8"/>
        <v>3</v>
      </c>
      <c r="S262">
        <v>3</v>
      </c>
      <c r="T262">
        <f t="shared" si="9"/>
        <v>1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>ABS(A263-$W$11)+ABS(B263-$X$11)+ABS(C263-$Y$11)+ABS(D263-$Z$11)+ABS(E263-$AA$11)+ABS(F263-$AB$11)+ABS(G263-$AC$11)+ABS(H263-$AD$11)+ABS(I263-$AE$11)+ABS(J263-$AF$11)+ABS(K263-$AG$11)+ABS(L263-$AH$11)+ABS(M263-$AI$11)</f>
        <v>116226.54890625</v>
      </c>
      <c r="P263">
        <f>ABS(A263-$W$12)+ABS(B263-$X$12)+ABS(C263-$Y$12)+ABS(D263-$Z$12)+ABS(E263-$AA$12)+ABS(F263-$AB$12)+ABS(G263-$AC$12)+ABS(H263-$AD$12)+ABS(I263-$AE$12)+ABS(J263-$AF$12)+ABS(K263-$AG$12)+ABS(L263-$AH$12)+ABS(M263-$AI$12)</f>
        <v>137431.03355932204</v>
      </c>
      <c r="Q263">
        <f>ABS(A263-$W$13)+ABS(B263-$X$13)+ABS(C263-$Y$13)+ABS(D263-$Z$13)+ABS(E263-$AA$13)+ABS(F263-$AB$13)+ABS(G263-$AC$13)+ABS(H263-$AD$13)+ABS(I263-$AE$13)+ABS(J263-$AF$13)+ABS(K263-$AG$13)+ABS(L263-$AH$13)+ABS(M263-$AI$13)</f>
        <v>29759.156874999906</v>
      </c>
      <c r="R263">
        <f t="shared" si="8"/>
        <v>3</v>
      </c>
      <c r="S263">
        <v>3</v>
      </c>
      <c r="T263">
        <f t="shared" si="9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>ABS(A264-$W$11)+ABS(B264-$X$11)+ABS(C264-$Y$11)+ABS(D264-$Z$11)+ABS(E264-$AA$11)+ABS(F264-$AB$11)+ABS(G264-$AC$11)+ABS(H264-$AD$11)+ABS(I264-$AE$11)+ABS(J264-$AF$11)+ABS(K264-$AG$11)+ABS(L264-$AH$11)+ABS(M264-$AI$11)</f>
        <v>201546.78640625</v>
      </c>
      <c r="P264">
        <f>ABS(A264-$W$12)+ABS(B264-$X$12)+ABS(C264-$Y$12)+ABS(D264-$Z$12)+ABS(E264-$AA$12)+ABS(F264-$AB$12)+ABS(G264-$AC$12)+ABS(H264-$AD$12)+ABS(I264-$AE$12)+ABS(J264-$AF$12)+ABS(K264-$AG$12)+ABS(L264-$AH$12)+ABS(M264-$AI$12)</f>
        <v>52473.520000000011</v>
      </c>
      <c r="Q264">
        <f>ABS(A264-$W$13)+ABS(B264-$X$13)+ABS(C264-$Y$13)+ABS(D264-$Z$13)+ABS(E264-$AA$13)+ABS(F264-$AB$13)+ABS(G264-$AC$13)+ABS(H264-$AD$13)+ABS(I264-$AE$13)+ABS(J264-$AF$13)+ABS(K264-$AG$13)+ABS(L264-$AH$13)+ABS(M264-$AI$13)</f>
        <v>55882.759034091003</v>
      </c>
      <c r="R264">
        <f t="shared" si="8"/>
        <v>2</v>
      </c>
      <c r="S264">
        <v>3</v>
      </c>
      <c r="T264">
        <f t="shared" si="9"/>
        <v>0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>ABS(A265-$W$11)+ABS(B265-$X$11)+ABS(C265-$Y$11)+ABS(D265-$Z$11)+ABS(E265-$AA$11)+ABS(F265-$AB$11)+ABS(G265-$AC$11)+ABS(H265-$AD$11)+ABS(I265-$AE$11)+ABS(J265-$AF$11)+ABS(K265-$AG$11)+ABS(L265-$AH$11)+ABS(M265-$AI$11)</f>
        <v>191654.84265625</v>
      </c>
      <c r="P265">
        <f>ABS(A265-$W$12)+ABS(B265-$X$12)+ABS(C265-$Y$12)+ABS(D265-$Z$12)+ABS(E265-$AA$12)+ABS(F265-$AB$12)+ABS(G265-$AC$12)+ABS(H265-$AD$12)+ABS(I265-$AE$12)+ABS(J265-$AF$12)+ABS(K265-$AG$12)+ABS(L265-$AH$12)+ABS(M265-$AI$12)</f>
        <v>62586.021694915275</v>
      </c>
      <c r="Q265">
        <f>ABS(A265-$W$13)+ABS(B265-$X$13)+ABS(C265-$Y$13)+ABS(D265-$Z$13)+ABS(E265-$AA$13)+ABS(F265-$AB$13)+ABS(G265-$AC$13)+ABS(H265-$AD$13)+ABS(I265-$AE$13)+ABS(J265-$AF$13)+ABS(K265-$AG$13)+ABS(L265-$AH$13)+ABS(M265-$AI$13)</f>
        <v>45994.115397727372</v>
      </c>
      <c r="R265">
        <f t="shared" si="8"/>
        <v>3</v>
      </c>
      <c r="S265">
        <v>3</v>
      </c>
      <c r="T265">
        <f t="shared" si="9"/>
        <v>1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>ABS(A266-$W$11)+ABS(B266-$X$11)+ABS(C266-$Y$11)+ABS(D266-$Z$11)+ABS(E266-$AA$11)+ABS(F266-$AB$11)+ABS(G266-$AC$11)+ABS(H266-$AD$11)+ABS(I266-$AE$11)+ABS(J266-$AF$11)+ABS(K266-$AG$11)+ABS(L266-$AH$11)+ABS(M266-$AI$11)</f>
        <v>252203.11140625001</v>
      </c>
      <c r="P266">
        <f>ABS(A266-$W$12)+ABS(B266-$X$12)+ABS(C266-$Y$12)+ABS(D266-$Z$12)+ABS(E266-$AA$12)+ABS(F266-$AB$12)+ABS(G266-$AC$12)+ABS(H266-$AD$12)+ABS(I266-$AE$12)+ABS(J266-$AF$12)+ABS(K266-$AG$12)+ABS(L266-$AH$12)+ABS(M266-$AI$12)</f>
        <v>1358.3132203389973</v>
      </c>
      <c r="Q266">
        <f>ABS(A266-$W$13)+ABS(B266-$X$13)+ABS(C266-$Y$13)+ABS(D266-$Z$13)+ABS(E266-$AA$13)+ABS(F266-$AB$13)+ABS(G266-$AC$13)+ABS(H266-$AD$13)+ABS(I266-$AE$13)+ABS(J266-$AF$13)+ABS(K266-$AG$13)+ABS(L266-$AH$13)+ABS(M266-$AI$13)</f>
        <v>106540.86994318191</v>
      </c>
      <c r="R266">
        <f t="shared" si="8"/>
        <v>2</v>
      </c>
      <c r="S266">
        <v>2</v>
      </c>
      <c r="T266">
        <f t="shared" si="9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>ABS(A267-$W$11)+ABS(B267-$X$11)+ABS(C267-$Y$11)+ABS(D267-$Z$11)+ABS(E267-$AA$11)+ABS(F267-$AB$11)+ABS(G267-$AC$11)+ABS(H267-$AD$11)+ABS(I267-$AE$11)+ABS(J267-$AF$11)+ABS(K267-$AG$11)+ABS(L267-$AH$11)+ABS(M267-$AI$11)</f>
        <v>37501.755156250001</v>
      </c>
      <c r="P267">
        <f>ABS(A267-$W$12)+ABS(B267-$X$12)+ABS(C267-$Y$12)+ABS(D267-$Z$12)+ABS(E267-$AA$12)+ABS(F267-$AB$12)+ABS(G267-$AC$12)+ABS(H267-$AD$12)+ABS(I267-$AE$12)+ABS(J267-$AF$12)+ABS(K267-$AG$12)+ABS(L267-$AH$12)+ABS(M267-$AI$12)</f>
        <v>216430.83355932208</v>
      </c>
      <c r="Q267">
        <f>ABS(A267-$W$13)+ABS(B267-$X$13)+ABS(C267-$Y$13)+ABS(D267-$Z$13)+ABS(E267-$AA$13)+ABS(F267-$AB$13)+ABS(G267-$AC$13)+ABS(H267-$AD$13)+ABS(I267-$AE$13)+ABS(J267-$AF$13)+ABS(K267-$AG$13)+ABS(L267-$AH$13)+ABS(M267-$AI$13)</f>
        <v>109046.70687499992</v>
      </c>
      <c r="R267">
        <f t="shared" si="8"/>
        <v>1</v>
      </c>
      <c r="S267">
        <v>1</v>
      </c>
      <c r="T267">
        <f t="shared" si="9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>ABS(A268-$W$11)+ABS(B268-$X$11)+ABS(C268-$Y$11)+ABS(D268-$Z$11)+ABS(E268-$AA$11)+ABS(F268-$AB$11)+ABS(G268-$AC$11)+ABS(H268-$AD$11)+ABS(I268-$AE$11)+ABS(J268-$AF$11)+ABS(K268-$AG$11)+ABS(L268-$AH$11)+ABS(M268-$AI$11)</f>
        <v>136440.30109374996</v>
      </c>
      <c r="P268">
        <f>ABS(A268-$W$12)+ABS(B268-$X$12)+ABS(C268-$Y$12)+ABS(D268-$Z$12)+ABS(E268-$AA$12)+ABS(F268-$AB$12)+ABS(G268-$AC$12)+ABS(H268-$AD$12)+ABS(I268-$AE$12)+ABS(J268-$AF$12)+ABS(K268-$AG$12)+ABS(L268-$AH$12)+ABS(M268-$AI$12)</f>
        <v>118358.83830508479</v>
      </c>
      <c r="Q268">
        <f>ABS(A268-$W$13)+ABS(B268-$X$13)+ABS(C268-$Y$13)+ABS(D268-$Z$13)+ABS(E268-$AA$13)+ABS(F268-$AB$13)+ABS(G268-$AC$13)+ABS(H268-$AD$13)+ABS(I268-$AE$13)+ABS(J268-$AF$13)+ABS(K268-$AG$13)+ABS(L268-$AH$13)+ABS(M268-$AI$13)</f>
        <v>10689.778693181754</v>
      </c>
      <c r="R268">
        <f t="shared" si="8"/>
        <v>3</v>
      </c>
      <c r="S268">
        <v>3</v>
      </c>
      <c r="T268">
        <f t="shared" si="9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>ABS(A269-$W$11)+ABS(B269-$X$11)+ABS(C269-$Y$11)+ABS(D269-$Z$11)+ABS(E269-$AA$11)+ABS(F269-$AB$11)+ABS(G269-$AC$11)+ABS(H269-$AD$11)+ABS(I269-$AE$11)+ABS(J269-$AF$11)+ABS(K269-$AG$11)+ABS(L269-$AH$11)+ABS(M269-$AI$11)</f>
        <v>266659.26359375002</v>
      </c>
      <c r="P269">
        <f>ABS(A269-$W$12)+ABS(B269-$X$12)+ABS(C269-$Y$12)+ABS(D269-$Z$12)+ABS(E269-$AA$12)+ABS(F269-$AB$12)+ABS(G269-$AC$12)+ABS(H269-$AD$12)+ABS(I269-$AE$12)+ABS(J269-$AF$12)+ABS(K269-$AG$12)+ABS(L269-$AH$12)+ABS(M269-$AI$12)</f>
        <v>13322.779999999984</v>
      </c>
      <c r="Q269">
        <f>ABS(A269-$W$13)+ABS(B269-$X$13)+ABS(C269-$Y$13)+ABS(D269-$Z$13)+ABS(E269-$AA$13)+ABS(F269-$AB$13)+ABS(G269-$AC$13)+ABS(H269-$AD$13)+ABS(I269-$AE$13)+ABS(J269-$AF$13)+ABS(K269-$AG$13)+ABS(L269-$AH$13)+ABS(M269-$AI$13)</f>
        <v>120999.24085227284</v>
      </c>
      <c r="R269">
        <f t="shared" si="8"/>
        <v>2</v>
      </c>
      <c r="S269">
        <v>2</v>
      </c>
      <c r="T269">
        <f t="shared" si="9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>ABS(A270-$W$11)+ABS(B270-$X$11)+ABS(C270-$Y$11)+ABS(D270-$Z$11)+ABS(E270-$AA$11)+ABS(F270-$AB$11)+ABS(G270-$AC$11)+ABS(H270-$AD$11)+ABS(I270-$AE$11)+ABS(J270-$AF$11)+ABS(K270-$AG$11)+ABS(L270-$AH$11)+ABS(M270-$AI$11)</f>
        <v>97223.505156250001</v>
      </c>
      <c r="P270">
        <f>ABS(A270-$W$12)+ABS(B270-$X$12)+ABS(C270-$Y$12)+ABS(D270-$Z$12)+ABS(E270-$AA$12)+ABS(F270-$AB$12)+ABS(G270-$AC$12)+ABS(H270-$AD$12)+ABS(I270-$AE$12)+ABS(J270-$AF$12)+ABS(K270-$AG$12)+ABS(L270-$AH$12)+ABS(M270-$AI$12)</f>
        <v>156381.17254237289</v>
      </c>
      <c r="Q270">
        <f>ABS(A270-$W$13)+ABS(B270-$X$13)+ABS(C270-$Y$13)+ABS(D270-$Z$13)+ABS(E270-$AA$13)+ABS(F270-$AB$13)+ABS(G270-$AC$13)+ABS(H270-$AD$13)+ABS(I270-$AE$13)+ABS(J270-$AF$13)+ABS(K270-$AG$13)+ABS(L270-$AH$13)+ABS(M270-$AI$13)</f>
        <v>48768.559147727188</v>
      </c>
      <c r="R270">
        <f t="shared" si="8"/>
        <v>3</v>
      </c>
      <c r="S270">
        <v>3</v>
      </c>
      <c r="T270">
        <f t="shared" si="9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>ABS(A271-$W$11)+ABS(B271-$X$11)+ABS(C271-$Y$11)+ABS(D271-$Z$11)+ABS(E271-$AA$11)+ABS(F271-$AB$11)+ABS(G271-$AC$11)+ABS(H271-$AD$11)+ABS(I271-$AE$11)+ABS(J271-$AF$11)+ABS(K271-$AG$11)+ABS(L271-$AH$11)+ABS(M271-$AI$11)</f>
        <v>177233.84265625</v>
      </c>
      <c r="P271">
        <f>ABS(A271-$W$12)+ABS(B271-$X$12)+ABS(C271-$Y$12)+ABS(D271-$Z$12)+ABS(E271-$AA$12)+ABS(F271-$AB$12)+ABS(G271-$AC$12)+ABS(H271-$AD$12)+ABS(I271-$AE$12)+ABS(J271-$AF$12)+ABS(K271-$AG$12)+ABS(L271-$AH$12)+ABS(M271-$AI$12)</f>
        <v>76388.716610169518</v>
      </c>
      <c r="Q271">
        <f>ABS(A271-$W$13)+ABS(B271-$X$13)+ABS(C271-$Y$13)+ABS(D271-$Z$13)+ABS(E271-$AA$13)+ABS(F271-$AB$13)+ABS(G271-$AC$13)+ABS(H271-$AD$13)+ABS(I271-$AE$13)+ABS(J271-$AF$13)+ABS(K271-$AG$13)+ABS(L271-$AH$13)+ABS(M271-$AI$13)</f>
        <v>31571.513125000096</v>
      </c>
      <c r="R271">
        <f t="shared" si="8"/>
        <v>3</v>
      </c>
      <c r="S271">
        <v>3</v>
      </c>
      <c r="T271">
        <f t="shared" si="9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>ABS(A272-$W$11)+ABS(B272-$X$11)+ABS(C272-$Y$11)+ABS(D272-$Z$11)+ABS(E272-$AA$11)+ABS(F272-$AB$11)+ABS(G272-$AC$11)+ABS(H272-$AD$11)+ABS(I272-$AE$11)+ABS(J272-$AF$11)+ABS(K272-$AG$11)+ABS(L272-$AH$11)+ABS(M272-$AI$11)</f>
        <v>135879.07109374998</v>
      </c>
      <c r="P272">
        <f>ABS(A272-$W$12)+ABS(B272-$X$12)+ABS(C272-$Y$12)+ABS(D272-$Z$12)+ABS(E272-$AA$12)+ABS(F272-$AB$12)+ABS(G272-$AC$12)+ABS(H272-$AD$12)+ABS(I272-$AE$12)+ABS(J272-$AF$12)+ABS(K272-$AG$12)+ABS(L272-$AH$12)+ABS(M272-$AI$12)</f>
        <v>117750.03203389836</v>
      </c>
      <c r="Q272">
        <f>ABS(A272-$W$13)+ABS(B272-$X$13)+ABS(C272-$Y$13)+ABS(D272-$Z$13)+ABS(E272-$AA$13)+ABS(F272-$AB$13)+ABS(G272-$AC$13)+ABS(H272-$AD$13)+ABS(I272-$AE$13)+ABS(J272-$AF$13)+ABS(K272-$AG$13)+ABS(L272-$AH$13)+ABS(M272-$AI$13)</f>
        <v>10138.253238636296</v>
      </c>
      <c r="R272">
        <f t="shared" si="8"/>
        <v>3</v>
      </c>
      <c r="S272">
        <v>3</v>
      </c>
      <c r="T272">
        <f t="shared" si="9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>ABS(A273-$W$11)+ABS(B273-$X$11)+ABS(C273-$Y$11)+ABS(D273-$Z$11)+ABS(E273-$AA$11)+ABS(F273-$AB$11)+ABS(G273-$AC$11)+ABS(H273-$AD$11)+ABS(I273-$AE$11)+ABS(J273-$AF$11)+ABS(K273-$AG$11)+ABS(L273-$AH$11)+ABS(M273-$AI$11)</f>
        <v>178218.41140625</v>
      </c>
      <c r="P273">
        <f>ABS(A273-$W$12)+ABS(B273-$X$12)+ABS(C273-$Y$12)+ABS(D273-$Z$12)+ABS(E273-$AA$12)+ABS(F273-$AB$12)+ABS(G273-$AC$12)+ABS(H273-$AD$12)+ABS(I273-$AE$12)+ABS(J273-$AF$12)+ABS(K273-$AG$12)+ABS(L273-$AH$12)+ABS(M273-$AI$12)</f>
        <v>75377.443728813567</v>
      </c>
      <c r="Q273">
        <f>ABS(A273-$W$13)+ABS(B273-$X$13)+ABS(C273-$Y$13)+ABS(D273-$Z$13)+ABS(E273-$AA$13)+ABS(F273-$AB$13)+ABS(G273-$AC$13)+ABS(H273-$AD$13)+ABS(I273-$AE$13)+ABS(J273-$AF$13)+ABS(K273-$AG$13)+ABS(L273-$AH$13)+ABS(M273-$AI$13)</f>
        <v>32557.510852272819</v>
      </c>
      <c r="R273">
        <f t="shared" si="8"/>
        <v>3</v>
      </c>
      <c r="S273">
        <v>3</v>
      </c>
      <c r="T273">
        <f t="shared" si="9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>ABS(A274-$W$11)+ABS(B274-$X$11)+ABS(C274-$Y$11)+ABS(D274-$Z$11)+ABS(E274-$AA$11)+ABS(F274-$AB$11)+ABS(G274-$AC$11)+ABS(H274-$AD$11)+ABS(I274-$AE$11)+ABS(J274-$AF$11)+ABS(K274-$AG$11)+ABS(L274-$AH$11)+ABS(M274-$AI$11)</f>
        <v>184586.70515625001</v>
      </c>
      <c r="P274">
        <f>ABS(A274-$W$12)+ABS(B274-$X$12)+ABS(C274-$Y$12)+ABS(D274-$Z$12)+ABS(E274-$AA$12)+ABS(F274-$AB$12)+ABS(G274-$AC$12)+ABS(H274-$AD$12)+ABS(I274-$AE$12)+ABS(J274-$AF$12)+ABS(K274-$AG$12)+ABS(L274-$AH$12)+ABS(M274-$AI$12)</f>
        <v>69515.753898305091</v>
      </c>
      <c r="Q274">
        <f>ABS(A274-$W$13)+ABS(B274-$X$13)+ABS(C274-$Y$13)+ABS(D274-$Z$13)+ABS(E274-$AA$13)+ABS(F274-$AB$13)+ABS(G274-$AC$13)+ABS(H274-$AD$13)+ABS(I274-$AE$13)+ABS(J274-$AF$13)+ABS(K274-$AG$13)+ABS(L274-$AH$13)+ABS(M274-$AI$13)</f>
        <v>38922.381306818272</v>
      </c>
      <c r="R274">
        <f t="shared" si="8"/>
        <v>3</v>
      </c>
      <c r="S274">
        <v>3</v>
      </c>
      <c r="T274">
        <f t="shared" si="9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>ABS(A275-$W$11)+ABS(B275-$X$11)+ABS(C275-$Y$11)+ABS(D275-$Z$11)+ABS(E275-$AA$11)+ABS(F275-$AB$11)+ABS(G275-$AC$11)+ABS(H275-$AD$11)+ABS(I275-$AE$11)+ABS(J275-$AF$11)+ABS(K275-$AG$11)+ABS(L275-$AH$11)+ABS(M275-$AI$11)</f>
        <v>210745.95515625001</v>
      </c>
      <c r="P275">
        <f>ABS(A275-$W$12)+ABS(B275-$X$12)+ABS(C275-$Y$12)+ABS(D275-$Z$12)+ABS(E275-$AA$12)+ABS(F275-$AB$12)+ABS(G275-$AC$12)+ABS(H275-$AD$12)+ABS(I275-$AE$12)+ABS(J275-$AF$12)+ABS(K275-$AG$12)+ABS(L275-$AH$12)+ABS(M275-$AI$12)</f>
        <v>43678.796271186467</v>
      </c>
      <c r="Q275">
        <f>ABS(A275-$W$13)+ABS(B275-$X$13)+ABS(C275-$Y$13)+ABS(D275-$Z$13)+ABS(E275-$AA$13)+ABS(F275-$AB$13)+ABS(G275-$AC$13)+ABS(H275-$AD$13)+ABS(I275-$AE$13)+ABS(J275-$AF$13)+ABS(K275-$AG$13)+ABS(L275-$AH$13)+ABS(M275-$AI$13)</f>
        <v>65086.813125000095</v>
      </c>
      <c r="R275">
        <f t="shared" si="8"/>
        <v>2</v>
      </c>
      <c r="S275">
        <v>2</v>
      </c>
      <c r="T275">
        <f t="shared" si="9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>ABS(A276-$W$11)+ABS(B276-$X$11)+ABS(C276-$Y$11)+ABS(D276-$Z$11)+ABS(E276-$AA$11)+ABS(F276-$AB$11)+ABS(G276-$AC$11)+ABS(H276-$AD$11)+ABS(I276-$AE$11)+ABS(J276-$AF$11)+ABS(K276-$AG$11)+ABS(L276-$AH$11)+ABS(M276-$AI$11)</f>
        <v>249540.21765625</v>
      </c>
      <c r="P276">
        <f>ABS(A276-$W$12)+ABS(B276-$X$12)+ABS(C276-$Y$12)+ABS(D276-$Z$12)+ABS(E276-$AA$12)+ABS(F276-$AB$12)+ABS(G276-$AC$12)+ABS(H276-$AD$12)+ABS(I276-$AE$12)+ABS(J276-$AF$12)+ABS(K276-$AG$12)+ABS(L276-$AH$12)+ABS(M276-$AI$12)</f>
        <v>4469.2928813559465</v>
      </c>
      <c r="Q276">
        <f>ABS(A276-$W$13)+ABS(B276-$X$13)+ABS(C276-$Y$13)+ABS(D276-$Z$13)+ABS(E276-$AA$13)+ABS(F276-$AB$13)+ABS(G276-$AC$13)+ABS(H276-$AD$13)+ABS(I276-$AE$13)+ABS(J276-$AF$13)+ABS(K276-$AG$13)+ABS(L276-$AH$13)+ABS(M276-$AI$13)</f>
        <v>103879.67221590919</v>
      </c>
      <c r="R276">
        <f t="shared" si="8"/>
        <v>2</v>
      </c>
      <c r="S276">
        <v>2</v>
      </c>
      <c r="T276">
        <f t="shared" si="9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>ABS(A277-$W$11)+ABS(B277-$X$11)+ABS(C277-$Y$11)+ABS(D277-$Z$11)+ABS(E277-$AA$11)+ABS(F277-$AB$11)+ABS(G277-$AC$11)+ABS(H277-$AD$11)+ABS(I277-$AE$11)+ABS(J277-$AF$11)+ABS(K277-$AG$11)+ABS(L277-$AH$11)+ABS(M277-$AI$11)</f>
        <v>23097.26140625</v>
      </c>
      <c r="P277">
        <f>ABS(A277-$W$12)+ABS(B277-$X$12)+ABS(C277-$Y$12)+ABS(D277-$Z$12)+ABS(E277-$AA$12)+ABS(F277-$AB$12)+ABS(G277-$AC$12)+ABS(H277-$AD$12)+ABS(I277-$AE$12)+ABS(J277-$AF$12)+ABS(K277-$AG$12)+ABS(L277-$AH$12)+ABS(M277-$AI$12)</f>
        <v>276379.64542372886</v>
      </c>
      <c r="Q277">
        <f>ABS(A277-$W$13)+ABS(B277-$X$13)+ABS(C277-$Y$13)+ABS(D277-$Z$13)+ABS(E277-$AA$13)+ABS(F277-$AB$13)+ABS(G277-$AC$13)+ABS(H277-$AD$13)+ABS(I277-$AE$13)+ABS(J277-$AF$13)+ABS(K277-$AG$13)+ABS(L277-$AH$13)+ABS(M277-$AI$13)</f>
        <v>168766.80687499989</v>
      </c>
      <c r="R277">
        <f t="shared" si="8"/>
        <v>1</v>
      </c>
      <c r="S277">
        <v>1</v>
      </c>
      <c r="T277">
        <f t="shared" si="9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>ABS(A278-$W$11)+ABS(B278-$X$11)+ABS(C278-$Y$11)+ABS(D278-$Z$11)+ABS(E278-$AA$11)+ABS(F278-$AB$11)+ABS(G278-$AC$11)+ABS(H278-$AD$11)+ABS(I278-$AE$11)+ABS(J278-$AF$11)+ABS(K278-$AG$11)+ABS(L278-$AH$11)+ABS(M278-$AI$11)</f>
        <v>72212.180156250004</v>
      </c>
      <c r="P278">
        <f>ABS(A278-$W$12)+ABS(B278-$X$12)+ABS(C278-$Y$12)+ABS(D278-$Z$12)+ABS(E278-$AA$12)+ABS(F278-$AB$12)+ABS(G278-$AC$12)+ABS(H278-$AD$12)+ABS(I278-$AE$12)+ABS(J278-$AF$12)+ABS(K278-$AG$12)+ABS(L278-$AH$12)+ABS(M278-$AI$12)</f>
        <v>181413.24372881357</v>
      </c>
      <c r="Q278">
        <f>ABS(A278-$W$13)+ABS(B278-$X$13)+ABS(C278-$Y$13)+ABS(D278-$Z$13)+ABS(E278-$AA$13)+ABS(F278-$AB$13)+ABS(G278-$AC$13)+ABS(H278-$AD$13)+ABS(I278-$AE$13)+ABS(J278-$AF$13)+ABS(K278-$AG$13)+ABS(L278-$AH$13)+ABS(M278-$AI$13)</f>
        <v>73745.506874999919</v>
      </c>
      <c r="R278">
        <f t="shared" si="8"/>
        <v>1</v>
      </c>
      <c r="S278">
        <v>1</v>
      </c>
      <c r="T278">
        <f t="shared" si="9"/>
        <v>1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>ABS(A279-$W$11)+ABS(B279-$X$11)+ABS(C279-$Y$11)+ABS(D279-$Z$11)+ABS(E279-$AA$11)+ABS(F279-$AB$11)+ABS(G279-$AC$11)+ABS(H279-$AD$11)+ABS(I279-$AE$11)+ABS(J279-$AF$11)+ABS(K279-$AG$11)+ABS(L279-$AH$11)+ABS(M279-$AI$11)</f>
        <v>374120.21140625002</v>
      </c>
      <c r="P279">
        <f>ABS(A279-$W$12)+ABS(B279-$X$12)+ABS(C279-$Y$12)+ABS(D279-$Z$12)+ABS(E279-$AA$12)+ABS(F279-$AB$12)+ABS(G279-$AC$12)+ABS(H279-$AD$12)+ABS(I279-$AE$12)+ABS(J279-$AF$12)+ABS(K279-$AG$12)+ABS(L279-$AH$12)+ABS(M279-$AI$12)</f>
        <v>121007.24372881354</v>
      </c>
      <c r="Q279">
        <f>ABS(A279-$W$13)+ABS(B279-$X$13)+ABS(C279-$Y$13)+ABS(D279-$Z$13)+ABS(E279-$AA$13)+ABS(F279-$AB$13)+ABS(G279-$AC$13)+ABS(H279-$AD$13)+ABS(I279-$AE$13)+ABS(J279-$AF$13)+ABS(K279-$AG$13)+ABS(L279-$AH$13)+ABS(M279-$AI$13)</f>
        <v>228457.92448863643</v>
      </c>
      <c r="R279">
        <f t="shared" si="8"/>
        <v>2</v>
      </c>
      <c r="S279">
        <v>2</v>
      </c>
      <c r="T279">
        <f t="shared" si="9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>ABS(A280-$W$11)+ABS(B280-$X$11)+ABS(C280-$Y$11)+ABS(D280-$Z$11)+ABS(E280-$AA$11)+ABS(F280-$AB$11)+ABS(G280-$AC$11)+ABS(H280-$AD$11)+ABS(I280-$AE$11)+ABS(J280-$AF$11)+ABS(K280-$AG$11)+ABS(L280-$AH$11)+ABS(M280-$AI$11)</f>
        <v>167648.20515625001</v>
      </c>
      <c r="P280">
        <f>ABS(A280-$W$12)+ABS(B280-$X$12)+ABS(C280-$Y$12)+ABS(D280-$Z$12)+ABS(E280-$AA$12)+ABS(F280-$AB$12)+ABS(G280-$AC$12)+ABS(H280-$AD$12)+ABS(I280-$AE$12)+ABS(J280-$AF$12)+ABS(K280-$AG$12)+ABS(L280-$AH$12)+ABS(M280-$AI$12)</f>
        <v>86851.626779661019</v>
      </c>
      <c r="Q280">
        <f>ABS(A280-$W$13)+ABS(B280-$X$13)+ABS(C280-$Y$13)+ABS(D280-$Z$13)+ABS(E280-$AA$13)+ABS(F280-$AB$13)+ABS(G280-$AC$13)+ABS(H280-$AD$13)+ABS(I280-$AE$13)+ABS(J280-$AF$13)+ABS(K280-$AG$13)+ABS(L280-$AH$13)+ABS(M280-$AI$13)</f>
        <v>21976.654034091003</v>
      </c>
      <c r="R280">
        <f t="shared" si="8"/>
        <v>3</v>
      </c>
      <c r="S280">
        <v>3</v>
      </c>
      <c r="T280">
        <f t="shared" si="9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>ABS(A281-$W$11)+ABS(B281-$X$11)+ABS(C281-$Y$11)+ABS(D281-$Z$11)+ABS(E281-$AA$11)+ABS(F281-$AB$11)+ABS(G281-$AC$11)+ABS(H281-$AD$11)+ABS(I281-$AE$11)+ABS(J281-$AF$11)+ABS(K281-$AG$11)+ABS(L281-$AH$11)+ABS(M281-$AI$11)</f>
        <v>52586.63640625</v>
      </c>
      <c r="P281">
        <f>ABS(A281-$W$12)+ABS(B281-$X$12)+ABS(C281-$Y$12)+ABS(D281-$Z$12)+ABS(E281-$AA$12)+ABS(F281-$AB$12)+ABS(G281-$AC$12)+ABS(H281-$AD$12)+ABS(I281-$AE$12)+ABS(J281-$AF$12)+ABS(K281-$AG$12)+ABS(L281-$AH$12)+ABS(M281-$AI$12)</f>
        <v>305643.3149152543</v>
      </c>
      <c r="Q281">
        <f>ABS(A281-$W$13)+ABS(B281-$X$13)+ABS(C281-$Y$13)+ABS(D281-$Z$13)+ABS(E281-$AA$13)+ABS(F281-$AB$13)+ABS(G281-$AC$13)+ABS(H281-$AD$13)+ABS(I281-$AE$13)+ABS(J281-$AF$13)+ABS(K281-$AG$13)+ABS(L281-$AH$13)+ABS(M281-$AI$13)</f>
        <v>198254.60232954536</v>
      </c>
      <c r="R281">
        <f t="shared" si="8"/>
        <v>1</v>
      </c>
      <c r="S281">
        <v>1</v>
      </c>
      <c r="T281">
        <f t="shared" si="9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>ABS(A282-$W$11)+ABS(B282-$X$11)+ABS(C282-$Y$11)+ABS(D282-$Z$11)+ABS(E282-$AA$11)+ABS(F282-$AB$11)+ABS(G282-$AC$11)+ABS(H282-$AD$11)+ABS(I282-$AE$11)+ABS(J282-$AF$11)+ABS(K282-$AG$11)+ABS(L282-$AH$11)+ABS(M282-$AI$11)</f>
        <v>160284.12390625</v>
      </c>
      <c r="P282">
        <f>ABS(A282-$W$12)+ABS(B282-$X$12)+ABS(C282-$Y$12)+ABS(D282-$Z$12)+ABS(E282-$AA$12)+ABS(F282-$AB$12)+ABS(G282-$AC$12)+ABS(H282-$AD$12)+ABS(I282-$AE$12)+ABS(J282-$AF$12)+ABS(K282-$AG$12)+ABS(L282-$AH$12)+ABS(M282-$AI$12)</f>
        <v>97488.411525423755</v>
      </c>
      <c r="Q282">
        <f>ABS(A282-$W$13)+ABS(B282-$X$13)+ABS(C282-$Y$13)+ABS(D282-$Z$13)+ABS(E282-$AA$13)+ABS(F282-$AB$13)+ABS(G282-$AC$13)+ABS(H282-$AD$13)+ABS(I282-$AE$13)+ABS(J282-$AF$13)+ABS(K282-$AG$13)+ABS(L282-$AH$13)+ABS(M282-$AI$13)</f>
        <v>14613.001761363726</v>
      </c>
      <c r="R282">
        <f t="shared" si="8"/>
        <v>3</v>
      </c>
      <c r="S282">
        <v>3</v>
      </c>
      <c r="T282">
        <f t="shared" si="9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>ABS(A283-$W$11)+ABS(B283-$X$11)+ABS(C283-$Y$11)+ABS(D283-$Z$11)+ABS(E283-$AA$11)+ABS(F283-$AB$11)+ABS(G283-$AC$11)+ABS(H283-$AD$11)+ABS(I283-$AE$11)+ABS(J283-$AF$11)+ABS(K283-$AG$11)+ABS(L283-$AH$11)+ABS(M283-$AI$11)</f>
        <v>348224.38859375002</v>
      </c>
      <c r="P283">
        <f>ABS(A283-$W$12)+ABS(B283-$X$12)+ABS(C283-$Y$12)+ABS(D283-$Z$12)+ABS(E283-$AA$12)+ABS(F283-$AB$12)+ABS(G283-$AC$12)+ABS(H283-$AD$12)+ABS(I283-$AE$12)+ABS(J283-$AF$12)+ABS(K283-$AG$12)+ABS(L283-$AH$12)+ABS(M283-$AI$12)</f>
        <v>95112.322372881361</v>
      </c>
      <c r="Q283">
        <f>ABS(A283-$W$13)+ABS(B283-$X$13)+ABS(C283-$Y$13)+ABS(D283-$Z$13)+ABS(E283-$AA$13)+ABS(F283-$AB$13)+ABS(G283-$AC$13)+ABS(H283-$AD$13)+ABS(I283-$AE$13)+ABS(J283-$AF$13)+ABS(K283-$AG$13)+ABS(L283-$AH$13)+ABS(M283-$AI$13)</f>
        <v>202561.29767045463</v>
      </c>
      <c r="R283">
        <f t="shared" si="8"/>
        <v>2</v>
      </c>
      <c r="S283">
        <v>2</v>
      </c>
      <c r="T283">
        <f t="shared" si="9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>ABS(A284-$W$11)+ABS(B284-$X$11)+ABS(C284-$Y$11)+ABS(D284-$Z$11)+ABS(E284-$AA$11)+ABS(F284-$AB$11)+ABS(G284-$AC$11)+ABS(H284-$AD$11)+ABS(I284-$AE$11)+ABS(J284-$AF$11)+ABS(K284-$AG$11)+ABS(L284-$AH$11)+ABS(M284-$AI$11)</f>
        <v>184767.11359374999</v>
      </c>
      <c r="P284">
        <f>ABS(A284-$W$12)+ABS(B284-$X$12)+ABS(C284-$Y$12)+ABS(D284-$Z$12)+ABS(E284-$AA$12)+ABS(F284-$AB$12)+ABS(G284-$AC$12)+ABS(H284-$AD$12)+ABS(I284-$AE$12)+ABS(J284-$AF$12)+ABS(K284-$AG$12)+ABS(L284-$AH$12)+ABS(M284-$AI$12)</f>
        <v>69695.79525423731</v>
      </c>
      <c r="Q284">
        <f>ABS(A284-$W$13)+ABS(B284-$X$13)+ABS(C284-$Y$13)+ABS(D284-$Z$13)+ABS(E284-$AA$13)+ABS(F284-$AB$13)+ABS(G284-$AC$13)+ABS(H284-$AD$13)+ABS(I284-$AE$13)+ABS(J284-$AF$13)+ABS(K284-$AG$13)+ABS(L284-$AH$13)+ABS(M284-$AI$13)</f>
        <v>39104.82948863646</v>
      </c>
      <c r="R284">
        <f t="shared" si="8"/>
        <v>3</v>
      </c>
      <c r="S284">
        <v>3</v>
      </c>
      <c r="T284">
        <f t="shared" si="9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>ABS(A285-$W$11)+ABS(B285-$X$11)+ABS(C285-$Y$11)+ABS(D285-$Z$11)+ABS(E285-$AA$11)+ABS(F285-$AB$11)+ABS(G285-$AC$11)+ABS(H285-$AD$11)+ABS(I285-$AE$11)+ABS(J285-$AF$11)+ABS(K285-$AG$11)+ABS(L285-$AH$11)+ABS(M285-$AI$11)</f>
        <v>136917.36890624996</v>
      </c>
      <c r="P285">
        <f>ABS(A285-$W$12)+ABS(B285-$X$12)+ABS(C285-$Y$12)+ABS(D285-$Z$12)+ABS(E285-$AA$12)+ABS(F285-$AB$12)+ABS(G285-$AC$12)+ABS(H285-$AD$12)+ABS(I285-$AE$12)+ABS(J285-$AF$12)+ABS(K285-$AG$12)+ABS(L285-$AH$12)+ABS(M285-$AI$12)</f>
        <v>118836.03644067801</v>
      </c>
      <c r="Q285">
        <f>ABS(A285-$W$13)+ABS(B285-$X$13)+ABS(C285-$Y$13)+ABS(D285-$Z$13)+ABS(E285-$AA$13)+ABS(F285-$AB$13)+ABS(G285-$AC$13)+ABS(H285-$AD$13)+ABS(I285-$AE$13)+ABS(J285-$AF$13)+ABS(K285-$AG$13)+ABS(L285-$AH$13)+ABS(M285-$AI$13)</f>
        <v>11166.661874999936</v>
      </c>
      <c r="R285">
        <f t="shared" si="8"/>
        <v>3</v>
      </c>
      <c r="S285">
        <v>3</v>
      </c>
      <c r="T285">
        <f t="shared" si="9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>ABS(A286-$W$11)+ABS(B286-$X$11)+ABS(C286-$Y$11)+ABS(D286-$Z$11)+ABS(E286-$AA$11)+ABS(F286-$AB$11)+ABS(G286-$AC$11)+ABS(H286-$AD$11)+ABS(I286-$AE$11)+ABS(J286-$AF$11)+ABS(K286-$AG$11)+ABS(L286-$AH$11)+ABS(M286-$AI$11)</f>
        <v>120753.91765625001</v>
      </c>
      <c r="P286">
        <f>ABS(A286-$W$12)+ABS(B286-$X$12)+ABS(C286-$Y$12)+ABS(D286-$Z$12)+ABS(E286-$AA$12)+ABS(F286-$AB$12)+ABS(G286-$AC$12)+ABS(H286-$AD$12)+ABS(I286-$AE$12)+ABS(J286-$AF$12)+ABS(K286-$AG$12)+ABS(L286-$AH$12)+ABS(M286-$AI$12)</f>
        <v>133686.74711864407</v>
      </c>
      <c r="Q286">
        <f>ABS(A286-$W$13)+ABS(B286-$X$13)+ABS(C286-$Y$13)+ABS(D286-$Z$13)+ABS(E286-$AA$13)+ABS(F286-$AB$13)+ABS(G286-$AC$13)+ABS(H286-$AD$13)+ABS(I286-$AE$13)+ABS(J286-$AF$13)+ABS(K286-$AG$13)+ABS(L286-$AH$13)+ABS(M286-$AI$13)</f>
        <v>26300.011420454455</v>
      </c>
      <c r="R286">
        <f t="shared" si="8"/>
        <v>3</v>
      </c>
      <c r="S286">
        <v>3</v>
      </c>
      <c r="T286">
        <f t="shared" si="9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>ABS(A287-$W$11)+ABS(B287-$X$11)+ABS(C287-$Y$11)+ABS(D287-$Z$11)+ABS(E287-$AA$11)+ABS(F287-$AB$11)+ABS(G287-$AC$11)+ABS(H287-$AD$11)+ABS(I287-$AE$11)+ABS(J287-$AF$11)+ABS(K287-$AG$11)+ABS(L287-$AH$11)+ABS(M287-$AI$11)</f>
        <v>63631.080156249998</v>
      </c>
      <c r="P287">
        <f>ABS(A287-$W$12)+ABS(B287-$X$12)+ABS(C287-$Y$12)+ABS(D287-$Z$12)+ABS(E287-$AA$12)+ABS(F287-$AB$12)+ABS(G287-$AC$12)+ABS(H287-$AD$12)+ABS(I287-$AE$12)+ABS(J287-$AF$12)+ABS(K287-$AG$12)+ABS(L287-$AH$12)+ABS(M287-$AI$12)</f>
        <v>190563.90644067797</v>
      </c>
      <c r="Q287">
        <f>ABS(A287-$W$13)+ABS(B287-$X$13)+ABS(C287-$Y$13)+ABS(D287-$Z$13)+ABS(E287-$AA$13)+ABS(F287-$AB$13)+ABS(G287-$AC$13)+ABS(H287-$AD$13)+ABS(I287-$AE$13)+ABS(J287-$AF$13)+ABS(K287-$AG$13)+ABS(L287-$AH$13)+ABS(M287-$AI$13)</f>
        <v>83175.22505681809</v>
      </c>
      <c r="R287">
        <f t="shared" si="8"/>
        <v>1</v>
      </c>
      <c r="S287">
        <v>1</v>
      </c>
      <c r="T287">
        <f t="shared" si="9"/>
        <v>1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>ABS(A288-$W$11)+ABS(B288-$X$11)+ABS(C288-$Y$11)+ABS(D288-$Z$11)+ABS(E288-$AA$11)+ABS(F288-$AB$11)+ABS(G288-$AC$11)+ABS(H288-$AD$11)+ABS(I288-$AE$11)+ABS(J288-$AF$11)+ABS(K288-$AG$11)+ABS(L288-$AH$11)+ABS(M288-$AI$11)</f>
        <v>120546.16984375</v>
      </c>
      <c r="P288">
        <f>ABS(A288-$W$12)+ABS(B288-$X$12)+ABS(C288-$Y$12)+ABS(D288-$Z$12)+ABS(E288-$AA$12)+ABS(F288-$AB$12)+ABS(G288-$AC$12)+ABS(H288-$AD$12)+ABS(I288-$AE$12)+ABS(J288-$AF$12)+ABS(K288-$AG$12)+ABS(L288-$AH$12)+ABS(M288-$AI$12)</f>
        <v>133475.1698305085</v>
      </c>
      <c r="Q288">
        <f>ABS(A288-$W$13)+ABS(B288-$X$13)+ABS(C288-$Y$13)+ABS(D288-$Z$13)+ABS(E288-$AA$13)+ABS(F288-$AB$13)+ABS(G288-$AC$13)+ABS(H288-$AD$13)+ABS(I288-$AE$13)+ABS(J288-$AF$13)+ABS(K288-$AG$13)+ABS(L288-$AH$13)+ABS(M288-$AI$13)</f>
        <v>26090.982329545361</v>
      </c>
      <c r="R288">
        <f t="shared" si="8"/>
        <v>3</v>
      </c>
      <c r="S288">
        <v>3</v>
      </c>
      <c r="T288">
        <f t="shared" si="9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>ABS(A289-$W$11)+ABS(B289-$X$11)+ABS(C289-$Y$11)+ABS(D289-$Z$11)+ABS(E289-$AA$11)+ABS(F289-$AB$11)+ABS(G289-$AC$11)+ABS(H289-$AD$11)+ABS(I289-$AE$11)+ABS(J289-$AF$11)+ABS(K289-$AG$11)+ABS(L289-$AH$11)+ABS(M289-$AI$11)</f>
        <v>144122.31140625</v>
      </c>
      <c r="P289">
        <f>ABS(A289-$W$12)+ABS(B289-$X$12)+ABS(C289-$Y$12)+ABS(D289-$Z$12)+ABS(E289-$AA$12)+ABS(F289-$AB$12)+ABS(G289-$AC$12)+ABS(H289-$AD$12)+ABS(I289-$AE$12)+ABS(J289-$AF$12)+ABS(K289-$AG$12)+ABS(L289-$AH$12)+ABS(M289-$AI$12)</f>
        <v>397406.34372881363</v>
      </c>
      <c r="Q289">
        <f>ABS(A289-$W$13)+ABS(B289-$X$13)+ABS(C289-$Y$13)+ABS(D289-$Z$13)+ABS(E289-$AA$13)+ABS(F289-$AB$13)+ABS(G289-$AC$13)+ABS(H289-$AD$13)+ABS(I289-$AE$13)+ABS(J289-$AF$13)+ABS(K289-$AG$13)+ABS(L289-$AH$13)+ABS(M289-$AI$13)</f>
        <v>289791.51596590912</v>
      </c>
      <c r="R289">
        <f t="shared" si="8"/>
        <v>1</v>
      </c>
      <c r="S289">
        <v>1</v>
      </c>
      <c r="T289">
        <f t="shared" si="9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>ABS(A290-$W$11)+ABS(B290-$X$11)+ABS(C290-$Y$11)+ABS(D290-$Z$11)+ABS(E290-$AA$11)+ABS(F290-$AB$11)+ABS(G290-$AC$11)+ABS(H290-$AD$11)+ABS(I290-$AE$11)+ABS(J290-$AF$11)+ABS(K290-$AG$11)+ABS(L290-$AH$11)+ABS(M290-$AI$11)</f>
        <v>136134.18140624996</v>
      </c>
      <c r="P290">
        <f>ABS(A290-$W$12)+ABS(B290-$X$12)+ABS(C290-$Y$12)+ABS(D290-$Z$12)+ABS(E290-$AA$12)+ABS(F290-$AB$12)+ABS(G290-$AC$12)+ABS(H290-$AD$12)+ABS(I290-$AE$12)+ABS(J290-$AF$12)+ABS(K290-$AG$12)+ABS(L290-$AH$12)+ABS(M290-$AI$12)</f>
        <v>118051.5618644068</v>
      </c>
      <c r="Q290">
        <f>ABS(A290-$W$13)+ABS(B290-$X$13)+ABS(C290-$Y$13)+ABS(D290-$Z$13)+ABS(E290-$AA$13)+ABS(F290-$AB$13)+ABS(G290-$AC$13)+ABS(H290-$AD$13)+ABS(I290-$AE$13)+ABS(J290-$AF$13)+ABS(K290-$AG$13)+ABS(L290-$AH$13)+ABS(M290-$AI$13)</f>
        <v>10383.70732954539</v>
      </c>
      <c r="R290">
        <f t="shared" si="8"/>
        <v>3</v>
      </c>
      <c r="S290">
        <v>3</v>
      </c>
      <c r="T290">
        <f t="shared" si="9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>ABS(A291-$W$11)+ABS(B291-$X$11)+ABS(C291-$Y$11)+ABS(D291-$Z$11)+ABS(E291-$AA$11)+ABS(F291-$AB$11)+ABS(G291-$AC$11)+ABS(H291-$AD$11)+ABS(I291-$AE$11)+ABS(J291-$AF$11)+ABS(K291-$AG$11)+ABS(L291-$AH$11)+ABS(M291-$AI$11)</f>
        <v>9499.5364062499993</v>
      </c>
      <c r="P291">
        <f>ABS(A291-$W$12)+ABS(B291-$X$12)+ABS(C291-$Y$12)+ABS(D291-$Z$12)+ABS(E291-$AA$12)+ABS(F291-$AB$12)+ABS(G291-$AC$12)+ABS(H291-$AD$12)+ABS(I291-$AE$12)+ABS(J291-$AF$12)+ABS(K291-$AG$12)+ABS(L291-$AH$12)+ABS(M291-$AI$12)</f>
        <v>244428.83355932205</v>
      </c>
      <c r="Q291">
        <f>ABS(A291-$W$13)+ABS(B291-$X$13)+ABS(C291-$Y$13)+ABS(D291-$Z$13)+ABS(E291-$AA$13)+ABS(F291-$AB$13)+ABS(G291-$AC$13)+ABS(H291-$AD$13)+ABS(I291-$AE$13)+ABS(J291-$AF$13)+ABS(K291-$AG$13)+ABS(L291-$AH$13)+ABS(M291-$AI$13)</f>
        <v>137042.53642045447</v>
      </c>
      <c r="R291">
        <f t="shared" si="8"/>
        <v>1</v>
      </c>
      <c r="S291">
        <v>1</v>
      </c>
      <c r="T291">
        <f t="shared" si="9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>ABS(A292-$W$11)+ABS(B292-$X$11)+ABS(C292-$Y$11)+ABS(D292-$Z$11)+ABS(E292-$AA$11)+ABS(F292-$AB$11)+ABS(G292-$AC$11)+ABS(H292-$AD$11)+ABS(I292-$AE$11)+ABS(J292-$AF$11)+ABS(K292-$AG$11)+ABS(L292-$AH$11)+ABS(M292-$AI$11)</f>
        <v>177237.88640625001</v>
      </c>
      <c r="P292">
        <f>ABS(A292-$W$12)+ABS(B292-$X$12)+ABS(C292-$Y$12)+ABS(D292-$Z$12)+ABS(E292-$AA$12)+ABS(F292-$AB$12)+ABS(G292-$AC$12)+ABS(H292-$AD$12)+ABS(I292-$AE$12)+ABS(J292-$AF$12)+ABS(K292-$AG$12)+ABS(L292-$AH$12)+ABS(M292-$AI$12)</f>
        <v>76445.272542372884</v>
      </c>
      <c r="Q292">
        <f>ABS(A292-$W$13)+ABS(B292-$X$13)+ABS(C292-$Y$13)+ABS(D292-$Z$13)+ABS(E292-$AA$13)+ABS(F292-$AB$13)+ABS(G292-$AC$13)+ABS(H292-$AD$13)+ABS(I292-$AE$13)+ABS(J292-$AF$13)+ABS(K292-$AG$13)+ABS(L292-$AH$13)+ABS(M292-$AI$13)</f>
        <v>31569.531306818273</v>
      </c>
      <c r="R292">
        <f t="shared" si="8"/>
        <v>3</v>
      </c>
      <c r="S292">
        <v>3</v>
      </c>
      <c r="T292">
        <f t="shared" si="9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>ABS(A293-$W$11)+ABS(B293-$X$11)+ABS(C293-$Y$11)+ABS(D293-$Z$11)+ABS(E293-$AA$11)+ABS(F293-$AB$11)+ABS(G293-$AC$11)+ABS(H293-$AD$11)+ABS(I293-$AE$11)+ABS(J293-$AF$11)+ABS(K293-$AG$11)+ABS(L293-$AH$11)+ABS(M293-$AI$11)</f>
        <v>266485.88015624997</v>
      </c>
      <c r="P293">
        <f>ABS(A293-$W$12)+ABS(B293-$X$12)+ABS(C293-$Y$12)+ABS(D293-$Z$12)+ABS(E293-$AA$12)+ABS(F293-$AB$12)+ABS(G293-$AC$12)+ABS(H293-$AD$12)+ABS(I293-$AE$12)+ABS(J293-$AF$12)+ABS(K293-$AG$12)+ABS(L293-$AH$12)+ABS(M293-$AI$12)</f>
        <v>13147.231864406764</v>
      </c>
      <c r="Q293">
        <f>ABS(A293-$W$13)+ABS(B293-$X$13)+ABS(C293-$Y$13)+ABS(D293-$Z$13)+ABS(E293-$AA$13)+ABS(F293-$AB$13)+ABS(G293-$AC$13)+ABS(H293-$AD$13)+ABS(I293-$AE$13)+ABS(J293-$AF$13)+ABS(K293-$AG$13)+ABS(L293-$AH$13)+ABS(M293-$AI$13)</f>
        <v>120825.57721590919</v>
      </c>
      <c r="R293">
        <f t="shared" si="8"/>
        <v>2</v>
      </c>
      <c r="S293">
        <v>2</v>
      </c>
      <c r="T293">
        <f t="shared" si="9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>ABS(A294-$W$11)+ABS(B294-$X$11)+ABS(C294-$Y$11)+ABS(D294-$Z$11)+ABS(E294-$AA$11)+ABS(F294-$AB$11)+ABS(G294-$AC$11)+ABS(H294-$AD$11)+ABS(I294-$AE$11)+ABS(J294-$AF$11)+ABS(K294-$AG$11)+ABS(L294-$AH$11)+ABS(M294-$AI$11)</f>
        <v>17622.623906249999</v>
      </c>
      <c r="P294">
        <f>ABS(A294-$W$12)+ABS(B294-$X$12)+ABS(C294-$Y$12)+ABS(D294-$Z$12)+ABS(E294-$AA$12)+ABS(F294-$AB$12)+ABS(G294-$AC$12)+ABS(H294-$AD$12)+ABS(I294-$AE$12)+ABS(J294-$AF$12)+ABS(K294-$AG$12)+ABS(L294-$AH$12)+ABS(M294-$AI$12)</f>
        <v>236554.03864406783</v>
      </c>
      <c r="Q294">
        <f>ABS(A294-$W$13)+ABS(B294-$X$13)+ABS(C294-$Y$13)+ABS(D294-$Z$13)+ABS(E294-$AA$13)+ABS(F294-$AB$13)+ABS(G294-$AC$13)+ABS(H294-$AD$13)+ABS(I294-$AE$13)+ABS(J294-$AF$13)+ABS(K294-$AG$13)+ABS(L294-$AH$13)+ABS(M294-$AI$13)</f>
        <v>129167.58414772718</v>
      </c>
      <c r="R294">
        <f t="shared" si="8"/>
        <v>1</v>
      </c>
      <c r="S294">
        <v>1</v>
      </c>
      <c r="T294">
        <f t="shared" si="9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>ABS(A295-$W$11)+ABS(B295-$X$11)+ABS(C295-$Y$11)+ABS(D295-$Z$11)+ABS(E295-$AA$11)+ABS(F295-$AB$11)+ABS(G295-$AC$11)+ABS(H295-$AD$11)+ABS(I295-$AE$11)+ABS(J295-$AF$11)+ABS(K295-$AG$11)+ABS(L295-$AH$11)+ABS(M295-$AI$11)</f>
        <v>220718.31765625</v>
      </c>
      <c r="P295">
        <f>ABS(A295-$W$12)+ABS(B295-$X$12)+ABS(C295-$Y$12)+ABS(D295-$Z$12)+ABS(E295-$AA$12)+ABS(F295-$AB$12)+ABS(G295-$AC$12)+ABS(H295-$AD$12)+ABS(I295-$AE$12)+ABS(J295-$AF$12)+ABS(K295-$AG$12)+ABS(L295-$AH$12)+ABS(M295-$AI$12)</f>
        <v>33645.020000000011</v>
      </c>
      <c r="Q295">
        <f>ABS(A295-$W$13)+ABS(B295-$X$13)+ABS(C295-$Y$13)+ABS(D295-$Z$13)+ABS(E295-$AA$13)+ABS(F295-$AB$13)+ABS(G295-$AC$13)+ABS(H295-$AD$13)+ABS(I295-$AE$13)+ABS(J295-$AF$13)+ABS(K295-$AG$13)+ABS(L295-$AH$13)+ABS(M295-$AI$13)</f>
        <v>75054.169943181914</v>
      </c>
      <c r="R295">
        <f t="shared" si="8"/>
        <v>2</v>
      </c>
      <c r="S295">
        <v>2</v>
      </c>
      <c r="T295">
        <f t="shared" si="9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>ABS(A296-$W$11)+ABS(B296-$X$11)+ABS(C296-$Y$11)+ABS(D296-$Z$11)+ABS(E296-$AA$11)+ABS(F296-$AB$11)+ABS(G296-$AC$11)+ABS(H296-$AD$11)+ABS(I296-$AE$11)+ABS(J296-$AF$11)+ABS(K296-$AG$11)+ABS(L296-$AH$11)+ABS(M296-$AI$11)</f>
        <v>244760.68015624999</v>
      </c>
      <c r="P296">
        <f>ABS(A296-$W$12)+ABS(B296-$X$12)+ABS(C296-$Y$12)+ABS(D296-$Z$12)+ABS(E296-$AA$12)+ABS(F296-$AB$12)+ABS(G296-$AC$12)+ABS(H296-$AD$12)+ABS(I296-$AE$12)+ABS(J296-$AF$12)+ABS(K296-$AG$12)+ABS(L296-$AH$12)+ABS(M296-$AI$12)</f>
        <v>9689.9555932203511</v>
      </c>
      <c r="Q296">
        <f>ABS(A296-$W$13)+ABS(B296-$X$13)+ABS(C296-$Y$13)+ABS(D296-$Z$13)+ABS(E296-$AA$13)+ABS(F296-$AB$13)+ABS(G296-$AC$13)+ABS(H296-$AD$13)+ABS(I296-$AE$13)+ABS(J296-$AF$13)+ABS(K296-$AG$13)+ABS(L296-$AH$13)+ABS(M296-$AI$13)</f>
        <v>99098.651761363741</v>
      </c>
      <c r="R296">
        <f t="shared" si="8"/>
        <v>2</v>
      </c>
      <c r="S296">
        <v>2</v>
      </c>
      <c r="T296">
        <f t="shared" si="9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>ABS(A297-$W$11)+ABS(B297-$X$11)+ABS(C297-$Y$11)+ABS(D297-$Z$11)+ABS(E297-$AA$11)+ABS(F297-$AB$11)+ABS(G297-$AC$11)+ABS(H297-$AD$11)+ABS(I297-$AE$11)+ABS(J297-$AF$11)+ABS(K297-$AG$11)+ABS(L297-$AH$11)+ABS(M297-$AI$11)</f>
        <v>130429.08015625</v>
      </c>
      <c r="P297">
        <f>ABS(A297-$W$12)+ABS(B297-$X$12)+ABS(C297-$Y$12)+ABS(D297-$Z$12)+ABS(E297-$AA$12)+ABS(F297-$AB$12)+ABS(G297-$AC$12)+ABS(H297-$AD$12)+ABS(I297-$AE$12)+ABS(J297-$AF$12)+ABS(K297-$AG$12)+ABS(L297-$AH$12)+ABS(M297-$AI$12)</f>
        <v>125634.58440677966</v>
      </c>
      <c r="Q297">
        <f>ABS(A297-$W$13)+ABS(B297-$X$13)+ABS(C297-$Y$13)+ABS(D297-$Z$13)+ABS(E297-$AA$13)+ABS(F297-$AB$13)+ABS(G297-$AC$13)+ABS(H297-$AD$13)+ABS(I297-$AE$13)+ABS(J297-$AF$13)+ABS(K297-$AG$13)+ABS(L297-$AH$13)+ABS(M297-$AI$13)</f>
        <v>17964.452329545358</v>
      </c>
      <c r="R297">
        <f t="shared" si="8"/>
        <v>3</v>
      </c>
      <c r="S297">
        <v>3</v>
      </c>
      <c r="T297">
        <f t="shared" si="9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>ABS(A298-$W$11)+ABS(B298-$X$11)+ABS(C298-$Y$11)+ABS(D298-$Z$11)+ABS(E298-$AA$11)+ABS(F298-$AB$11)+ABS(G298-$AC$11)+ABS(H298-$AD$11)+ABS(I298-$AE$11)+ABS(J298-$AF$11)+ABS(K298-$AG$11)+ABS(L298-$AH$11)+ABS(M298-$AI$11)</f>
        <v>344580.88640625001</v>
      </c>
      <c r="P298">
        <f>ABS(A298-$W$12)+ABS(B298-$X$12)+ABS(C298-$Y$12)+ABS(D298-$Z$12)+ABS(E298-$AA$12)+ABS(F298-$AB$12)+ABS(G298-$AC$12)+ABS(H298-$AD$12)+ABS(I298-$AE$12)+ABS(J298-$AF$12)+ABS(K298-$AG$12)+ABS(L298-$AH$12)+ABS(M298-$AI$12)</f>
        <v>597913.27254237293</v>
      </c>
      <c r="Q298">
        <f>ABS(A298-$W$13)+ABS(B298-$X$13)+ABS(C298-$Y$13)+ABS(D298-$Z$13)+ABS(E298-$AA$13)+ABS(F298-$AB$13)+ABS(G298-$AC$13)+ABS(H298-$AD$13)+ABS(I298-$AE$13)+ABS(J298-$AF$13)+ABS(K298-$AG$13)+ABS(L298-$AH$13)+ABS(M298-$AI$13)</f>
        <v>490242.63642045448</v>
      </c>
      <c r="R298">
        <f t="shared" si="8"/>
        <v>1</v>
      </c>
      <c r="S298">
        <v>1</v>
      </c>
      <c r="T298">
        <f t="shared" si="9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>ABS(A299-$W$11)+ABS(B299-$X$11)+ABS(C299-$Y$11)+ABS(D299-$Z$11)+ABS(E299-$AA$11)+ABS(F299-$AB$11)+ABS(G299-$AC$11)+ABS(H299-$AD$11)+ABS(I299-$AE$11)+ABS(J299-$AF$11)+ABS(K299-$AG$11)+ABS(L299-$AH$11)+ABS(M299-$AI$11)</f>
        <v>261042.09890625</v>
      </c>
      <c r="P299">
        <f>ABS(A299-$W$12)+ABS(B299-$X$12)+ABS(C299-$Y$12)+ABS(D299-$Z$12)+ABS(E299-$AA$12)+ABS(F299-$AB$12)+ABS(G299-$AC$12)+ABS(H299-$AD$12)+ABS(I299-$AE$12)+ABS(J299-$AF$12)+ABS(K299-$AG$12)+ABS(L299-$AH$12)+ABS(M299-$AI$12)</f>
        <v>7979.2827118643936</v>
      </c>
      <c r="Q299">
        <f>ABS(A299-$W$13)+ABS(B299-$X$13)+ABS(C299-$Y$13)+ABS(D299-$Z$13)+ABS(E299-$AA$13)+ABS(F299-$AB$13)+ABS(G299-$AC$13)+ABS(H299-$AD$13)+ABS(I299-$AE$13)+ABS(J299-$AF$13)+ABS(K299-$AG$13)+ABS(L299-$AH$13)+ABS(M299-$AI$13)</f>
        <v>115372.34994318192</v>
      </c>
      <c r="R299">
        <f t="shared" si="8"/>
        <v>2</v>
      </c>
      <c r="S299">
        <v>2</v>
      </c>
      <c r="T299">
        <f t="shared" si="9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>ABS(A300-$W$11)+ABS(B300-$X$11)+ABS(C300-$Y$11)+ABS(D300-$Z$11)+ABS(E300-$AA$11)+ABS(F300-$AB$11)+ABS(G300-$AC$11)+ABS(H300-$AD$11)+ABS(I300-$AE$11)+ABS(J300-$AF$11)+ABS(K300-$AG$11)+ABS(L300-$AH$11)+ABS(M300-$AI$11)</f>
        <v>4649.2885937499996</v>
      </c>
      <c r="P300">
        <f>ABS(A300-$W$12)+ABS(B300-$X$12)+ABS(C300-$Y$12)+ABS(D300-$Z$12)+ABS(E300-$AA$12)+ABS(F300-$AB$12)+ABS(G300-$AC$12)+ABS(H300-$AD$12)+ABS(I300-$AE$12)+ABS(J300-$AF$12)+ABS(K300-$AG$12)+ABS(L300-$AH$12)+ABS(M300-$AI$12)</f>
        <v>249581.66305084748</v>
      </c>
      <c r="Q300">
        <f>ABS(A300-$W$13)+ABS(B300-$X$13)+ABS(C300-$Y$13)+ABS(D300-$Z$13)+ABS(E300-$AA$13)+ABS(F300-$AB$13)+ABS(G300-$AC$13)+ABS(H300-$AD$13)+ABS(I300-$AE$13)+ABS(J300-$AF$13)+ABS(K300-$AG$13)+ABS(L300-$AH$13)+ABS(M300-$AI$13)</f>
        <v>142193.34823863627</v>
      </c>
      <c r="R300">
        <f t="shared" si="8"/>
        <v>1</v>
      </c>
      <c r="S300">
        <v>1</v>
      </c>
      <c r="T300">
        <f t="shared" si="9"/>
        <v>1</v>
      </c>
    </row>
  </sheetData>
  <autoFilter ref="R1:R300" xr:uid="{1C520561-332C-46E8-83D7-462CB1DBE0E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3F09-AFA1-4DCA-8315-D2924439167C}">
  <dimension ref="A1:AB58"/>
  <sheetViews>
    <sheetView topLeftCell="D1" workbookViewId="0">
      <selection activeCell="P3" sqref="P3:AB3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8" x14ac:dyDescent="0.25">
      <c r="A2" s="1">
        <v>65</v>
      </c>
      <c r="B2" s="1">
        <v>1</v>
      </c>
      <c r="C2" s="1">
        <v>160</v>
      </c>
      <c r="D2" s="1">
        <v>1</v>
      </c>
      <c r="E2" s="1">
        <v>20</v>
      </c>
      <c r="F2" s="1">
        <v>0</v>
      </c>
      <c r="G2" s="1">
        <v>327000</v>
      </c>
      <c r="H2" s="1">
        <v>2.7</v>
      </c>
      <c r="I2" s="1">
        <v>116</v>
      </c>
      <c r="J2">
        <v>0</v>
      </c>
      <c r="K2" s="1">
        <v>0</v>
      </c>
      <c r="L2" s="1">
        <v>8</v>
      </c>
      <c r="M2" s="1">
        <v>1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t="s">
        <v>9</v>
      </c>
      <c r="Z2" s="1" t="s">
        <v>10</v>
      </c>
      <c r="AA2" s="1" t="s">
        <v>11</v>
      </c>
      <c r="AB2" s="1" t="s">
        <v>12</v>
      </c>
    </row>
    <row r="3" spans="1:28" x14ac:dyDescent="0.25">
      <c r="A3" s="1">
        <v>60</v>
      </c>
      <c r="B3" s="1">
        <v>1</v>
      </c>
      <c r="C3" s="1">
        <v>315</v>
      </c>
      <c r="D3" s="1">
        <v>1</v>
      </c>
      <c r="E3" s="1">
        <v>60</v>
      </c>
      <c r="F3" s="1">
        <v>0</v>
      </c>
      <c r="G3" s="1">
        <v>454000</v>
      </c>
      <c r="H3" s="1">
        <v>1.1000000000000001</v>
      </c>
      <c r="I3" s="1">
        <v>131</v>
      </c>
      <c r="J3">
        <v>1</v>
      </c>
      <c r="K3" s="1">
        <v>1</v>
      </c>
      <c r="L3" s="1">
        <v>10</v>
      </c>
      <c r="M3" s="1">
        <v>1</v>
      </c>
      <c r="P3">
        <f>AVERAGE(A:A)</f>
        <v>60.035087719298247</v>
      </c>
      <c r="Q3">
        <f t="shared" ref="Q3:AB3" si="0">AVERAGE(B:B)</f>
        <v>0.47368421052631576</v>
      </c>
      <c r="R3">
        <f t="shared" si="0"/>
        <v>567.43859649122805</v>
      </c>
      <c r="S3">
        <f t="shared" si="0"/>
        <v>0.49122807017543857</v>
      </c>
      <c r="T3">
        <f t="shared" si="0"/>
        <v>38.754385964912281</v>
      </c>
      <c r="U3">
        <f t="shared" si="0"/>
        <v>0.36842105263157893</v>
      </c>
      <c r="V3">
        <f t="shared" si="0"/>
        <v>408719.29824561405</v>
      </c>
      <c r="W3">
        <f t="shared" si="0"/>
        <v>1.4566666666666668</v>
      </c>
      <c r="X3">
        <f t="shared" si="0"/>
        <v>137.17543859649123</v>
      </c>
      <c r="Y3">
        <f t="shared" si="0"/>
        <v>0.57894736842105265</v>
      </c>
      <c r="Z3">
        <f t="shared" si="0"/>
        <v>0.33333333333333331</v>
      </c>
      <c r="AA3">
        <f t="shared" si="0"/>
        <v>135.92982456140351</v>
      </c>
      <c r="AB3">
        <f>AVERAGE(M:M)</f>
        <v>0.35087719298245612</v>
      </c>
    </row>
    <row r="4" spans="1:28" x14ac:dyDescent="0.25">
      <c r="A4" s="1">
        <v>80</v>
      </c>
      <c r="B4" s="1">
        <v>1</v>
      </c>
      <c r="C4" s="1">
        <v>123</v>
      </c>
      <c r="D4" s="1">
        <v>0</v>
      </c>
      <c r="E4" s="1">
        <v>35</v>
      </c>
      <c r="F4" s="1">
        <v>1</v>
      </c>
      <c r="G4" s="1">
        <v>388000</v>
      </c>
      <c r="H4" s="1">
        <v>9.4</v>
      </c>
      <c r="I4" s="1">
        <v>133</v>
      </c>
      <c r="J4">
        <v>1</v>
      </c>
      <c r="K4" s="1">
        <v>1</v>
      </c>
      <c r="L4" s="1">
        <v>10</v>
      </c>
      <c r="M4" s="1">
        <v>1</v>
      </c>
    </row>
    <row r="5" spans="1:28" x14ac:dyDescent="0.25">
      <c r="A5" s="1">
        <v>75</v>
      </c>
      <c r="B5" s="1">
        <v>1</v>
      </c>
      <c r="C5" s="1">
        <v>81</v>
      </c>
      <c r="D5" s="1">
        <v>0</v>
      </c>
      <c r="E5" s="1">
        <v>38</v>
      </c>
      <c r="F5" s="1">
        <v>1</v>
      </c>
      <c r="G5" s="1">
        <v>368000</v>
      </c>
      <c r="H5" s="1">
        <v>4</v>
      </c>
      <c r="I5" s="1">
        <v>131</v>
      </c>
      <c r="J5">
        <v>1</v>
      </c>
      <c r="K5" s="1">
        <v>1</v>
      </c>
      <c r="L5" s="1">
        <v>10</v>
      </c>
      <c r="M5" s="1">
        <v>1</v>
      </c>
    </row>
    <row r="6" spans="1:28" x14ac:dyDescent="0.25">
      <c r="A6" s="1">
        <v>49</v>
      </c>
      <c r="B6" s="1">
        <v>1</v>
      </c>
      <c r="C6" s="1">
        <v>80</v>
      </c>
      <c r="D6" s="1">
        <v>0</v>
      </c>
      <c r="E6" s="1">
        <v>30</v>
      </c>
      <c r="F6" s="1">
        <v>1</v>
      </c>
      <c r="G6" s="1">
        <v>427000</v>
      </c>
      <c r="H6" s="1">
        <v>1</v>
      </c>
      <c r="I6" s="1">
        <v>138</v>
      </c>
      <c r="J6">
        <v>0</v>
      </c>
      <c r="K6" s="1">
        <v>0</v>
      </c>
      <c r="L6" s="1">
        <v>12</v>
      </c>
      <c r="M6" s="1">
        <v>0</v>
      </c>
    </row>
    <row r="7" spans="1:28" x14ac:dyDescent="0.25">
      <c r="A7" s="1">
        <v>53</v>
      </c>
      <c r="B7" s="1">
        <v>0</v>
      </c>
      <c r="C7" s="1">
        <v>63</v>
      </c>
      <c r="D7" s="1">
        <v>1</v>
      </c>
      <c r="E7" s="1">
        <v>60</v>
      </c>
      <c r="F7" s="1">
        <v>0</v>
      </c>
      <c r="G7" s="1">
        <v>368000</v>
      </c>
      <c r="H7" s="1">
        <v>0.8</v>
      </c>
      <c r="I7" s="1">
        <v>135</v>
      </c>
      <c r="J7">
        <v>1</v>
      </c>
      <c r="K7" s="1">
        <v>0</v>
      </c>
      <c r="L7" s="1">
        <v>22</v>
      </c>
      <c r="M7" s="1">
        <v>0</v>
      </c>
    </row>
    <row r="8" spans="1:28" x14ac:dyDescent="0.25">
      <c r="A8" s="1">
        <v>85</v>
      </c>
      <c r="B8" s="1">
        <v>0</v>
      </c>
      <c r="C8" s="1">
        <v>23</v>
      </c>
      <c r="D8" s="1">
        <v>0</v>
      </c>
      <c r="E8" s="1">
        <v>45</v>
      </c>
      <c r="F8" s="1">
        <v>0</v>
      </c>
      <c r="G8" s="1">
        <v>360000</v>
      </c>
      <c r="H8" s="1">
        <v>3</v>
      </c>
      <c r="I8" s="1">
        <v>132</v>
      </c>
      <c r="J8">
        <v>1</v>
      </c>
      <c r="K8" s="1">
        <v>0</v>
      </c>
      <c r="L8" s="1">
        <v>28</v>
      </c>
      <c r="M8" s="1">
        <v>1</v>
      </c>
    </row>
    <row r="9" spans="1:28" x14ac:dyDescent="0.25">
      <c r="A9" s="1">
        <v>60</v>
      </c>
      <c r="B9" s="1">
        <v>0</v>
      </c>
      <c r="C9" s="1">
        <v>235</v>
      </c>
      <c r="D9" s="1">
        <v>1</v>
      </c>
      <c r="E9" s="1">
        <v>38</v>
      </c>
      <c r="F9" s="1">
        <v>0</v>
      </c>
      <c r="G9" s="1">
        <v>329000</v>
      </c>
      <c r="H9" s="1">
        <v>3</v>
      </c>
      <c r="I9" s="1">
        <v>142</v>
      </c>
      <c r="J9">
        <v>0</v>
      </c>
      <c r="K9" s="1">
        <v>0</v>
      </c>
      <c r="L9" s="1">
        <v>30</v>
      </c>
      <c r="M9" s="1">
        <v>1</v>
      </c>
    </row>
    <row r="10" spans="1:28" x14ac:dyDescent="0.25">
      <c r="A10" s="1">
        <v>60</v>
      </c>
      <c r="B10" s="1">
        <v>0</v>
      </c>
      <c r="C10" s="1">
        <v>582</v>
      </c>
      <c r="D10" s="1">
        <v>1</v>
      </c>
      <c r="E10" s="1">
        <v>38</v>
      </c>
      <c r="F10" s="1">
        <v>1</v>
      </c>
      <c r="G10" s="1">
        <v>451000</v>
      </c>
      <c r="H10" s="1">
        <v>0.6</v>
      </c>
      <c r="I10" s="1">
        <v>138</v>
      </c>
      <c r="J10">
        <v>1</v>
      </c>
      <c r="K10" s="1">
        <v>1</v>
      </c>
      <c r="L10" s="1">
        <v>40</v>
      </c>
      <c r="M10" s="1">
        <v>1</v>
      </c>
    </row>
    <row r="11" spans="1:28" x14ac:dyDescent="0.25">
      <c r="A11" s="1">
        <v>57</v>
      </c>
      <c r="B11" s="1">
        <v>1</v>
      </c>
      <c r="C11" s="1">
        <v>129</v>
      </c>
      <c r="D11" s="1">
        <v>0</v>
      </c>
      <c r="E11" s="1">
        <v>30</v>
      </c>
      <c r="F11" s="1">
        <v>0</v>
      </c>
      <c r="G11" s="1">
        <v>395000</v>
      </c>
      <c r="H11" s="1">
        <v>1</v>
      </c>
      <c r="I11" s="1">
        <v>140</v>
      </c>
      <c r="J11">
        <v>0</v>
      </c>
      <c r="K11" s="1">
        <v>0</v>
      </c>
      <c r="L11" s="1">
        <v>42</v>
      </c>
      <c r="M11" s="1">
        <v>1</v>
      </c>
    </row>
    <row r="12" spans="1:28" x14ac:dyDescent="0.25">
      <c r="A12" s="1">
        <v>53</v>
      </c>
      <c r="B12" s="1">
        <v>1</v>
      </c>
      <c r="C12" s="1">
        <v>91</v>
      </c>
      <c r="D12" s="1">
        <v>0</v>
      </c>
      <c r="E12" s="1">
        <v>20</v>
      </c>
      <c r="F12" s="1">
        <v>1</v>
      </c>
      <c r="G12" s="1">
        <v>418000</v>
      </c>
      <c r="H12" s="1">
        <v>1.4</v>
      </c>
      <c r="I12" s="1">
        <v>139</v>
      </c>
      <c r="J12">
        <v>0</v>
      </c>
      <c r="K12" s="1">
        <v>0</v>
      </c>
      <c r="L12" s="1">
        <v>43</v>
      </c>
      <c r="M12" s="1">
        <v>1</v>
      </c>
    </row>
    <row r="13" spans="1:28" x14ac:dyDescent="0.25">
      <c r="A13" s="1">
        <v>70</v>
      </c>
      <c r="B13" s="1">
        <v>1</v>
      </c>
      <c r="C13" s="1">
        <v>69</v>
      </c>
      <c r="D13" s="1">
        <v>1</v>
      </c>
      <c r="E13" s="1">
        <v>50</v>
      </c>
      <c r="F13" s="1">
        <v>1</v>
      </c>
      <c r="G13" s="1">
        <v>351000</v>
      </c>
      <c r="H13" s="1">
        <v>1</v>
      </c>
      <c r="I13" s="1">
        <v>134</v>
      </c>
      <c r="J13">
        <v>0</v>
      </c>
      <c r="K13" s="1">
        <v>0</v>
      </c>
      <c r="L13" s="1">
        <v>44</v>
      </c>
      <c r="M13" s="1">
        <v>1</v>
      </c>
    </row>
    <row r="14" spans="1:28" x14ac:dyDescent="0.25">
      <c r="A14" s="1">
        <v>95</v>
      </c>
      <c r="B14" s="1">
        <v>1</v>
      </c>
      <c r="C14" s="1">
        <v>371</v>
      </c>
      <c r="D14" s="1">
        <v>0</v>
      </c>
      <c r="E14" s="1">
        <v>30</v>
      </c>
      <c r="F14" s="1">
        <v>0</v>
      </c>
      <c r="G14" s="1">
        <v>461000</v>
      </c>
      <c r="H14" s="1">
        <v>2</v>
      </c>
      <c r="I14" s="1">
        <v>132</v>
      </c>
      <c r="J14">
        <v>1</v>
      </c>
      <c r="K14" s="1">
        <v>0</v>
      </c>
      <c r="L14" s="1">
        <v>50</v>
      </c>
      <c r="M14" s="1">
        <v>1</v>
      </c>
    </row>
    <row r="15" spans="1:28" x14ac:dyDescent="0.25">
      <c r="A15" s="1">
        <v>45</v>
      </c>
      <c r="B15" s="1">
        <v>0</v>
      </c>
      <c r="C15" s="1">
        <v>7702</v>
      </c>
      <c r="D15" s="1">
        <v>1</v>
      </c>
      <c r="E15" s="1">
        <v>25</v>
      </c>
      <c r="F15" s="1">
        <v>1</v>
      </c>
      <c r="G15" s="1">
        <v>390000</v>
      </c>
      <c r="H15" s="1">
        <v>1</v>
      </c>
      <c r="I15" s="1">
        <v>139</v>
      </c>
      <c r="J15">
        <v>1</v>
      </c>
      <c r="K15" s="1">
        <v>0</v>
      </c>
      <c r="L15" s="1">
        <v>60</v>
      </c>
      <c r="M15" s="1">
        <v>1</v>
      </c>
    </row>
    <row r="16" spans="1:28" x14ac:dyDescent="0.25">
      <c r="A16" s="1">
        <v>45</v>
      </c>
      <c r="B16" s="1">
        <v>0</v>
      </c>
      <c r="C16" s="1">
        <v>582</v>
      </c>
      <c r="D16" s="1">
        <v>0</v>
      </c>
      <c r="E16" s="1">
        <v>35</v>
      </c>
      <c r="F16" s="1">
        <v>0</v>
      </c>
      <c r="G16" s="1">
        <v>385000</v>
      </c>
      <c r="H16" s="1">
        <v>1</v>
      </c>
      <c r="I16" s="1">
        <v>145</v>
      </c>
      <c r="J16">
        <v>1</v>
      </c>
      <c r="K16" s="1">
        <v>0</v>
      </c>
      <c r="L16" s="1">
        <v>61</v>
      </c>
      <c r="M16" s="1">
        <v>1</v>
      </c>
    </row>
    <row r="17" spans="1:13" x14ac:dyDescent="0.25">
      <c r="A17" s="1">
        <v>65</v>
      </c>
      <c r="B17" s="1">
        <v>0</v>
      </c>
      <c r="C17" s="1">
        <v>113</v>
      </c>
      <c r="D17" s="1">
        <v>1</v>
      </c>
      <c r="E17" s="1">
        <v>25</v>
      </c>
      <c r="F17" s="1">
        <v>0</v>
      </c>
      <c r="G17" s="1">
        <v>497000</v>
      </c>
      <c r="H17" s="1">
        <v>1.83</v>
      </c>
      <c r="I17" s="1">
        <v>135</v>
      </c>
      <c r="J17">
        <v>1</v>
      </c>
      <c r="K17" s="1">
        <v>0</v>
      </c>
      <c r="L17" s="1">
        <v>67</v>
      </c>
      <c r="M17" s="1">
        <v>1</v>
      </c>
    </row>
    <row r="18" spans="1:13" x14ac:dyDescent="0.25">
      <c r="A18" s="1">
        <v>41</v>
      </c>
      <c r="B18" s="1">
        <v>0</v>
      </c>
      <c r="C18" s="1">
        <v>148</v>
      </c>
      <c r="D18" s="1">
        <v>0</v>
      </c>
      <c r="E18" s="1">
        <v>40</v>
      </c>
      <c r="F18" s="1">
        <v>0</v>
      </c>
      <c r="G18" s="1">
        <v>374000</v>
      </c>
      <c r="H18" s="1">
        <v>0.8</v>
      </c>
      <c r="I18" s="1">
        <v>140</v>
      </c>
      <c r="J18">
        <v>1</v>
      </c>
      <c r="K18" s="1">
        <v>1</v>
      </c>
      <c r="L18" s="1">
        <v>68</v>
      </c>
      <c r="M18" s="1">
        <v>0</v>
      </c>
    </row>
    <row r="19" spans="1:13" x14ac:dyDescent="0.25">
      <c r="A19" s="1">
        <v>51</v>
      </c>
      <c r="B19" s="1">
        <v>0</v>
      </c>
      <c r="C19" s="1">
        <v>78</v>
      </c>
      <c r="D19" s="1">
        <v>0</v>
      </c>
      <c r="E19" s="1">
        <v>50</v>
      </c>
      <c r="F19" s="1">
        <v>0</v>
      </c>
      <c r="G19" s="1">
        <v>406000</v>
      </c>
      <c r="H19" s="1">
        <v>0.7</v>
      </c>
      <c r="I19" s="1">
        <v>140</v>
      </c>
      <c r="J19">
        <v>1</v>
      </c>
      <c r="K19" s="1">
        <v>0</v>
      </c>
      <c r="L19" s="1">
        <v>79</v>
      </c>
      <c r="M19" s="1">
        <v>0</v>
      </c>
    </row>
    <row r="20" spans="1:13" x14ac:dyDescent="0.25">
      <c r="A20" s="1">
        <v>58</v>
      </c>
      <c r="B20" s="1">
        <v>0</v>
      </c>
      <c r="C20" s="1">
        <v>144</v>
      </c>
      <c r="D20" s="1">
        <v>1</v>
      </c>
      <c r="E20" s="1">
        <v>38</v>
      </c>
      <c r="F20" s="1">
        <v>1</v>
      </c>
      <c r="G20" s="1">
        <v>327000</v>
      </c>
      <c r="H20" s="1">
        <v>0.7</v>
      </c>
      <c r="I20" s="1">
        <v>142</v>
      </c>
      <c r="J20">
        <v>0</v>
      </c>
      <c r="K20" s="1">
        <v>0</v>
      </c>
      <c r="L20" s="1">
        <v>83</v>
      </c>
      <c r="M20" s="1">
        <v>0</v>
      </c>
    </row>
    <row r="21" spans="1:13" x14ac:dyDescent="0.25">
      <c r="A21" s="1">
        <v>72</v>
      </c>
      <c r="B21" s="1">
        <v>1</v>
      </c>
      <c r="C21" s="1">
        <v>328</v>
      </c>
      <c r="D21" s="1">
        <v>0</v>
      </c>
      <c r="E21" s="1">
        <v>30</v>
      </c>
      <c r="F21" s="1">
        <v>1</v>
      </c>
      <c r="G21" s="1">
        <v>621000</v>
      </c>
      <c r="H21" s="1">
        <v>1.7</v>
      </c>
      <c r="I21" s="1">
        <v>138</v>
      </c>
      <c r="J21">
        <v>0</v>
      </c>
      <c r="K21" s="1">
        <v>1</v>
      </c>
      <c r="L21" s="1">
        <v>88</v>
      </c>
      <c r="M21" s="1">
        <v>1</v>
      </c>
    </row>
    <row r="22" spans="1:13" x14ac:dyDescent="0.25">
      <c r="A22" s="1">
        <v>45</v>
      </c>
      <c r="B22" s="1">
        <v>0</v>
      </c>
      <c r="C22" s="1">
        <v>292</v>
      </c>
      <c r="D22" s="1">
        <v>1</v>
      </c>
      <c r="E22" s="1">
        <v>35</v>
      </c>
      <c r="F22" s="1">
        <v>0</v>
      </c>
      <c r="G22" s="1">
        <v>850000</v>
      </c>
      <c r="H22" s="1">
        <v>1.3</v>
      </c>
      <c r="I22" s="1">
        <v>142</v>
      </c>
      <c r="J22">
        <v>1</v>
      </c>
      <c r="K22" s="1">
        <v>1</v>
      </c>
      <c r="L22" s="1">
        <v>88</v>
      </c>
      <c r="M22" s="1">
        <v>0</v>
      </c>
    </row>
    <row r="23" spans="1:13" x14ac:dyDescent="0.25">
      <c r="A23" s="1">
        <v>70</v>
      </c>
      <c r="B23" s="1">
        <v>1</v>
      </c>
      <c r="C23" s="1">
        <v>143</v>
      </c>
      <c r="D23" s="1">
        <v>0</v>
      </c>
      <c r="E23" s="1">
        <v>60</v>
      </c>
      <c r="F23" s="1">
        <v>0</v>
      </c>
      <c r="G23" s="1">
        <v>351000</v>
      </c>
      <c r="H23" s="1">
        <v>1.3</v>
      </c>
      <c r="I23" s="1">
        <v>137</v>
      </c>
      <c r="J23">
        <v>0</v>
      </c>
      <c r="K23" s="1">
        <v>0</v>
      </c>
      <c r="L23" s="1">
        <v>90</v>
      </c>
      <c r="M23" s="1">
        <v>1</v>
      </c>
    </row>
    <row r="24" spans="1:13" x14ac:dyDescent="0.25">
      <c r="A24" s="1">
        <v>60</v>
      </c>
      <c r="B24" s="1">
        <v>1</v>
      </c>
      <c r="C24" s="1">
        <v>754</v>
      </c>
      <c r="D24" s="1">
        <v>1</v>
      </c>
      <c r="E24" s="1">
        <v>40</v>
      </c>
      <c r="F24" s="1">
        <v>1</v>
      </c>
      <c r="G24" s="1">
        <v>328000</v>
      </c>
      <c r="H24" s="1">
        <v>1.2</v>
      </c>
      <c r="I24" s="1">
        <v>126</v>
      </c>
      <c r="J24">
        <v>1</v>
      </c>
      <c r="K24" s="1">
        <v>0</v>
      </c>
      <c r="L24" s="1">
        <v>91</v>
      </c>
      <c r="M24" s="1">
        <v>0</v>
      </c>
    </row>
    <row r="25" spans="1:13" x14ac:dyDescent="0.25">
      <c r="A25" s="1">
        <v>85</v>
      </c>
      <c r="B25" s="1">
        <v>1</v>
      </c>
      <c r="C25" s="1">
        <v>102</v>
      </c>
      <c r="D25" s="1">
        <v>0</v>
      </c>
      <c r="E25" s="1">
        <v>60</v>
      </c>
      <c r="F25" s="1">
        <v>0</v>
      </c>
      <c r="G25" s="1">
        <v>507000</v>
      </c>
      <c r="H25" s="1">
        <v>3.2</v>
      </c>
      <c r="I25" s="1">
        <v>138</v>
      </c>
      <c r="J25">
        <v>0</v>
      </c>
      <c r="K25" s="1">
        <v>0</v>
      </c>
      <c r="L25" s="1">
        <v>94</v>
      </c>
      <c r="M25" s="1">
        <v>0</v>
      </c>
    </row>
    <row r="26" spans="1:13" x14ac:dyDescent="0.25">
      <c r="A26" s="1">
        <v>46</v>
      </c>
      <c r="B26" s="1">
        <v>1</v>
      </c>
      <c r="C26" s="1">
        <v>291</v>
      </c>
      <c r="D26" s="1">
        <v>0</v>
      </c>
      <c r="E26" s="1">
        <v>35</v>
      </c>
      <c r="F26" s="1">
        <v>0</v>
      </c>
      <c r="G26" s="1">
        <v>348000</v>
      </c>
      <c r="H26" s="1">
        <v>0.9</v>
      </c>
      <c r="I26" s="1">
        <v>140</v>
      </c>
      <c r="J26">
        <v>0</v>
      </c>
      <c r="K26" s="1">
        <v>0</v>
      </c>
      <c r="L26" s="1">
        <v>109</v>
      </c>
      <c r="M26" s="1">
        <v>0</v>
      </c>
    </row>
    <row r="27" spans="1:13" x14ac:dyDescent="0.25">
      <c r="A27" s="1">
        <v>50</v>
      </c>
      <c r="B27" s="1">
        <v>0</v>
      </c>
      <c r="C27" s="1">
        <v>482</v>
      </c>
      <c r="D27" s="1">
        <v>1</v>
      </c>
      <c r="E27" s="1">
        <v>30</v>
      </c>
      <c r="F27" s="1">
        <v>0</v>
      </c>
      <c r="G27" s="1">
        <v>329000</v>
      </c>
      <c r="H27" s="1">
        <v>0.9</v>
      </c>
      <c r="I27" s="1">
        <v>132</v>
      </c>
      <c r="J27">
        <v>0</v>
      </c>
      <c r="K27" s="1">
        <v>0</v>
      </c>
      <c r="L27" s="1">
        <v>109</v>
      </c>
      <c r="M27" s="1">
        <v>0</v>
      </c>
    </row>
    <row r="28" spans="1:13" x14ac:dyDescent="0.25">
      <c r="A28" s="1">
        <v>72</v>
      </c>
      <c r="B28" s="1">
        <v>1</v>
      </c>
      <c r="C28" s="1">
        <v>943</v>
      </c>
      <c r="D28" s="1">
        <v>0</v>
      </c>
      <c r="E28" s="1">
        <v>25</v>
      </c>
      <c r="F28" s="1">
        <v>1</v>
      </c>
      <c r="G28" s="1">
        <v>338000</v>
      </c>
      <c r="H28" s="1">
        <v>1.7</v>
      </c>
      <c r="I28" s="1">
        <v>139</v>
      </c>
      <c r="J28">
        <v>1</v>
      </c>
      <c r="K28" s="1">
        <v>1</v>
      </c>
      <c r="L28" s="1">
        <v>111</v>
      </c>
      <c r="M28" s="1">
        <v>1</v>
      </c>
    </row>
    <row r="29" spans="1:13" x14ac:dyDescent="0.25">
      <c r="A29" s="1">
        <v>59</v>
      </c>
      <c r="B29" s="1">
        <v>1</v>
      </c>
      <c r="C29" s="1">
        <v>129</v>
      </c>
      <c r="D29" s="1">
        <v>0</v>
      </c>
      <c r="E29" s="1">
        <v>45</v>
      </c>
      <c r="F29" s="1">
        <v>1</v>
      </c>
      <c r="G29" s="1">
        <v>362000</v>
      </c>
      <c r="H29" s="1">
        <v>1.1000000000000001</v>
      </c>
      <c r="I29" s="1">
        <v>139</v>
      </c>
      <c r="J29">
        <v>1</v>
      </c>
      <c r="K29" s="1">
        <v>1</v>
      </c>
      <c r="L29" s="1">
        <v>121</v>
      </c>
      <c r="M29" s="1">
        <v>0</v>
      </c>
    </row>
    <row r="30" spans="1:13" x14ac:dyDescent="0.25">
      <c r="A30" s="1">
        <v>63</v>
      </c>
      <c r="B30" s="1">
        <v>1</v>
      </c>
      <c r="C30" s="1">
        <v>582</v>
      </c>
      <c r="D30" s="1">
        <v>0</v>
      </c>
      <c r="E30" s="1">
        <v>40</v>
      </c>
      <c r="F30" s="1">
        <v>0</v>
      </c>
      <c r="G30" s="1">
        <v>448000</v>
      </c>
      <c r="H30" s="1">
        <v>0.9</v>
      </c>
      <c r="I30" s="1">
        <v>137</v>
      </c>
      <c r="J30">
        <v>1</v>
      </c>
      <c r="K30" s="1">
        <v>1</v>
      </c>
      <c r="L30" s="1">
        <v>123</v>
      </c>
      <c r="M30" s="1">
        <v>0</v>
      </c>
    </row>
    <row r="31" spans="1:13" x14ac:dyDescent="0.25">
      <c r="A31" s="1">
        <v>45</v>
      </c>
      <c r="B31" s="1">
        <v>0</v>
      </c>
      <c r="C31" s="1">
        <v>2442</v>
      </c>
      <c r="D31" s="1">
        <v>1</v>
      </c>
      <c r="E31" s="1">
        <v>30</v>
      </c>
      <c r="F31" s="1">
        <v>0</v>
      </c>
      <c r="G31" s="1">
        <v>334000</v>
      </c>
      <c r="H31" s="1">
        <v>1.1000000000000001</v>
      </c>
      <c r="I31" s="1">
        <v>139</v>
      </c>
      <c r="J31">
        <v>1</v>
      </c>
      <c r="K31" s="1">
        <v>0</v>
      </c>
      <c r="L31" s="1">
        <v>129</v>
      </c>
      <c r="M31" s="1">
        <v>1</v>
      </c>
    </row>
    <row r="32" spans="1:13" x14ac:dyDescent="0.25">
      <c r="A32" s="1">
        <v>60</v>
      </c>
      <c r="B32" s="1">
        <v>1</v>
      </c>
      <c r="C32" s="1">
        <v>95</v>
      </c>
      <c r="D32" s="1">
        <v>0</v>
      </c>
      <c r="E32" s="1">
        <v>60</v>
      </c>
      <c r="F32" s="1">
        <v>0</v>
      </c>
      <c r="G32" s="1">
        <v>337000</v>
      </c>
      <c r="H32" s="1">
        <v>1</v>
      </c>
      <c r="I32" s="1">
        <v>138</v>
      </c>
      <c r="J32">
        <v>1</v>
      </c>
      <c r="K32" s="1">
        <v>1</v>
      </c>
      <c r="L32" s="1">
        <v>146</v>
      </c>
      <c r="M32" s="1">
        <v>0</v>
      </c>
    </row>
    <row r="33" spans="1:13" x14ac:dyDescent="0.25">
      <c r="A33" s="1">
        <v>61</v>
      </c>
      <c r="B33" s="1">
        <v>1</v>
      </c>
      <c r="C33" s="1">
        <v>104</v>
      </c>
      <c r="D33" s="1">
        <v>1</v>
      </c>
      <c r="E33" s="1">
        <v>30</v>
      </c>
      <c r="F33" s="1">
        <v>0</v>
      </c>
      <c r="G33" s="1">
        <v>389000</v>
      </c>
      <c r="H33" s="1">
        <v>1.5</v>
      </c>
      <c r="I33" s="1">
        <v>136</v>
      </c>
      <c r="J33">
        <v>1</v>
      </c>
      <c r="K33" s="1">
        <v>0</v>
      </c>
      <c r="L33" s="1">
        <v>171</v>
      </c>
      <c r="M33" s="1">
        <v>1</v>
      </c>
    </row>
    <row r="34" spans="1:13" x14ac:dyDescent="0.25">
      <c r="A34" s="1">
        <v>60</v>
      </c>
      <c r="B34" s="1">
        <v>0</v>
      </c>
      <c r="C34" s="1">
        <v>1896</v>
      </c>
      <c r="D34" s="1">
        <v>1</v>
      </c>
      <c r="E34" s="1">
        <v>25</v>
      </c>
      <c r="F34" s="1">
        <v>0</v>
      </c>
      <c r="G34" s="1">
        <v>365000</v>
      </c>
      <c r="H34" s="1">
        <v>2.1</v>
      </c>
      <c r="I34" s="1">
        <v>144</v>
      </c>
      <c r="J34">
        <v>0</v>
      </c>
      <c r="K34" s="1">
        <v>0</v>
      </c>
      <c r="L34" s="1">
        <v>172</v>
      </c>
      <c r="M34" s="1">
        <v>1</v>
      </c>
    </row>
    <row r="35" spans="1:13" x14ac:dyDescent="0.25">
      <c r="A35" s="1">
        <v>80</v>
      </c>
      <c r="B35" s="1">
        <v>0</v>
      </c>
      <c r="C35" s="1">
        <v>582</v>
      </c>
      <c r="D35" s="1">
        <v>1</v>
      </c>
      <c r="E35" s="1">
        <v>35</v>
      </c>
      <c r="F35" s="1">
        <v>0</v>
      </c>
      <c r="G35" s="1">
        <v>350000</v>
      </c>
      <c r="H35" s="1">
        <v>2.1</v>
      </c>
      <c r="I35" s="1">
        <v>134</v>
      </c>
      <c r="J35">
        <v>1</v>
      </c>
      <c r="K35" s="1">
        <v>0</v>
      </c>
      <c r="L35" s="1">
        <v>174</v>
      </c>
      <c r="M35" s="1">
        <v>0</v>
      </c>
    </row>
    <row r="36" spans="1:13" x14ac:dyDescent="0.25">
      <c r="A36" s="1">
        <v>45</v>
      </c>
      <c r="B36" s="1">
        <v>0</v>
      </c>
      <c r="C36" s="1">
        <v>308</v>
      </c>
      <c r="D36" s="1">
        <v>1</v>
      </c>
      <c r="E36" s="1">
        <v>60</v>
      </c>
      <c r="F36" s="1">
        <v>1</v>
      </c>
      <c r="G36" s="1">
        <v>377000</v>
      </c>
      <c r="H36" s="1">
        <v>1</v>
      </c>
      <c r="I36" s="1">
        <v>136</v>
      </c>
      <c r="J36">
        <v>1</v>
      </c>
      <c r="K36" s="1">
        <v>0</v>
      </c>
      <c r="L36" s="1">
        <v>186</v>
      </c>
      <c r="M36" s="1">
        <v>0</v>
      </c>
    </row>
    <row r="37" spans="1:13" x14ac:dyDescent="0.25">
      <c r="A37" s="1">
        <v>50</v>
      </c>
      <c r="B37" s="1">
        <v>1</v>
      </c>
      <c r="C37" s="1">
        <v>167</v>
      </c>
      <c r="D37" s="1">
        <v>1</v>
      </c>
      <c r="E37" s="1">
        <v>45</v>
      </c>
      <c r="F37" s="1">
        <v>0</v>
      </c>
      <c r="G37" s="1">
        <v>362000</v>
      </c>
      <c r="H37" s="1">
        <v>1</v>
      </c>
      <c r="I37" s="1">
        <v>136</v>
      </c>
      <c r="J37">
        <v>0</v>
      </c>
      <c r="K37" s="1">
        <v>0</v>
      </c>
      <c r="L37" s="1">
        <v>187</v>
      </c>
      <c r="M37" s="1">
        <v>0</v>
      </c>
    </row>
    <row r="38" spans="1:13" x14ac:dyDescent="0.25">
      <c r="A38" s="1">
        <v>70</v>
      </c>
      <c r="B38" s="1">
        <v>0</v>
      </c>
      <c r="C38" s="1">
        <v>212</v>
      </c>
      <c r="D38" s="1">
        <v>1</v>
      </c>
      <c r="E38" s="1">
        <v>17</v>
      </c>
      <c r="F38" s="1">
        <v>1</v>
      </c>
      <c r="G38" s="1">
        <v>389000</v>
      </c>
      <c r="H38" s="1">
        <v>1</v>
      </c>
      <c r="I38" s="1">
        <v>136</v>
      </c>
      <c r="J38">
        <v>1</v>
      </c>
      <c r="K38" s="1">
        <v>1</v>
      </c>
      <c r="L38" s="1">
        <v>188</v>
      </c>
      <c r="M38" s="1">
        <v>0</v>
      </c>
    </row>
    <row r="39" spans="1:13" x14ac:dyDescent="0.25">
      <c r="A39" s="1">
        <v>78</v>
      </c>
      <c r="B39" s="1">
        <v>0</v>
      </c>
      <c r="C39" s="1">
        <v>224</v>
      </c>
      <c r="D39" s="1">
        <v>0</v>
      </c>
      <c r="E39" s="1">
        <v>50</v>
      </c>
      <c r="F39" s="1">
        <v>0</v>
      </c>
      <c r="G39" s="1">
        <v>481000</v>
      </c>
      <c r="H39" s="1">
        <v>1.4</v>
      </c>
      <c r="I39" s="1">
        <v>138</v>
      </c>
      <c r="J39">
        <v>1</v>
      </c>
      <c r="K39" s="1">
        <v>1</v>
      </c>
      <c r="L39" s="1">
        <v>192</v>
      </c>
      <c r="M39" s="1">
        <v>0</v>
      </c>
    </row>
    <row r="40" spans="1:13" x14ac:dyDescent="0.25">
      <c r="A40" s="1">
        <v>70</v>
      </c>
      <c r="B40" s="1">
        <v>0</v>
      </c>
      <c r="C40" s="1">
        <v>1202</v>
      </c>
      <c r="D40" s="1">
        <v>0</v>
      </c>
      <c r="E40" s="1">
        <v>50</v>
      </c>
      <c r="F40" s="1">
        <v>1</v>
      </c>
      <c r="G40" s="1">
        <v>358000</v>
      </c>
      <c r="H40" s="1">
        <v>0.9</v>
      </c>
      <c r="I40" s="1">
        <v>141</v>
      </c>
      <c r="J40">
        <v>0</v>
      </c>
      <c r="K40" s="1">
        <v>0</v>
      </c>
      <c r="L40" s="1">
        <v>196</v>
      </c>
      <c r="M40" s="1">
        <v>0</v>
      </c>
    </row>
    <row r="41" spans="1:13" x14ac:dyDescent="0.25">
      <c r="A41" s="1">
        <v>55</v>
      </c>
      <c r="B41" s="1">
        <v>0</v>
      </c>
      <c r="C41" s="1">
        <v>582</v>
      </c>
      <c r="D41" s="1">
        <v>1</v>
      </c>
      <c r="E41" s="1">
        <v>35</v>
      </c>
      <c r="F41" s="1">
        <v>1</v>
      </c>
      <c r="G41" s="1">
        <v>371000</v>
      </c>
      <c r="H41" s="1">
        <v>0.7</v>
      </c>
      <c r="I41" s="1">
        <v>140</v>
      </c>
      <c r="J41">
        <v>0</v>
      </c>
      <c r="K41" s="1">
        <v>0</v>
      </c>
      <c r="L41" s="1">
        <v>197</v>
      </c>
      <c r="M41" s="1">
        <v>0</v>
      </c>
    </row>
    <row r="42" spans="1:13" x14ac:dyDescent="0.25">
      <c r="A42" s="1">
        <v>42</v>
      </c>
      <c r="B42" s="1">
        <v>1</v>
      </c>
      <c r="C42" s="1">
        <v>86</v>
      </c>
      <c r="D42" s="1">
        <v>0</v>
      </c>
      <c r="E42" s="1">
        <v>35</v>
      </c>
      <c r="F42" s="1">
        <v>0</v>
      </c>
      <c r="G42" s="1">
        <v>365000</v>
      </c>
      <c r="H42" s="1">
        <v>1.1000000000000001</v>
      </c>
      <c r="I42" s="1">
        <v>139</v>
      </c>
      <c r="J42">
        <v>1</v>
      </c>
      <c r="K42" s="1">
        <v>1</v>
      </c>
      <c r="L42" s="1">
        <v>201</v>
      </c>
      <c r="M42" s="1">
        <v>0</v>
      </c>
    </row>
    <row r="43" spans="1:13" x14ac:dyDescent="0.25">
      <c r="A43" s="1">
        <v>58</v>
      </c>
      <c r="B43" s="1">
        <v>0</v>
      </c>
      <c r="C43" s="1">
        <v>582</v>
      </c>
      <c r="D43" s="1">
        <v>1</v>
      </c>
      <c r="E43" s="1">
        <v>25</v>
      </c>
      <c r="F43" s="1">
        <v>0</v>
      </c>
      <c r="G43" s="1">
        <v>504000</v>
      </c>
      <c r="H43" s="1">
        <v>1</v>
      </c>
      <c r="I43" s="1">
        <v>138</v>
      </c>
      <c r="J43">
        <v>1</v>
      </c>
      <c r="K43" s="1">
        <v>0</v>
      </c>
      <c r="L43" s="1">
        <v>205</v>
      </c>
      <c r="M43" s="1">
        <v>0</v>
      </c>
    </row>
    <row r="44" spans="1:13" x14ac:dyDescent="0.25">
      <c r="A44" s="1">
        <v>53</v>
      </c>
      <c r="B44" s="1">
        <v>1</v>
      </c>
      <c r="C44" s="1">
        <v>707</v>
      </c>
      <c r="D44" s="1">
        <v>0</v>
      </c>
      <c r="E44" s="1">
        <v>38</v>
      </c>
      <c r="F44" s="1">
        <v>0</v>
      </c>
      <c r="G44" s="1">
        <v>330000</v>
      </c>
      <c r="H44" s="1">
        <v>1.4</v>
      </c>
      <c r="I44" s="1">
        <v>137</v>
      </c>
      <c r="J44">
        <v>1</v>
      </c>
      <c r="K44" s="1">
        <v>1</v>
      </c>
      <c r="L44" s="1">
        <v>209</v>
      </c>
      <c r="M44" s="1">
        <v>0</v>
      </c>
    </row>
    <row r="45" spans="1:13" x14ac:dyDescent="0.25">
      <c r="A45" s="1">
        <v>77</v>
      </c>
      <c r="B45" s="1">
        <v>1</v>
      </c>
      <c r="C45" s="1">
        <v>109</v>
      </c>
      <c r="D45" s="1">
        <v>0</v>
      </c>
      <c r="E45" s="1">
        <v>50</v>
      </c>
      <c r="F45" s="1">
        <v>1</v>
      </c>
      <c r="G45" s="1">
        <v>406000</v>
      </c>
      <c r="H45" s="1">
        <v>1.1000000000000001</v>
      </c>
      <c r="I45" s="1">
        <v>137</v>
      </c>
      <c r="J45">
        <v>1</v>
      </c>
      <c r="K45" s="1">
        <v>0</v>
      </c>
      <c r="L45" s="1">
        <v>209</v>
      </c>
      <c r="M45" s="1">
        <v>0</v>
      </c>
    </row>
    <row r="46" spans="1:13" x14ac:dyDescent="0.25">
      <c r="A46" s="1">
        <v>70</v>
      </c>
      <c r="B46" s="1">
        <v>0</v>
      </c>
      <c r="C46" s="1">
        <v>81</v>
      </c>
      <c r="D46" s="1">
        <v>1</v>
      </c>
      <c r="E46" s="1">
        <v>35</v>
      </c>
      <c r="F46" s="1">
        <v>1</v>
      </c>
      <c r="G46" s="1">
        <v>533000</v>
      </c>
      <c r="H46" s="1">
        <v>1.3</v>
      </c>
      <c r="I46" s="1">
        <v>139</v>
      </c>
      <c r="J46">
        <v>0</v>
      </c>
      <c r="K46" s="1">
        <v>0</v>
      </c>
      <c r="L46" s="1">
        <v>212</v>
      </c>
      <c r="M46" s="1">
        <v>0</v>
      </c>
    </row>
    <row r="47" spans="1:13" x14ac:dyDescent="0.25">
      <c r="A47" s="1">
        <v>50</v>
      </c>
      <c r="B47" s="1">
        <v>0</v>
      </c>
      <c r="C47" s="1">
        <v>2522</v>
      </c>
      <c r="D47" s="1">
        <v>0</v>
      </c>
      <c r="E47" s="1">
        <v>30</v>
      </c>
      <c r="F47" s="1">
        <v>1</v>
      </c>
      <c r="G47" s="1">
        <v>404000</v>
      </c>
      <c r="H47" s="1">
        <v>0.5</v>
      </c>
      <c r="I47" s="1">
        <v>139</v>
      </c>
      <c r="J47">
        <v>0</v>
      </c>
      <c r="K47" s="1">
        <v>0</v>
      </c>
      <c r="L47" s="1">
        <v>214</v>
      </c>
      <c r="M47" s="1">
        <v>0</v>
      </c>
    </row>
    <row r="48" spans="1:13" x14ac:dyDescent="0.25">
      <c r="A48" s="1">
        <v>52</v>
      </c>
      <c r="B48" s="1">
        <v>1</v>
      </c>
      <c r="C48" s="1">
        <v>191</v>
      </c>
      <c r="D48" s="1">
        <v>1</v>
      </c>
      <c r="E48" s="1">
        <v>30</v>
      </c>
      <c r="F48" s="1">
        <v>1</v>
      </c>
      <c r="G48" s="1">
        <v>334000</v>
      </c>
      <c r="H48" s="1">
        <v>1</v>
      </c>
      <c r="I48" s="1">
        <v>142</v>
      </c>
      <c r="J48">
        <v>1</v>
      </c>
      <c r="K48" s="1">
        <v>1</v>
      </c>
      <c r="L48" s="1">
        <v>216</v>
      </c>
      <c r="M48" s="1">
        <v>0</v>
      </c>
    </row>
    <row r="49" spans="1:13" x14ac:dyDescent="0.25">
      <c r="A49" s="1">
        <v>50</v>
      </c>
      <c r="B49" s="1">
        <v>1</v>
      </c>
      <c r="C49" s="1">
        <v>298</v>
      </c>
      <c r="D49" s="1">
        <v>0</v>
      </c>
      <c r="E49" s="1">
        <v>35</v>
      </c>
      <c r="F49" s="1">
        <v>0</v>
      </c>
      <c r="G49" s="1">
        <v>362000</v>
      </c>
      <c r="H49" s="1">
        <v>0.9</v>
      </c>
      <c r="I49" s="1">
        <v>140</v>
      </c>
      <c r="J49">
        <v>1</v>
      </c>
      <c r="K49" s="1">
        <v>1</v>
      </c>
      <c r="L49" s="1">
        <v>240</v>
      </c>
      <c r="M49" s="1">
        <v>0</v>
      </c>
    </row>
    <row r="50" spans="1:13" x14ac:dyDescent="0.25">
      <c r="A50" s="1">
        <v>45</v>
      </c>
      <c r="B50" s="1">
        <v>0</v>
      </c>
      <c r="C50" s="1">
        <v>582</v>
      </c>
      <c r="D50" s="1">
        <v>0</v>
      </c>
      <c r="E50" s="1">
        <v>38</v>
      </c>
      <c r="F50" s="1">
        <v>1</v>
      </c>
      <c r="G50" s="1">
        <v>422000</v>
      </c>
      <c r="H50" s="1">
        <v>0.8</v>
      </c>
      <c r="I50" s="1">
        <v>137</v>
      </c>
      <c r="J50">
        <v>0</v>
      </c>
      <c r="K50" s="1">
        <v>0</v>
      </c>
      <c r="L50" s="1">
        <v>245</v>
      </c>
      <c r="M50" s="1">
        <v>0</v>
      </c>
    </row>
    <row r="51" spans="1:13" x14ac:dyDescent="0.25">
      <c r="A51" s="1">
        <v>70</v>
      </c>
      <c r="B51" s="1">
        <v>0</v>
      </c>
      <c r="C51" s="1">
        <v>618</v>
      </c>
      <c r="D51" s="1">
        <v>0</v>
      </c>
      <c r="E51" s="1">
        <v>35</v>
      </c>
      <c r="F51" s="1">
        <v>0</v>
      </c>
      <c r="G51" s="1">
        <v>327000</v>
      </c>
      <c r="H51" s="1">
        <v>1.1000000000000001</v>
      </c>
      <c r="I51" s="1">
        <v>142</v>
      </c>
      <c r="J51">
        <v>0</v>
      </c>
      <c r="K51" s="1">
        <v>0</v>
      </c>
      <c r="L51" s="1">
        <v>245</v>
      </c>
      <c r="M51" s="1">
        <v>0</v>
      </c>
    </row>
    <row r="52" spans="1:13" x14ac:dyDescent="0.25">
      <c r="A52" s="1">
        <v>55</v>
      </c>
      <c r="B52" s="1">
        <v>0</v>
      </c>
      <c r="C52" s="1">
        <v>84</v>
      </c>
      <c r="D52" s="1">
        <v>1</v>
      </c>
      <c r="E52" s="1">
        <v>38</v>
      </c>
      <c r="F52" s="1">
        <v>0</v>
      </c>
      <c r="G52" s="1">
        <v>451000</v>
      </c>
      <c r="H52" s="1">
        <v>1.3</v>
      </c>
      <c r="I52" s="1">
        <v>136</v>
      </c>
      <c r="J52">
        <v>0</v>
      </c>
      <c r="K52" s="1">
        <v>0</v>
      </c>
      <c r="L52" s="1">
        <v>246</v>
      </c>
      <c r="M52" s="1">
        <v>0</v>
      </c>
    </row>
    <row r="53" spans="1:13" x14ac:dyDescent="0.25">
      <c r="A53" s="1">
        <v>55</v>
      </c>
      <c r="B53" s="1">
        <v>1</v>
      </c>
      <c r="C53" s="1">
        <v>170</v>
      </c>
      <c r="D53" s="1">
        <v>1</v>
      </c>
      <c r="E53" s="1">
        <v>40</v>
      </c>
      <c r="F53" s="1">
        <v>0</v>
      </c>
      <c r="G53" s="1">
        <v>336000</v>
      </c>
      <c r="H53" s="1">
        <v>1.2</v>
      </c>
      <c r="I53" s="1">
        <v>135</v>
      </c>
      <c r="J53">
        <v>1</v>
      </c>
      <c r="K53" s="1">
        <v>0</v>
      </c>
      <c r="L53" s="1">
        <v>250</v>
      </c>
      <c r="M53" s="1">
        <v>0</v>
      </c>
    </row>
    <row r="54" spans="1:13" x14ac:dyDescent="0.25">
      <c r="A54" s="1">
        <v>45</v>
      </c>
      <c r="B54" s="1">
        <v>0</v>
      </c>
      <c r="C54" s="1">
        <v>582</v>
      </c>
      <c r="D54" s="1">
        <v>1</v>
      </c>
      <c r="E54" s="1">
        <v>55</v>
      </c>
      <c r="F54" s="1">
        <v>0</v>
      </c>
      <c r="G54" s="1">
        <v>543000</v>
      </c>
      <c r="H54" s="1">
        <v>1</v>
      </c>
      <c r="I54" s="1">
        <v>132</v>
      </c>
      <c r="J54">
        <v>0</v>
      </c>
      <c r="K54" s="1">
        <v>0</v>
      </c>
      <c r="L54" s="1">
        <v>250</v>
      </c>
      <c r="M54" s="1">
        <v>0</v>
      </c>
    </row>
    <row r="55" spans="1:13" x14ac:dyDescent="0.25">
      <c r="A55" s="1">
        <v>90</v>
      </c>
      <c r="B55" s="1">
        <v>1</v>
      </c>
      <c r="C55" s="1">
        <v>337</v>
      </c>
      <c r="D55" s="1">
        <v>0</v>
      </c>
      <c r="E55" s="1">
        <v>38</v>
      </c>
      <c r="F55" s="1">
        <v>0</v>
      </c>
      <c r="G55" s="1">
        <v>390000</v>
      </c>
      <c r="H55" s="1">
        <v>0.9</v>
      </c>
      <c r="I55" s="1">
        <v>144</v>
      </c>
      <c r="J55">
        <v>0</v>
      </c>
      <c r="K55" s="1">
        <v>0</v>
      </c>
      <c r="L55" s="1">
        <v>256</v>
      </c>
      <c r="M55" s="1">
        <v>0</v>
      </c>
    </row>
    <row r="56" spans="1:13" x14ac:dyDescent="0.25">
      <c r="A56" s="1">
        <v>52</v>
      </c>
      <c r="B56" s="1">
        <v>0</v>
      </c>
      <c r="C56" s="1">
        <v>190</v>
      </c>
      <c r="D56" s="1">
        <v>1</v>
      </c>
      <c r="E56" s="1">
        <v>38</v>
      </c>
      <c r="F56" s="1">
        <v>0</v>
      </c>
      <c r="G56" s="1">
        <v>382000</v>
      </c>
      <c r="H56" s="1">
        <v>1</v>
      </c>
      <c r="I56" s="1">
        <v>140</v>
      </c>
      <c r="J56">
        <v>1</v>
      </c>
      <c r="K56" s="1">
        <v>1</v>
      </c>
      <c r="L56" s="1">
        <v>258</v>
      </c>
      <c r="M56" s="1">
        <v>0</v>
      </c>
    </row>
    <row r="57" spans="1:13" x14ac:dyDescent="0.25">
      <c r="A57" s="1">
        <v>45</v>
      </c>
      <c r="B57" s="1">
        <v>0</v>
      </c>
      <c r="C57" s="1">
        <v>2060</v>
      </c>
      <c r="D57" s="1">
        <v>1</v>
      </c>
      <c r="E57" s="1">
        <v>60</v>
      </c>
      <c r="F57" s="1">
        <v>0</v>
      </c>
      <c r="G57" s="1">
        <v>742000</v>
      </c>
      <c r="H57" s="1">
        <v>0.8</v>
      </c>
      <c r="I57" s="1">
        <v>138</v>
      </c>
      <c r="J57">
        <v>0</v>
      </c>
      <c r="K57" s="1">
        <v>0</v>
      </c>
      <c r="L57" s="1">
        <v>278</v>
      </c>
      <c r="M57" s="1">
        <v>0</v>
      </c>
    </row>
    <row r="58" spans="1:13" x14ac:dyDescent="0.25">
      <c r="A58" s="1">
        <v>50</v>
      </c>
      <c r="B58" s="1">
        <v>0</v>
      </c>
      <c r="C58" s="1">
        <v>196</v>
      </c>
      <c r="D58" s="1">
        <v>0</v>
      </c>
      <c r="E58" s="1">
        <v>45</v>
      </c>
      <c r="F58" s="1">
        <v>0</v>
      </c>
      <c r="G58" s="1">
        <v>395000</v>
      </c>
      <c r="H58" s="1">
        <v>1.6</v>
      </c>
      <c r="I58" s="1">
        <v>136</v>
      </c>
      <c r="J58">
        <v>1</v>
      </c>
      <c r="K58" s="1">
        <v>1</v>
      </c>
      <c r="L58" s="1">
        <v>285</v>
      </c>
      <c r="M58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750E-0243-4717-9344-AF2DDD1570E6}">
  <dimension ref="A1:AC63"/>
  <sheetViews>
    <sheetView topLeftCell="D1" workbookViewId="0">
      <selection activeCell="Q3" sqref="Q3:AC3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t="s">
        <v>9</v>
      </c>
      <c r="AA2" s="1" t="s">
        <v>10</v>
      </c>
      <c r="AB2" s="1" t="s">
        <v>11</v>
      </c>
      <c r="AC2" s="1" t="s">
        <v>12</v>
      </c>
    </row>
    <row r="3" spans="1:29" x14ac:dyDescent="0.25">
      <c r="A3" s="1">
        <v>75</v>
      </c>
      <c r="B3" s="1">
        <v>1</v>
      </c>
      <c r="C3" s="1">
        <v>246</v>
      </c>
      <c r="D3" s="1">
        <v>0</v>
      </c>
      <c r="E3" s="1">
        <v>15</v>
      </c>
      <c r="F3" s="1">
        <v>0</v>
      </c>
      <c r="G3" s="1">
        <v>127000</v>
      </c>
      <c r="H3" s="1">
        <v>1.2</v>
      </c>
      <c r="I3" s="1">
        <v>137</v>
      </c>
      <c r="J3">
        <v>1</v>
      </c>
      <c r="K3" s="1">
        <v>0</v>
      </c>
      <c r="L3" s="1">
        <v>10</v>
      </c>
      <c r="M3" s="1">
        <v>1</v>
      </c>
      <c r="Q3">
        <f>AVERAGE(A:A)</f>
        <v>61.774193548387096</v>
      </c>
      <c r="R3">
        <f t="shared" ref="R3:AC3" si="0">AVERAGE(B:B)</f>
        <v>0.5</v>
      </c>
      <c r="S3">
        <f t="shared" si="0"/>
        <v>453.62903225806451</v>
      </c>
      <c r="T3">
        <f t="shared" si="0"/>
        <v>0.37096774193548387</v>
      </c>
      <c r="U3">
        <f t="shared" si="0"/>
        <v>36.62903225806452</v>
      </c>
      <c r="V3">
        <f t="shared" si="0"/>
        <v>0.30645161290322581</v>
      </c>
      <c r="W3">
        <f t="shared" si="0"/>
        <v>148324.19354838709</v>
      </c>
      <c r="X3">
        <f t="shared" si="0"/>
        <v>1.4867741935483871</v>
      </c>
      <c r="Y3">
        <f t="shared" si="0"/>
        <v>136.93548387096774</v>
      </c>
      <c r="Z3">
        <f t="shared" si="0"/>
        <v>0.75806451612903225</v>
      </c>
      <c r="AA3">
        <f t="shared" si="0"/>
        <v>0.35483870967741937</v>
      </c>
      <c r="AB3">
        <f t="shared" si="0"/>
        <v>132.17741935483872</v>
      </c>
      <c r="AC3">
        <f t="shared" si="0"/>
        <v>0.40322580645161288</v>
      </c>
    </row>
    <row r="4" spans="1:29" x14ac:dyDescent="0.25">
      <c r="A4" s="1">
        <v>45</v>
      </c>
      <c r="B4" s="1">
        <v>1</v>
      </c>
      <c r="C4" s="1">
        <v>981</v>
      </c>
      <c r="D4" s="1">
        <v>0</v>
      </c>
      <c r="E4" s="1">
        <v>30</v>
      </c>
      <c r="F4" s="1">
        <v>0</v>
      </c>
      <c r="G4" s="1">
        <v>136000</v>
      </c>
      <c r="H4" s="1">
        <v>1.1000000000000001</v>
      </c>
      <c r="I4" s="1">
        <v>137</v>
      </c>
      <c r="J4">
        <v>1</v>
      </c>
      <c r="K4" s="1">
        <v>0</v>
      </c>
      <c r="L4" s="1">
        <v>11</v>
      </c>
      <c r="M4" s="1">
        <v>1</v>
      </c>
    </row>
    <row r="5" spans="1:29" x14ac:dyDescent="0.25">
      <c r="A5" s="1">
        <v>82</v>
      </c>
      <c r="B5" s="1">
        <v>1</v>
      </c>
      <c r="C5" s="1">
        <v>379</v>
      </c>
      <c r="D5" s="1">
        <v>0</v>
      </c>
      <c r="E5" s="1">
        <v>50</v>
      </c>
      <c r="F5" s="1">
        <v>0</v>
      </c>
      <c r="G5" s="1">
        <v>47000</v>
      </c>
      <c r="H5" s="1">
        <v>1.3</v>
      </c>
      <c r="I5" s="1">
        <v>136</v>
      </c>
      <c r="J5">
        <v>1</v>
      </c>
      <c r="K5" s="1">
        <v>0</v>
      </c>
      <c r="L5" s="1">
        <v>13</v>
      </c>
      <c r="M5" s="1">
        <v>1</v>
      </c>
    </row>
    <row r="6" spans="1:29" x14ac:dyDescent="0.25">
      <c r="A6" s="1">
        <v>45</v>
      </c>
      <c r="B6" s="1">
        <v>0</v>
      </c>
      <c r="C6" s="1">
        <v>582</v>
      </c>
      <c r="D6" s="1">
        <v>0</v>
      </c>
      <c r="E6" s="1">
        <v>14</v>
      </c>
      <c r="F6" s="1">
        <v>0</v>
      </c>
      <c r="G6" s="1">
        <v>166000</v>
      </c>
      <c r="H6" s="1">
        <v>0.8</v>
      </c>
      <c r="I6" s="1">
        <v>127</v>
      </c>
      <c r="J6">
        <v>1</v>
      </c>
      <c r="K6" s="1">
        <v>0</v>
      </c>
      <c r="L6" s="1">
        <v>14</v>
      </c>
      <c r="M6" s="1">
        <v>1</v>
      </c>
    </row>
    <row r="7" spans="1:29" x14ac:dyDescent="0.25">
      <c r="A7" s="1">
        <v>48</v>
      </c>
      <c r="B7" s="1">
        <v>1</v>
      </c>
      <c r="C7" s="1">
        <v>582</v>
      </c>
      <c r="D7" s="1">
        <v>1</v>
      </c>
      <c r="E7" s="1">
        <v>55</v>
      </c>
      <c r="F7" s="1">
        <v>0</v>
      </c>
      <c r="G7" s="1">
        <v>87000</v>
      </c>
      <c r="H7" s="1">
        <v>1.9</v>
      </c>
      <c r="I7" s="1">
        <v>121</v>
      </c>
      <c r="J7">
        <v>0</v>
      </c>
      <c r="K7" s="1">
        <v>0</v>
      </c>
      <c r="L7" s="1">
        <v>15</v>
      </c>
      <c r="M7" s="1">
        <v>1</v>
      </c>
    </row>
    <row r="8" spans="1:29" x14ac:dyDescent="0.25">
      <c r="A8" s="1">
        <v>80</v>
      </c>
      <c r="B8" s="1">
        <v>0</v>
      </c>
      <c r="C8" s="1">
        <v>148</v>
      </c>
      <c r="D8" s="1">
        <v>1</v>
      </c>
      <c r="E8" s="1">
        <v>38</v>
      </c>
      <c r="F8" s="1">
        <v>0</v>
      </c>
      <c r="G8" s="1">
        <v>149000</v>
      </c>
      <c r="H8" s="1">
        <v>1.9</v>
      </c>
      <c r="I8" s="1">
        <v>144</v>
      </c>
      <c r="J8">
        <v>1</v>
      </c>
      <c r="K8" s="1">
        <v>1</v>
      </c>
      <c r="L8" s="1">
        <v>23</v>
      </c>
      <c r="M8" s="1">
        <v>1</v>
      </c>
    </row>
    <row r="9" spans="1:29" x14ac:dyDescent="0.25">
      <c r="A9" s="1">
        <v>95</v>
      </c>
      <c r="B9" s="1">
        <v>1</v>
      </c>
      <c r="C9" s="1">
        <v>112</v>
      </c>
      <c r="D9" s="1">
        <v>0</v>
      </c>
      <c r="E9" s="1">
        <v>40</v>
      </c>
      <c r="F9" s="1">
        <v>1</v>
      </c>
      <c r="G9" s="1">
        <v>196000</v>
      </c>
      <c r="H9" s="1">
        <v>1</v>
      </c>
      <c r="I9" s="1">
        <v>138</v>
      </c>
      <c r="J9">
        <v>0</v>
      </c>
      <c r="K9" s="1">
        <v>0</v>
      </c>
      <c r="L9" s="1">
        <v>24</v>
      </c>
      <c r="M9" s="1">
        <v>1</v>
      </c>
    </row>
    <row r="10" spans="1:29" x14ac:dyDescent="0.25">
      <c r="A10" s="1">
        <v>58</v>
      </c>
      <c r="B10" s="1">
        <v>1</v>
      </c>
      <c r="C10" s="1">
        <v>60</v>
      </c>
      <c r="D10" s="1">
        <v>0</v>
      </c>
      <c r="E10" s="1">
        <v>38</v>
      </c>
      <c r="F10" s="1">
        <v>0</v>
      </c>
      <c r="G10" s="1">
        <v>153000</v>
      </c>
      <c r="H10" s="1">
        <v>5.8</v>
      </c>
      <c r="I10" s="1">
        <v>134</v>
      </c>
      <c r="J10">
        <v>1</v>
      </c>
      <c r="K10" s="1">
        <v>0</v>
      </c>
      <c r="L10" s="1">
        <v>26</v>
      </c>
      <c r="M10" s="1">
        <v>1</v>
      </c>
    </row>
    <row r="11" spans="1:29" x14ac:dyDescent="0.25">
      <c r="A11" s="1">
        <v>65</v>
      </c>
      <c r="B11" s="1">
        <v>0</v>
      </c>
      <c r="C11" s="1">
        <v>94</v>
      </c>
      <c r="D11" s="1">
        <v>1</v>
      </c>
      <c r="E11" s="1">
        <v>50</v>
      </c>
      <c r="F11" s="1">
        <v>1</v>
      </c>
      <c r="G11" s="1">
        <v>188000</v>
      </c>
      <c r="H11" s="1">
        <v>1</v>
      </c>
      <c r="I11" s="1">
        <v>140</v>
      </c>
      <c r="J11">
        <v>1</v>
      </c>
      <c r="K11" s="1">
        <v>0</v>
      </c>
      <c r="L11" s="1">
        <v>29</v>
      </c>
      <c r="M11" s="1">
        <v>1</v>
      </c>
    </row>
    <row r="12" spans="1:29" x14ac:dyDescent="0.25">
      <c r="A12" s="1">
        <v>50</v>
      </c>
      <c r="B12" s="1">
        <v>0</v>
      </c>
      <c r="C12" s="1">
        <v>124</v>
      </c>
      <c r="D12" s="1">
        <v>1</v>
      </c>
      <c r="E12" s="1">
        <v>30</v>
      </c>
      <c r="F12" s="1">
        <v>1</v>
      </c>
      <c r="G12" s="1">
        <v>153000</v>
      </c>
      <c r="H12" s="1">
        <v>1.2</v>
      </c>
      <c r="I12" s="1">
        <v>136</v>
      </c>
      <c r="J12">
        <v>0</v>
      </c>
      <c r="K12" s="1">
        <v>1</v>
      </c>
      <c r="L12" s="1">
        <v>32</v>
      </c>
      <c r="M12" s="1">
        <v>1</v>
      </c>
    </row>
    <row r="13" spans="1:29" x14ac:dyDescent="0.25">
      <c r="A13" s="1">
        <v>70</v>
      </c>
      <c r="B13" s="1">
        <v>0</v>
      </c>
      <c r="C13" s="1">
        <v>571</v>
      </c>
      <c r="D13" s="1">
        <v>1</v>
      </c>
      <c r="E13" s="1">
        <v>45</v>
      </c>
      <c r="F13" s="1">
        <v>1</v>
      </c>
      <c r="G13" s="1">
        <v>185000</v>
      </c>
      <c r="H13" s="1">
        <v>1.2</v>
      </c>
      <c r="I13" s="1">
        <v>139</v>
      </c>
      <c r="J13">
        <v>1</v>
      </c>
      <c r="K13" s="1">
        <v>1</v>
      </c>
      <c r="L13" s="1">
        <v>33</v>
      </c>
      <c r="M13" s="1">
        <v>1</v>
      </c>
    </row>
    <row r="14" spans="1:29" x14ac:dyDescent="0.25">
      <c r="A14" s="1">
        <v>60</v>
      </c>
      <c r="B14" s="1">
        <v>1</v>
      </c>
      <c r="C14" s="1">
        <v>588</v>
      </c>
      <c r="D14" s="1">
        <v>1</v>
      </c>
      <c r="E14" s="1">
        <v>60</v>
      </c>
      <c r="F14" s="1">
        <v>0</v>
      </c>
      <c r="G14" s="1">
        <v>194000</v>
      </c>
      <c r="H14" s="1">
        <v>1.1000000000000001</v>
      </c>
      <c r="I14" s="1">
        <v>142</v>
      </c>
      <c r="J14">
        <v>0</v>
      </c>
      <c r="K14" s="1">
        <v>0</v>
      </c>
      <c r="L14" s="1">
        <v>33</v>
      </c>
      <c r="M14" s="1">
        <v>1</v>
      </c>
    </row>
    <row r="15" spans="1:29" x14ac:dyDescent="0.25">
      <c r="A15" s="1">
        <v>80</v>
      </c>
      <c r="B15" s="1">
        <v>1</v>
      </c>
      <c r="C15" s="1">
        <v>553</v>
      </c>
      <c r="D15" s="1">
        <v>0</v>
      </c>
      <c r="E15" s="1">
        <v>20</v>
      </c>
      <c r="F15" s="1">
        <v>1</v>
      </c>
      <c r="G15" s="1">
        <v>140000</v>
      </c>
      <c r="H15" s="1">
        <v>4.4000000000000004</v>
      </c>
      <c r="I15" s="1">
        <v>133</v>
      </c>
      <c r="J15">
        <v>1</v>
      </c>
      <c r="K15" s="1">
        <v>0</v>
      </c>
      <c r="L15" s="1">
        <v>41</v>
      </c>
      <c r="M15" s="1">
        <v>1</v>
      </c>
    </row>
    <row r="16" spans="1:29" x14ac:dyDescent="0.25">
      <c r="A16" s="1">
        <v>68</v>
      </c>
      <c r="B16" s="1">
        <v>1</v>
      </c>
      <c r="C16" s="1">
        <v>577</v>
      </c>
      <c r="D16" s="1">
        <v>0</v>
      </c>
      <c r="E16" s="1">
        <v>25</v>
      </c>
      <c r="F16" s="1">
        <v>1</v>
      </c>
      <c r="G16" s="1">
        <v>166000</v>
      </c>
      <c r="H16" s="1">
        <v>1</v>
      </c>
      <c r="I16" s="1">
        <v>138</v>
      </c>
      <c r="J16">
        <v>1</v>
      </c>
      <c r="K16" s="1">
        <v>0</v>
      </c>
      <c r="L16" s="1">
        <v>43</v>
      </c>
      <c r="M16" s="1">
        <v>1</v>
      </c>
    </row>
    <row r="17" spans="1:13" x14ac:dyDescent="0.25">
      <c r="A17" s="1">
        <v>60</v>
      </c>
      <c r="B17" s="1">
        <v>0</v>
      </c>
      <c r="C17" s="1">
        <v>68</v>
      </c>
      <c r="D17" s="1">
        <v>0</v>
      </c>
      <c r="E17" s="1">
        <v>20</v>
      </c>
      <c r="F17" s="1">
        <v>0</v>
      </c>
      <c r="G17" s="1">
        <v>119000</v>
      </c>
      <c r="H17" s="1">
        <v>2.9</v>
      </c>
      <c r="I17" s="1">
        <v>127</v>
      </c>
      <c r="J17">
        <v>1</v>
      </c>
      <c r="K17" s="1">
        <v>1</v>
      </c>
      <c r="L17" s="1">
        <v>64</v>
      </c>
      <c r="M17" s="1">
        <v>1</v>
      </c>
    </row>
    <row r="18" spans="1:13" x14ac:dyDescent="0.25">
      <c r="A18" s="1">
        <v>58</v>
      </c>
      <c r="B18" s="1">
        <v>0</v>
      </c>
      <c r="C18" s="1">
        <v>582</v>
      </c>
      <c r="D18" s="1">
        <v>1</v>
      </c>
      <c r="E18" s="1">
        <v>35</v>
      </c>
      <c r="F18" s="1">
        <v>0</v>
      </c>
      <c r="G18" s="1">
        <v>122000</v>
      </c>
      <c r="H18" s="1">
        <v>0.9</v>
      </c>
      <c r="I18" s="1">
        <v>139</v>
      </c>
      <c r="J18">
        <v>1</v>
      </c>
      <c r="K18" s="1">
        <v>1</v>
      </c>
      <c r="L18" s="1">
        <v>71</v>
      </c>
      <c r="M18" s="1">
        <v>0</v>
      </c>
    </row>
    <row r="19" spans="1:13" x14ac:dyDescent="0.25">
      <c r="A19" s="1">
        <v>65</v>
      </c>
      <c r="B19" s="1">
        <v>0</v>
      </c>
      <c r="C19" s="1">
        <v>224</v>
      </c>
      <c r="D19" s="1">
        <v>1</v>
      </c>
      <c r="E19" s="1">
        <v>50</v>
      </c>
      <c r="F19" s="1">
        <v>0</v>
      </c>
      <c r="G19" s="1">
        <v>149000</v>
      </c>
      <c r="H19" s="1">
        <v>1.3</v>
      </c>
      <c r="I19" s="1">
        <v>137</v>
      </c>
      <c r="J19">
        <v>1</v>
      </c>
      <c r="K19" s="1">
        <v>1</v>
      </c>
      <c r="L19" s="1">
        <v>72</v>
      </c>
      <c r="M19" s="1">
        <v>0</v>
      </c>
    </row>
    <row r="20" spans="1:13" x14ac:dyDescent="0.25">
      <c r="A20" s="1">
        <v>60</v>
      </c>
      <c r="B20" s="1">
        <v>1</v>
      </c>
      <c r="C20" s="1">
        <v>76</v>
      </c>
      <c r="D20" s="1">
        <v>1</v>
      </c>
      <c r="E20" s="1">
        <v>25</v>
      </c>
      <c r="F20" s="1">
        <v>0</v>
      </c>
      <c r="G20" s="1">
        <v>196000</v>
      </c>
      <c r="H20" s="1">
        <v>2.5</v>
      </c>
      <c r="I20" s="1">
        <v>132</v>
      </c>
      <c r="J20">
        <v>0</v>
      </c>
      <c r="K20" s="1">
        <v>0</v>
      </c>
      <c r="L20" s="1">
        <v>77</v>
      </c>
      <c r="M20" s="1">
        <v>1</v>
      </c>
    </row>
    <row r="21" spans="1:13" x14ac:dyDescent="0.25">
      <c r="A21" s="1">
        <v>79</v>
      </c>
      <c r="B21" s="1">
        <v>1</v>
      </c>
      <c r="C21" s="1">
        <v>55</v>
      </c>
      <c r="D21" s="1">
        <v>0</v>
      </c>
      <c r="E21" s="1">
        <v>50</v>
      </c>
      <c r="F21" s="1">
        <v>1</v>
      </c>
      <c r="G21" s="1">
        <v>172000</v>
      </c>
      <c r="H21" s="1">
        <v>1.8</v>
      </c>
      <c r="I21" s="1">
        <v>133</v>
      </c>
      <c r="J21">
        <v>1</v>
      </c>
      <c r="K21" s="1">
        <v>0</v>
      </c>
      <c r="L21" s="1">
        <v>78</v>
      </c>
      <c r="M21" s="1">
        <v>0</v>
      </c>
    </row>
    <row r="22" spans="1:13" x14ac:dyDescent="0.25">
      <c r="A22" s="1">
        <v>55</v>
      </c>
      <c r="B22" s="1">
        <v>0</v>
      </c>
      <c r="C22" s="1">
        <v>47</v>
      </c>
      <c r="D22" s="1">
        <v>0</v>
      </c>
      <c r="E22" s="1">
        <v>35</v>
      </c>
      <c r="F22" s="1">
        <v>1</v>
      </c>
      <c r="G22" s="1">
        <v>173000</v>
      </c>
      <c r="H22" s="1">
        <v>1.1000000000000001</v>
      </c>
      <c r="I22" s="1">
        <v>137</v>
      </c>
      <c r="J22">
        <v>1</v>
      </c>
      <c r="K22" s="1">
        <v>0</v>
      </c>
      <c r="L22" s="1">
        <v>79</v>
      </c>
      <c r="M22" s="1">
        <v>0</v>
      </c>
    </row>
    <row r="23" spans="1:13" x14ac:dyDescent="0.25">
      <c r="A23" s="1">
        <v>57</v>
      </c>
      <c r="B23" s="1">
        <v>1</v>
      </c>
      <c r="C23" s="1">
        <v>115</v>
      </c>
      <c r="D23" s="1">
        <v>0</v>
      </c>
      <c r="E23" s="1">
        <v>25</v>
      </c>
      <c r="F23" s="1">
        <v>1</v>
      </c>
      <c r="G23" s="1">
        <v>181000</v>
      </c>
      <c r="H23" s="1">
        <v>1.1000000000000001</v>
      </c>
      <c r="I23" s="1">
        <v>144</v>
      </c>
      <c r="J23">
        <v>1</v>
      </c>
      <c r="K23" s="1">
        <v>0</v>
      </c>
      <c r="L23" s="1">
        <v>79</v>
      </c>
      <c r="M23" s="1">
        <v>0</v>
      </c>
    </row>
    <row r="24" spans="1:13" x14ac:dyDescent="0.25">
      <c r="A24" s="1">
        <v>80</v>
      </c>
      <c r="B24" s="1">
        <v>0</v>
      </c>
      <c r="C24" s="1">
        <v>898</v>
      </c>
      <c r="D24" s="1">
        <v>0</v>
      </c>
      <c r="E24" s="1">
        <v>25</v>
      </c>
      <c r="F24" s="1">
        <v>0</v>
      </c>
      <c r="G24" s="1">
        <v>149000</v>
      </c>
      <c r="H24" s="1">
        <v>1.1000000000000001</v>
      </c>
      <c r="I24" s="1">
        <v>144</v>
      </c>
      <c r="J24">
        <v>1</v>
      </c>
      <c r="K24" s="1">
        <v>1</v>
      </c>
      <c r="L24" s="1">
        <v>87</v>
      </c>
      <c r="M24" s="1">
        <v>0</v>
      </c>
    </row>
    <row r="25" spans="1:13" x14ac:dyDescent="0.25">
      <c r="A25" s="1">
        <v>58</v>
      </c>
      <c r="B25" s="1">
        <v>1</v>
      </c>
      <c r="C25" s="1">
        <v>400</v>
      </c>
      <c r="D25" s="1">
        <v>0</v>
      </c>
      <c r="E25" s="1">
        <v>40</v>
      </c>
      <c r="F25" s="1">
        <v>0</v>
      </c>
      <c r="G25" s="1">
        <v>164000</v>
      </c>
      <c r="H25" s="1">
        <v>1</v>
      </c>
      <c r="I25" s="1">
        <v>139</v>
      </c>
      <c r="J25">
        <v>0</v>
      </c>
      <c r="K25" s="1">
        <v>0</v>
      </c>
      <c r="L25" s="1">
        <v>91</v>
      </c>
      <c r="M25" s="1">
        <v>0</v>
      </c>
    </row>
    <row r="26" spans="1:13" x14ac:dyDescent="0.25">
      <c r="A26" s="1">
        <v>66</v>
      </c>
      <c r="B26" s="1">
        <v>1</v>
      </c>
      <c r="C26" s="1">
        <v>68</v>
      </c>
      <c r="D26" s="1">
        <v>1</v>
      </c>
      <c r="E26" s="1">
        <v>38</v>
      </c>
      <c r="F26" s="1">
        <v>1</v>
      </c>
      <c r="G26" s="1">
        <v>162000</v>
      </c>
      <c r="H26" s="1">
        <v>1</v>
      </c>
      <c r="I26" s="1">
        <v>136</v>
      </c>
      <c r="J26">
        <v>0</v>
      </c>
      <c r="K26" s="1">
        <v>0</v>
      </c>
      <c r="L26" s="1">
        <v>95</v>
      </c>
      <c r="M26" s="1">
        <v>0</v>
      </c>
    </row>
    <row r="27" spans="1:13" x14ac:dyDescent="0.25">
      <c r="A27" s="1">
        <v>60</v>
      </c>
      <c r="B27" s="1">
        <v>1</v>
      </c>
      <c r="C27" s="1">
        <v>582</v>
      </c>
      <c r="D27" s="1">
        <v>0</v>
      </c>
      <c r="E27" s="1">
        <v>30</v>
      </c>
      <c r="F27" s="1">
        <v>1</v>
      </c>
      <c r="G27" s="1">
        <v>127000</v>
      </c>
      <c r="H27" s="1">
        <v>0.9</v>
      </c>
      <c r="I27" s="1">
        <v>145</v>
      </c>
      <c r="J27">
        <v>0</v>
      </c>
      <c r="K27" s="1">
        <v>0</v>
      </c>
      <c r="L27" s="1">
        <v>95</v>
      </c>
      <c r="M27" s="1">
        <v>0</v>
      </c>
    </row>
    <row r="28" spans="1:13" x14ac:dyDescent="0.25">
      <c r="A28" s="1">
        <v>65</v>
      </c>
      <c r="B28" s="1">
        <v>1</v>
      </c>
      <c r="C28" s="1">
        <v>59</v>
      </c>
      <c r="D28" s="1">
        <v>1</v>
      </c>
      <c r="E28" s="1">
        <v>60</v>
      </c>
      <c r="F28" s="1">
        <v>0</v>
      </c>
      <c r="G28" s="1">
        <v>172000</v>
      </c>
      <c r="H28" s="1">
        <v>0.9</v>
      </c>
      <c r="I28" s="1">
        <v>137</v>
      </c>
      <c r="J28">
        <v>0</v>
      </c>
      <c r="K28" s="1">
        <v>0</v>
      </c>
      <c r="L28" s="1">
        <v>107</v>
      </c>
      <c r="M28" s="1">
        <v>0</v>
      </c>
    </row>
    <row r="29" spans="1:13" x14ac:dyDescent="0.25">
      <c r="A29" s="1">
        <v>50</v>
      </c>
      <c r="B29" s="1">
        <v>0</v>
      </c>
      <c r="C29" s="1">
        <v>115</v>
      </c>
      <c r="D29" s="1">
        <v>0</v>
      </c>
      <c r="E29" s="1">
        <v>45</v>
      </c>
      <c r="F29" s="1">
        <v>1</v>
      </c>
      <c r="G29" s="1">
        <v>184000</v>
      </c>
      <c r="H29" s="1">
        <v>0.9</v>
      </c>
      <c r="I29" s="1">
        <v>134</v>
      </c>
      <c r="J29">
        <v>1</v>
      </c>
      <c r="K29" s="1">
        <v>1</v>
      </c>
      <c r="L29" s="1">
        <v>118</v>
      </c>
      <c r="M29" s="1">
        <v>0</v>
      </c>
    </row>
    <row r="30" spans="1:13" x14ac:dyDescent="0.25">
      <c r="A30" s="1">
        <v>60</v>
      </c>
      <c r="B30" s="1">
        <v>1</v>
      </c>
      <c r="C30" s="1">
        <v>231</v>
      </c>
      <c r="D30" s="1">
        <v>1</v>
      </c>
      <c r="E30" s="1">
        <v>25</v>
      </c>
      <c r="F30" s="1">
        <v>0</v>
      </c>
      <c r="G30" s="1">
        <v>194000</v>
      </c>
      <c r="H30" s="1">
        <v>1.7</v>
      </c>
      <c r="I30" s="1">
        <v>140</v>
      </c>
      <c r="J30">
        <v>1</v>
      </c>
      <c r="K30" s="1">
        <v>0</v>
      </c>
      <c r="L30" s="1">
        <v>120</v>
      </c>
      <c r="M30" s="1">
        <v>0</v>
      </c>
    </row>
    <row r="31" spans="1:13" x14ac:dyDescent="0.25">
      <c r="A31" s="1">
        <v>45</v>
      </c>
      <c r="B31" s="1">
        <v>1</v>
      </c>
      <c r="C31" s="1">
        <v>130</v>
      </c>
      <c r="D31" s="1">
        <v>0</v>
      </c>
      <c r="E31" s="1">
        <v>35</v>
      </c>
      <c r="F31" s="1">
        <v>0</v>
      </c>
      <c r="G31" s="1">
        <v>174000</v>
      </c>
      <c r="H31" s="1">
        <v>0.8</v>
      </c>
      <c r="I31" s="1">
        <v>139</v>
      </c>
      <c r="J31">
        <v>1</v>
      </c>
      <c r="K31" s="1">
        <v>1</v>
      </c>
      <c r="L31" s="1">
        <v>121</v>
      </c>
      <c r="M31" s="1">
        <v>0</v>
      </c>
    </row>
    <row r="32" spans="1:13" x14ac:dyDescent="0.25">
      <c r="A32" s="1">
        <v>50</v>
      </c>
      <c r="B32" s="1">
        <v>1</v>
      </c>
      <c r="C32" s="1">
        <v>2334</v>
      </c>
      <c r="D32" s="1">
        <v>1</v>
      </c>
      <c r="E32" s="1">
        <v>35</v>
      </c>
      <c r="F32" s="1">
        <v>0</v>
      </c>
      <c r="G32" s="1">
        <v>75000</v>
      </c>
      <c r="H32" s="1">
        <v>0.9</v>
      </c>
      <c r="I32" s="1">
        <v>142</v>
      </c>
      <c r="J32">
        <v>0</v>
      </c>
      <c r="K32" s="1">
        <v>0</v>
      </c>
      <c r="L32" s="1">
        <v>126</v>
      </c>
      <c r="M32" s="1">
        <v>1</v>
      </c>
    </row>
    <row r="33" spans="1:13" x14ac:dyDescent="0.25">
      <c r="A33" s="1">
        <v>80</v>
      </c>
      <c r="B33" s="1">
        <v>0</v>
      </c>
      <c r="C33" s="1">
        <v>776</v>
      </c>
      <c r="D33" s="1">
        <v>1</v>
      </c>
      <c r="E33" s="1">
        <v>38</v>
      </c>
      <c r="F33" s="1">
        <v>1</v>
      </c>
      <c r="G33" s="1">
        <v>192000</v>
      </c>
      <c r="H33" s="1">
        <v>1.3</v>
      </c>
      <c r="I33" s="1">
        <v>135</v>
      </c>
      <c r="J33">
        <v>0</v>
      </c>
      <c r="K33" s="1">
        <v>0</v>
      </c>
      <c r="L33" s="1">
        <v>130</v>
      </c>
      <c r="M33" s="1">
        <v>1</v>
      </c>
    </row>
    <row r="34" spans="1:13" x14ac:dyDescent="0.25">
      <c r="A34" s="1">
        <v>59</v>
      </c>
      <c r="B34" s="1">
        <v>0</v>
      </c>
      <c r="C34" s="1">
        <v>66</v>
      </c>
      <c r="D34" s="1">
        <v>1</v>
      </c>
      <c r="E34" s="1">
        <v>20</v>
      </c>
      <c r="F34" s="1">
        <v>0</v>
      </c>
      <c r="G34" s="1">
        <v>70000</v>
      </c>
      <c r="H34" s="1">
        <v>2.4</v>
      </c>
      <c r="I34" s="1">
        <v>134</v>
      </c>
      <c r="J34">
        <v>1</v>
      </c>
      <c r="K34" s="1">
        <v>0</v>
      </c>
      <c r="L34" s="1">
        <v>135</v>
      </c>
      <c r="M34" s="1">
        <v>1</v>
      </c>
    </row>
    <row r="35" spans="1:13" x14ac:dyDescent="0.25">
      <c r="A35" s="1">
        <v>70</v>
      </c>
      <c r="B35" s="1">
        <v>1</v>
      </c>
      <c r="C35" s="1">
        <v>171</v>
      </c>
      <c r="D35" s="1">
        <v>0</v>
      </c>
      <c r="E35" s="1">
        <v>60</v>
      </c>
      <c r="F35" s="1">
        <v>1</v>
      </c>
      <c r="G35" s="1">
        <v>176000</v>
      </c>
      <c r="H35" s="1">
        <v>1.1000000000000001</v>
      </c>
      <c r="I35" s="1">
        <v>145</v>
      </c>
      <c r="J35">
        <v>1</v>
      </c>
      <c r="K35" s="1">
        <v>1</v>
      </c>
      <c r="L35" s="1">
        <v>146</v>
      </c>
      <c r="M35" s="1">
        <v>0</v>
      </c>
    </row>
    <row r="36" spans="1:13" x14ac:dyDescent="0.25">
      <c r="A36" s="1">
        <v>50</v>
      </c>
      <c r="B36" s="1">
        <v>1</v>
      </c>
      <c r="C36" s="1">
        <v>115</v>
      </c>
      <c r="D36" s="1">
        <v>0</v>
      </c>
      <c r="E36" s="1">
        <v>20</v>
      </c>
      <c r="F36" s="1">
        <v>0</v>
      </c>
      <c r="G36" s="1">
        <v>189000</v>
      </c>
      <c r="H36" s="1">
        <v>0.8</v>
      </c>
      <c r="I36" s="1">
        <v>139</v>
      </c>
      <c r="J36">
        <v>1</v>
      </c>
      <c r="K36" s="1">
        <v>0</v>
      </c>
      <c r="L36" s="1">
        <v>146</v>
      </c>
      <c r="M36" s="1">
        <v>0</v>
      </c>
    </row>
    <row r="37" spans="1:13" x14ac:dyDescent="0.25">
      <c r="A37" s="1">
        <v>69</v>
      </c>
      <c r="B37" s="1">
        <v>0</v>
      </c>
      <c r="C37" s="1">
        <v>1419</v>
      </c>
      <c r="D37" s="1">
        <v>0</v>
      </c>
      <c r="E37" s="1">
        <v>40</v>
      </c>
      <c r="F37" s="1">
        <v>0</v>
      </c>
      <c r="G37" s="1">
        <v>105000</v>
      </c>
      <c r="H37" s="1">
        <v>1</v>
      </c>
      <c r="I37" s="1">
        <v>135</v>
      </c>
      <c r="J37">
        <v>1</v>
      </c>
      <c r="K37" s="1">
        <v>1</v>
      </c>
      <c r="L37" s="1">
        <v>147</v>
      </c>
      <c r="M37" s="1">
        <v>0</v>
      </c>
    </row>
    <row r="38" spans="1:13" x14ac:dyDescent="0.25">
      <c r="A38" s="1">
        <v>49</v>
      </c>
      <c r="B38" s="1">
        <v>1</v>
      </c>
      <c r="C38" s="1">
        <v>69</v>
      </c>
      <c r="D38" s="1">
        <v>0</v>
      </c>
      <c r="E38" s="1">
        <v>50</v>
      </c>
      <c r="F38" s="1">
        <v>0</v>
      </c>
      <c r="G38" s="1">
        <v>132000</v>
      </c>
      <c r="H38" s="1">
        <v>1</v>
      </c>
      <c r="I38" s="1">
        <v>140</v>
      </c>
      <c r="J38">
        <v>0</v>
      </c>
      <c r="K38" s="1">
        <v>0</v>
      </c>
      <c r="L38" s="1">
        <v>147</v>
      </c>
      <c r="M38" s="1">
        <v>0</v>
      </c>
    </row>
    <row r="39" spans="1:13" x14ac:dyDescent="0.25">
      <c r="A39" s="1">
        <v>50</v>
      </c>
      <c r="B39" s="1">
        <v>0</v>
      </c>
      <c r="C39" s="1">
        <v>582</v>
      </c>
      <c r="D39" s="1">
        <v>0</v>
      </c>
      <c r="E39" s="1">
        <v>50</v>
      </c>
      <c r="F39" s="1">
        <v>0</v>
      </c>
      <c r="G39" s="1">
        <v>153000</v>
      </c>
      <c r="H39" s="1">
        <v>0.6</v>
      </c>
      <c r="I39" s="1">
        <v>134</v>
      </c>
      <c r="J39">
        <v>0</v>
      </c>
      <c r="K39" s="1">
        <v>0</v>
      </c>
      <c r="L39" s="1">
        <v>172</v>
      </c>
      <c r="M39" s="1">
        <v>1</v>
      </c>
    </row>
    <row r="40" spans="1:13" x14ac:dyDescent="0.25">
      <c r="A40" s="1">
        <v>73</v>
      </c>
      <c r="B40" s="1">
        <v>1</v>
      </c>
      <c r="C40" s="1">
        <v>231</v>
      </c>
      <c r="D40" s="1">
        <v>1</v>
      </c>
      <c r="E40" s="1">
        <v>30</v>
      </c>
      <c r="F40" s="1">
        <v>0</v>
      </c>
      <c r="G40" s="1">
        <v>160000</v>
      </c>
      <c r="H40" s="1">
        <v>1.18</v>
      </c>
      <c r="I40" s="1">
        <v>142</v>
      </c>
      <c r="J40">
        <v>1</v>
      </c>
      <c r="K40" s="1">
        <v>1</v>
      </c>
      <c r="L40" s="1">
        <v>180</v>
      </c>
      <c r="M40" s="1">
        <v>0</v>
      </c>
    </row>
    <row r="41" spans="1:13" x14ac:dyDescent="0.25">
      <c r="A41" s="1">
        <v>45</v>
      </c>
      <c r="B41" s="1">
        <v>0</v>
      </c>
      <c r="C41" s="1">
        <v>582</v>
      </c>
      <c r="D41" s="1">
        <v>0</v>
      </c>
      <c r="E41" s="1">
        <v>20</v>
      </c>
      <c r="F41" s="1">
        <v>1</v>
      </c>
      <c r="G41" s="1">
        <v>126000</v>
      </c>
      <c r="H41" s="1">
        <v>1.6</v>
      </c>
      <c r="I41" s="1">
        <v>135</v>
      </c>
      <c r="J41">
        <v>1</v>
      </c>
      <c r="K41" s="1">
        <v>0</v>
      </c>
      <c r="L41" s="1">
        <v>180</v>
      </c>
      <c r="M41" s="1">
        <v>1</v>
      </c>
    </row>
    <row r="42" spans="1:13" x14ac:dyDescent="0.25">
      <c r="A42" s="1">
        <v>63</v>
      </c>
      <c r="B42" s="1">
        <v>1</v>
      </c>
      <c r="C42" s="1">
        <v>1767</v>
      </c>
      <c r="D42" s="1">
        <v>0</v>
      </c>
      <c r="E42" s="1">
        <v>45</v>
      </c>
      <c r="F42" s="1">
        <v>0</v>
      </c>
      <c r="G42" s="1">
        <v>73000</v>
      </c>
      <c r="H42" s="1">
        <v>0.7</v>
      </c>
      <c r="I42" s="1">
        <v>137</v>
      </c>
      <c r="J42">
        <v>1</v>
      </c>
      <c r="K42" s="1">
        <v>0</v>
      </c>
      <c r="L42" s="1">
        <v>186</v>
      </c>
      <c r="M42" s="1">
        <v>0</v>
      </c>
    </row>
    <row r="43" spans="1:13" x14ac:dyDescent="0.25">
      <c r="A43" s="1">
        <v>85</v>
      </c>
      <c r="B43" s="1">
        <v>0</v>
      </c>
      <c r="C43" s="1">
        <v>212</v>
      </c>
      <c r="D43" s="1">
        <v>0</v>
      </c>
      <c r="E43" s="1">
        <v>38</v>
      </c>
      <c r="F43" s="1">
        <v>0</v>
      </c>
      <c r="G43" s="1">
        <v>186000</v>
      </c>
      <c r="H43" s="1">
        <v>0.9</v>
      </c>
      <c r="I43" s="1">
        <v>136</v>
      </c>
      <c r="J43">
        <v>1</v>
      </c>
      <c r="K43" s="1">
        <v>0</v>
      </c>
      <c r="L43" s="1">
        <v>187</v>
      </c>
      <c r="M43" s="1">
        <v>0</v>
      </c>
    </row>
    <row r="44" spans="1:13" x14ac:dyDescent="0.25">
      <c r="A44" s="1">
        <v>50</v>
      </c>
      <c r="B44" s="1">
        <v>0</v>
      </c>
      <c r="C44" s="1">
        <v>582</v>
      </c>
      <c r="D44" s="1">
        <v>0</v>
      </c>
      <c r="E44" s="1">
        <v>62</v>
      </c>
      <c r="F44" s="1">
        <v>1</v>
      </c>
      <c r="G44" s="1">
        <v>147000</v>
      </c>
      <c r="H44" s="1">
        <v>0.8</v>
      </c>
      <c r="I44" s="1">
        <v>140</v>
      </c>
      <c r="J44">
        <v>1</v>
      </c>
      <c r="K44" s="1">
        <v>1</v>
      </c>
      <c r="L44" s="1">
        <v>192</v>
      </c>
      <c r="M44" s="1">
        <v>0</v>
      </c>
    </row>
    <row r="45" spans="1:13" x14ac:dyDescent="0.25">
      <c r="A45" s="1">
        <v>54</v>
      </c>
      <c r="B45" s="1">
        <v>1</v>
      </c>
      <c r="C45" s="1">
        <v>427</v>
      </c>
      <c r="D45" s="1">
        <v>0</v>
      </c>
      <c r="E45" s="1">
        <v>70</v>
      </c>
      <c r="F45" s="1">
        <v>1</v>
      </c>
      <c r="G45" s="1">
        <v>151000</v>
      </c>
      <c r="H45" s="1">
        <v>9</v>
      </c>
      <c r="I45" s="1">
        <v>137</v>
      </c>
      <c r="J45">
        <v>0</v>
      </c>
      <c r="K45" s="1">
        <v>0</v>
      </c>
      <c r="L45" s="1">
        <v>196</v>
      </c>
      <c r="M45" s="1">
        <v>1</v>
      </c>
    </row>
    <row r="46" spans="1:13" x14ac:dyDescent="0.25">
      <c r="A46" s="1">
        <v>65</v>
      </c>
      <c r="B46" s="1">
        <v>0</v>
      </c>
      <c r="C46" s="1">
        <v>118</v>
      </c>
      <c r="D46" s="1">
        <v>0</v>
      </c>
      <c r="E46" s="1">
        <v>50</v>
      </c>
      <c r="F46" s="1">
        <v>0</v>
      </c>
      <c r="G46" s="1">
        <v>194000</v>
      </c>
      <c r="H46" s="1">
        <v>1.1000000000000001</v>
      </c>
      <c r="I46" s="1">
        <v>145</v>
      </c>
      <c r="J46">
        <v>1</v>
      </c>
      <c r="K46" s="1">
        <v>1</v>
      </c>
      <c r="L46" s="1">
        <v>200</v>
      </c>
      <c r="M46" s="1">
        <v>0</v>
      </c>
    </row>
    <row r="47" spans="1:13" x14ac:dyDescent="0.25">
      <c r="A47" s="1">
        <v>47</v>
      </c>
      <c r="B47" s="1">
        <v>0</v>
      </c>
      <c r="C47" s="1">
        <v>582</v>
      </c>
      <c r="D47" s="1">
        <v>0</v>
      </c>
      <c r="E47" s="1">
        <v>25</v>
      </c>
      <c r="F47" s="1">
        <v>0</v>
      </c>
      <c r="G47" s="1">
        <v>130000</v>
      </c>
      <c r="H47" s="1">
        <v>0.8</v>
      </c>
      <c r="I47" s="1">
        <v>134</v>
      </c>
      <c r="J47">
        <v>1</v>
      </c>
      <c r="K47" s="1">
        <v>0</v>
      </c>
      <c r="L47" s="1">
        <v>201</v>
      </c>
      <c r="M47" s="1">
        <v>0</v>
      </c>
    </row>
    <row r="48" spans="1:13" x14ac:dyDescent="0.25">
      <c r="A48" s="1">
        <v>58</v>
      </c>
      <c r="B48" s="1">
        <v>1</v>
      </c>
      <c r="C48" s="1">
        <v>57</v>
      </c>
      <c r="D48" s="1">
        <v>0</v>
      </c>
      <c r="E48" s="1">
        <v>25</v>
      </c>
      <c r="F48" s="1">
        <v>0</v>
      </c>
      <c r="G48" s="1">
        <v>189000</v>
      </c>
      <c r="H48" s="1">
        <v>1.3</v>
      </c>
      <c r="I48" s="1">
        <v>132</v>
      </c>
      <c r="J48">
        <v>1</v>
      </c>
      <c r="K48" s="1">
        <v>1</v>
      </c>
      <c r="L48" s="1">
        <v>205</v>
      </c>
      <c r="M48" s="1">
        <v>0</v>
      </c>
    </row>
    <row r="49" spans="1:13" x14ac:dyDescent="0.25">
      <c r="A49" s="1">
        <v>55</v>
      </c>
      <c r="B49" s="1">
        <v>1</v>
      </c>
      <c r="C49" s="1">
        <v>2794</v>
      </c>
      <c r="D49" s="1">
        <v>0</v>
      </c>
      <c r="E49" s="1">
        <v>35</v>
      </c>
      <c r="F49" s="1">
        <v>1</v>
      </c>
      <c r="G49" s="1">
        <v>141000</v>
      </c>
      <c r="H49" s="1">
        <v>1</v>
      </c>
      <c r="I49" s="1">
        <v>140</v>
      </c>
      <c r="J49">
        <v>1</v>
      </c>
      <c r="K49" s="1">
        <v>0</v>
      </c>
      <c r="L49" s="1">
        <v>206</v>
      </c>
      <c r="M49" s="1">
        <v>0</v>
      </c>
    </row>
    <row r="50" spans="1:13" x14ac:dyDescent="0.25">
      <c r="A50" s="1">
        <v>60</v>
      </c>
      <c r="B50" s="1">
        <v>0</v>
      </c>
      <c r="C50" s="1">
        <v>166</v>
      </c>
      <c r="D50" s="1">
        <v>0</v>
      </c>
      <c r="E50" s="1">
        <v>30</v>
      </c>
      <c r="F50" s="1">
        <v>0</v>
      </c>
      <c r="G50" s="1">
        <v>62000</v>
      </c>
      <c r="H50" s="1">
        <v>1.7</v>
      </c>
      <c r="I50" s="1">
        <v>127</v>
      </c>
      <c r="J50">
        <v>0</v>
      </c>
      <c r="K50" s="1">
        <v>0</v>
      </c>
      <c r="L50" s="1">
        <v>207</v>
      </c>
      <c r="M50" s="1">
        <v>1</v>
      </c>
    </row>
    <row r="51" spans="1:13" x14ac:dyDescent="0.25">
      <c r="A51" s="1">
        <v>70</v>
      </c>
      <c r="B51" s="1">
        <v>0</v>
      </c>
      <c r="C51" s="1">
        <v>93</v>
      </c>
      <c r="D51" s="1">
        <v>0</v>
      </c>
      <c r="E51" s="1">
        <v>35</v>
      </c>
      <c r="F51" s="1">
        <v>0</v>
      </c>
      <c r="G51" s="1">
        <v>185000</v>
      </c>
      <c r="H51" s="1">
        <v>1.1000000000000001</v>
      </c>
      <c r="I51" s="1">
        <v>134</v>
      </c>
      <c r="J51">
        <v>1</v>
      </c>
      <c r="K51" s="1">
        <v>1</v>
      </c>
      <c r="L51" s="1">
        <v>208</v>
      </c>
      <c r="M51" s="1">
        <v>0</v>
      </c>
    </row>
    <row r="52" spans="1:13" x14ac:dyDescent="0.25">
      <c r="A52" s="1">
        <v>70</v>
      </c>
      <c r="B52" s="1">
        <v>0</v>
      </c>
      <c r="C52" s="1">
        <v>232</v>
      </c>
      <c r="D52" s="1">
        <v>0</v>
      </c>
      <c r="E52" s="1">
        <v>30</v>
      </c>
      <c r="F52" s="1">
        <v>0</v>
      </c>
      <c r="G52" s="1">
        <v>173000</v>
      </c>
      <c r="H52" s="1">
        <v>1.2</v>
      </c>
      <c r="I52" s="1">
        <v>132</v>
      </c>
      <c r="J52">
        <v>1</v>
      </c>
      <c r="K52" s="1">
        <v>0</v>
      </c>
      <c r="L52" s="1">
        <v>210</v>
      </c>
      <c r="M52" s="1">
        <v>0</v>
      </c>
    </row>
    <row r="53" spans="1:13" x14ac:dyDescent="0.25">
      <c r="A53" s="1">
        <v>65</v>
      </c>
      <c r="B53" s="1">
        <v>1</v>
      </c>
      <c r="C53" s="1">
        <v>258</v>
      </c>
      <c r="D53" s="1">
        <v>1</v>
      </c>
      <c r="E53" s="1">
        <v>25</v>
      </c>
      <c r="F53" s="1">
        <v>0</v>
      </c>
      <c r="G53" s="1">
        <v>198000</v>
      </c>
      <c r="H53" s="1">
        <v>1.4</v>
      </c>
      <c r="I53" s="1">
        <v>129</v>
      </c>
      <c r="J53">
        <v>1</v>
      </c>
      <c r="K53" s="1">
        <v>0</v>
      </c>
      <c r="L53" s="1">
        <v>235</v>
      </c>
      <c r="M53" s="1">
        <v>1</v>
      </c>
    </row>
    <row r="54" spans="1:13" x14ac:dyDescent="0.25">
      <c r="A54" s="1">
        <v>61</v>
      </c>
      <c r="B54" s="1">
        <v>0</v>
      </c>
      <c r="C54" s="1">
        <v>582</v>
      </c>
      <c r="D54" s="1">
        <v>1</v>
      </c>
      <c r="E54" s="1">
        <v>38</v>
      </c>
      <c r="F54" s="1">
        <v>0</v>
      </c>
      <c r="G54" s="1">
        <v>147000</v>
      </c>
      <c r="H54" s="1">
        <v>1.2</v>
      </c>
      <c r="I54" s="1">
        <v>141</v>
      </c>
      <c r="J54">
        <v>1</v>
      </c>
      <c r="K54" s="1">
        <v>0</v>
      </c>
      <c r="L54" s="1">
        <v>237</v>
      </c>
      <c r="M54" s="1">
        <v>0</v>
      </c>
    </row>
    <row r="55" spans="1:13" x14ac:dyDescent="0.25">
      <c r="A55" s="1">
        <v>56</v>
      </c>
      <c r="B55" s="1">
        <v>1</v>
      </c>
      <c r="C55" s="1">
        <v>135</v>
      </c>
      <c r="D55" s="1">
        <v>1</v>
      </c>
      <c r="E55" s="1">
        <v>38</v>
      </c>
      <c r="F55" s="1">
        <v>0</v>
      </c>
      <c r="G55" s="1">
        <v>133000</v>
      </c>
      <c r="H55" s="1">
        <v>1.7</v>
      </c>
      <c r="I55" s="1">
        <v>140</v>
      </c>
      <c r="J55">
        <v>1</v>
      </c>
      <c r="K55" s="1">
        <v>0</v>
      </c>
      <c r="L55" s="1">
        <v>244</v>
      </c>
      <c r="M55" s="1">
        <v>0</v>
      </c>
    </row>
    <row r="56" spans="1:13" x14ac:dyDescent="0.25">
      <c r="A56" s="1">
        <v>42</v>
      </c>
      <c r="B56" s="1">
        <v>0</v>
      </c>
      <c r="C56" s="1">
        <v>64</v>
      </c>
      <c r="D56" s="1">
        <v>0</v>
      </c>
      <c r="E56" s="1">
        <v>40</v>
      </c>
      <c r="F56" s="1">
        <v>0</v>
      </c>
      <c r="G56" s="1">
        <v>189000</v>
      </c>
      <c r="H56" s="1">
        <v>0.7</v>
      </c>
      <c r="I56" s="1">
        <v>140</v>
      </c>
      <c r="J56">
        <v>1</v>
      </c>
      <c r="K56" s="1">
        <v>0</v>
      </c>
      <c r="L56" s="1">
        <v>245</v>
      </c>
      <c r="M56" s="1">
        <v>0</v>
      </c>
    </row>
    <row r="57" spans="1:13" x14ac:dyDescent="0.25">
      <c r="A57" s="1">
        <v>60</v>
      </c>
      <c r="B57" s="1">
        <v>1</v>
      </c>
      <c r="C57" s="1">
        <v>257</v>
      </c>
      <c r="D57" s="1">
        <v>1</v>
      </c>
      <c r="E57" s="1">
        <v>30</v>
      </c>
      <c r="F57" s="1">
        <v>0</v>
      </c>
      <c r="G57" s="1">
        <v>150000</v>
      </c>
      <c r="H57" s="1">
        <v>1</v>
      </c>
      <c r="I57" s="1">
        <v>137</v>
      </c>
      <c r="J57">
        <v>1</v>
      </c>
      <c r="K57" s="1">
        <v>1</v>
      </c>
      <c r="L57" s="1">
        <v>245</v>
      </c>
      <c r="M57" s="1">
        <v>0</v>
      </c>
    </row>
    <row r="58" spans="1:13" x14ac:dyDescent="0.25">
      <c r="A58" s="1">
        <v>70</v>
      </c>
      <c r="B58" s="1">
        <v>0</v>
      </c>
      <c r="C58" s="1">
        <v>582</v>
      </c>
      <c r="D58" s="1">
        <v>1</v>
      </c>
      <c r="E58" s="1">
        <v>38</v>
      </c>
      <c r="F58" s="1">
        <v>0</v>
      </c>
      <c r="G58" s="1">
        <v>25100</v>
      </c>
      <c r="H58" s="1">
        <v>1.1000000000000001</v>
      </c>
      <c r="I58" s="1">
        <v>140</v>
      </c>
      <c r="J58">
        <v>1</v>
      </c>
      <c r="K58" s="1">
        <v>0</v>
      </c>
      <c r="L58" s="1">
        <v>246</v>
      </c>
      <c r="M58" s="1">
        <v>0</v>
      </c>
    </row>
    <row r="59" spans="1:13" x14ac:dyDescent="0.25">
      <c r="A59" s="1">
        <v>70</v>
      </c>
      <c r="B59" s="1">
        <v>0</v>
      </c>
      <c r="C59" s="1">
        <v>582</v>
      </c>
      <c r="D59" s="1">
        <v>0</v>
      </c>
      <c r="E59" s="1">
        <v>40</v>
      </c>
      <c r="F59" s="1">
        <v>0</v>
      </c>
      <c r="G59" s="1">
        <v>51000</v>
      </c>
      <c r="H59" s="1">
        <v>2.7</v>
      </c>
      <c r="I59" s="1">
        <v>136</v>
      </c>
      <c r="J59">
        <v>1</v>
      </c>
      <c r="K59" s="1">
        <v>1</v>
      </c>
      <c r="L59" s="1">
        <v>250</v>
      </c>
      <c r="M59" s="1">
        <v>0</v>
      </c>
    </row>
    <row r="60" spans="1:13" x14ac:dyDescent="0.25">
      <c r="A60" s="1">
        <v>60</v>
      </c>
      <c r="B60" s="1">
        <v>0</v>
      </c>
      <c r="C60" s="1">
        <v>320</v>
      </c>
      <c r="D60" s="1">
        <v>0</v>
      </c>
      <c r="E60" s="1">
        <v>35</v>
      </c>
      <c r="F60" s="1">
        <v>0</v>
      </c>
      <c r="G60" s="1">
        <v>133000</v>
      </c>
      <c r="H60" s="1">
        <v>1.4</v>
      </c>
      <c r="I60" s="1">
        <v>139</v>
      </c>
      <c r="J60">
        <v>1</v>
      </c>
      <c r="K60" s="1">
        <v>0</v>
      </c>
      <c r="L60" s="1">
        <v>258</v>
      </c>
      <c r="M60" s="1">
        <v>0</v>
      </c>
    </row>
    <row r="61" spans="1:13" x14ac:dyDescent="0.25">
      <c r="A61" s="1">
        <v>63</v>
      </c>
      <c r="B61" s="1">
        <v>1</v>
      </c>
      <c r="C61" s="1">
        <v>103</v>
      </c>
      <c r="D61" s="1">
        <v>1</v>
      </c>
      <c r="E61" s="1">
        <v>35</v>
      </c>
      <c r="F61" s="1">
        <v>0</v>
      </c>
      <c r="G61" s="1">
        <v>179000</v>
      </c>
      <c r="H61" s="1">
        <v>0.9</v>
      </c>
      <c r="I61" s="1">
        <v>136</v>
      </c>
      <c r="J61">
        <v>1</v>
      </c>
      <c r="K61" s="1">
        <v>1</v>
      </c>
      <c r="L61" s="1">
        <v>270</v>
      </c>
      <c r="M61" s="1">
        <v>0</v>
      </c>
    </row>
    <row r="62" spans="1:13" x14ac:dyDescent="0.25">
      <c r="A62" s="1">
        <v>62</v>
      </c>
      <c r="B62" s="1">
        <v>0</v>
      </c>
      <c r="C62" s="1">
        <v>61</v>
      </c>
      <c r="D62" s="1">
        <v>1</v>
      </c>
      <c r="E62" s="1">
        <v>38</v>
      </c>
      <c r="F62" s="1">
        <v>1</v>
      </c>
      <c r="G62" s="1">
        <v>155000</v>
      </c>
      <c r="H62" s="1">
        <v>1.1000000000000001</v>
      </c>
      <c r="I62" s="1">
        <v>143</v>
      </c>
      <c r="J62">
        <v>1</v>
      </c>
      <c r="K62" s="1">
        <v>1</v>
      </c>
      <c r="L62" s="1">
        <v>270</v>
      </c>
      <c r="M62" s="1">
        <v>0</v>
      </c>
    </row>
    <row r="63" spans="1:13" x14ac:dyDescent="0.25">
      <c r="A63" s="1">
        <v>45</v>
      </c>
      <c r="B63" s="1">
        <v>0</v>
      </c>
      <c r="C63" s="1">
        <v>2413</v>
      </c>
      <c r="D63" s="1">
        <v>0</v>
      </c>
      <c r="E63" s="1">
        <v>38</v>
      </c>
      <c r="F63" s="1">
        <v>0</v>
      </c>
      <c r="G63" s="1">
        <v>140000</v>
      </c>
      <c r="H63" s="1">
        <v>1.4</v>
      </c>
      <c r="I63" s="1">
        <v>140</v>
      </c>
      <c r="J63">
        <v>1</v>
      </c>
      <c r="K63" s="1">
        <v>1</v>
      </c>
      <c r="L63" s="1">
        <v>280</v>
      </c>
      <c r="M6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8923-7AAA-4555-B01C-59AC4B4ACD2D}">
  <dimension ref="A1:AB181"/>
  <sheetViews>
    <sheetView workbookViewId="0">
      <selection activeCell="P3" sqref="P3:AB3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28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t="s">
        <v>9</v>
      </c>
      <c r="Z2" s="1" t="s">
        <v>10</v>
      </c>
      <c r="AA2" s="1" t="s">
        <v>11</v>
      </c>
      <c r="AB2" s="1" t="s">
        <v>12</v>
      </c>
    </row>
    <row r="3" spans="1:28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P3">
        <f>+AVERAGE(A:A)</f>
        <v>60.766666666666666</v>
      </c>
      <c r="Q3">
        <f t="shared" ref="Q3:AB3" si="0">+AVERAGE(B:B)</f>
        <v>0.39444444444444443</v>
      </c>
      <c r="R3">
        <f t="shared" si="0"/>
        <v>630.56111111111113</v>
      </c>
      <c r="S3">
        <f t="shared" si="0"/>
        <v>0.41111111111111109</v>
      </c>
      <c r="T3">
        <f t="shared" si="0"/>
        <v>38.37222222222222</v>
      </c>
      <c r="U3">
        <f t="shared" si="0"/>
        <v>0.3611111111111111</v>
      </c>
      <c r="V3">
        <f t="shared" si="0"/>
        <v>256949.72638888896</v>
      </c>
      <c r="W3">
        <f t="shared" si="0"/>
        <v>1.3420000000000005</v>
      </c>
      <c r="X3">
        <f t="shared" si="0"/>
        <v>136.34444444444443</v>
      </c>
      <c r="Y3">
        <f t="shared" si="0"/>
        <v>0.6333333333333333</v>
      </c>
      <c r="Z3">
        <f t="shared" si="0"/>
        <v>0.30555555555555558</v>
      </c>
      <c r="AA3">
        <f t="shared" si="0"/>
        <v>127.80555555555556</v>
      </c>
      <c r="AB3">
        <f t="shared" si="0"/>
        <v>0.28333333333333333</v>
      </c>
    </row>
    <row r="4" spans="1:28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</row>
    <row r="5" spans="1:28" x14ac:dyDescent="0.25">
      <c r="A5" s="1">
        <v>90</v>
      </c>
      <c r="B5" s="1">
        <v>1</v>
      </c>
      <c r="C5" s="1">
        <v>47</v>
      </c>
      <c r="D5" s="1">
        <v>0</v>
      </c>
      <c r="E5" s="1">
        <v>40</v>
      </c>
      <c r="F5" s="1">
        <v>1</v>
      </c>
      <c r="G5" s="1">
        <v>204000</v>
      </c>
      <c r="H5" s="1">
        <v>2.1</v>
      </c>
      <c r="I5" s="1">
        <v>132</v>
      </c>
      <c r="J5">
        <v>1</v>
      </c>
      <c r="K5" s="1">
        <v>1</v>
      </c>
      <c r="L5" s="1">
        <v>8</v>
      </c>
      <c r="M5" s="1">
        <v>1</v>
      </c>
    </row>
    <row r="6" spans="1:28" x14ac:dyDescent="0.25">
      <c r="A6" s="1">
        <v>65</v>
      </c>
      <c r="B6" s="1">
        <v>0</v>
      </c>
      <c r="C6" s="1">
        <v>157</v>
      </c>
      <c r="D6" s="1">
        <v>0</v>
      </c>
      <c r="E6" s="1">
        <v>65</v>
      </c>
      <c r="F6" s="1">
        <v>0</v>
      </c>
      <c r="G6" s="1">
        <v>263358.03000000003</v>
      </c>
      <c r="H6" s="1">
        <v>1.5</v>
      </c>
      <c r="I6" s="1">
        <v>138</v>
      </c>
      <c r="J6">
        <v>0</v>
      </c>
      <c r="K6" s="1">
        <v>0</v>
      </c>
      <c r="L6" s="1">
        <v>10</v>
      </c>
      <c r="M6" s="1">
        <v>1</v>
      </c>
    </row>
    <row r="7" spans="1:28" x14ac:dyDescent="0.25">
      <c r="A7" s="1">
        <v>62</v>
      </c>
      <c r="B7" s="1">
        <v>0</v>
      </c>
      <c r="C7" s="1">
        <v>231</v>
      </c>
      <c r="D7" s="1">
        <v>0</v>
      </c>
      <c r="E7" s="1">
        <v>25</v>
      </c>
      <c r="F7" s="1">
        <v>1</v>
      </c>
      <c r="G7" s="1">
        <v>253000</v>
      </c>
      <c r="H7" s="1">
        <v>0.9</v>
      </c>
      <c r="I7" s="1">
        <v>140</v>
      </c>
      <c r="J7">
        <v>1</v>
      </c>
      <c r="K7" s="1">
        <v>1</v>
      </c>
      <c r="L7" s="1">
        <v>10</v>
      </c>
      <c r="M7" s="1">
        <v>1</v>
      </c>
    </row>
    <row r="8" spans="1:28" x14ac:dyDescent="0.25">
      <c r="A8" s="1">
        <v>50</v>
      </c>
      <c r="B8" s="1">
        <v>1</v>
      </c>
      <c r="C8" s="1">
        <v>168</v>
      </c>
      <c r="D8" s="1">
        <v>0</v>
      </c>
      <c r="E8" s="1">
        <v>38</v>
      </c>
      <c r="F8" s="1">
        <v>1</v>
      </c>
      <c r="G8" s="1">
        <v>276000</v>
      </c>
      <c r="H8" s="1">
        <v>1.1000000000000001</v>
      </c>
      <c r="I8" s="1">
        <v>137</v>
      </c>
      <c r="J8">
        <v>1</v>
      </c>
      <c r="K8" s="1">
        <v>0</v>
      </c>
      <c r="L8" s="1">
        <v>11</v>
      </c>
      <c r="M8" s="1">
        <v>1</v>
      </c>
    </row>
    <row r="9" spans="1:28" x14ac:dyDescent="0.25">
      <c r="A9" s="1">
        <v>87</v>
      </c>
      <c r="B9" s="1">
        <v>1</v>
      </c>
      <c r="C9" s="1">
        <v>149</v>
      </c>
      <c r="D9" s="1">
        <v>0</v>
      </c>
      <c r="E9" s="1">
        <v>38</v>
      </c>
      <c r="F9" s="1">
        <v>0</v>
      </c>
      <c r="G9" s="1">
        <v>262000</v>
      </c>
      <c r="H9" s="1">
        <v>0.9</v>
      </c>
      <c r="I9" s="1">
        <v>140</v>
      </c>
      <c r="J9">
        <v>1</v>
      </c>
      <c r="K9" s="1">
        <v>0</v>
      </c>
      <c r="L9" s="1">
        <v>14</v>
      </c>
      <c r="M9" s="1">
        <v>1</v>
      </c>
    </row>
    <row r="10" spans="1:28" x14ac:dyDescent="0.25">
      <c r="A10" s="1">
        <v>70</v>
      </c>
      <c r="B10" s="1">
        <v>1</v>
      </c>
      <c r="C10" s="1">
        <v>125</v>
      </c>
      <c r="D10" s="1">
        <v>0</v>
      </c>
      <c r="E10" s="1">
        <v>25</v>
      </c>
      <c r="F10" s="1">
        <v>1</v>
      </c>
      <c r="G10" s="1">
        <v>237000</v>
      </c>
      <c r="H10" s="1">
        <v>1</v>
      </c>
      <c r="I10" s="1">
        <v>140</v>
      </c>
      <c r="J10">
        <v>0</v>
      </c>
      <c r="K10" s="1">
        <v>0</v>
      </c>
      <c r="L10" s="1">
        <v>15</v>
      </c>
      <c r="M10" s="1">
        <v>1</v>
      </c>
    </row>
    <row r="11" spans="1:28" x14ac:dyDescent="0.25">
      <c r="A11" s="1">
        <v>65</v>
      </c>
      <c r="B11" s="1">
        <v>1</v>
      </c>
      <c r="C11" s="1">
        <v>52</v>
      </c>
      <c r="D11" s="1">
        <v>0</v>
      </c>
      <c r="E11" s="1">
        <v>25</v>
      </c>
      <c r="F11" s="1">
        <v>1</v>
      </c>
      <c r="G11" s="1">
        <v>276000</v>
      </c>
      <c r="H11" s="1">
        <v>1.3</v>
      </c>
      <c r="I11" s="1">
        <v>137</v>
      </c>
      <c r="J11">
        <v>0</v>
      </c>
      <c r="K11" s="1">
        <v>0</v>
      </c>
      <c r="L11" s="1">
        <v>16</v>
      </c>
      <c r="M11" s="1">
        <v>0</v>
      </c>
    </row>
    <row r="12" spans="1:28" x14ac:dyDescent="0.25">
      <c r="A12" s="1">
        <v>65</v>
      </c>
      <c r="B12" s="1">
        <v>1</v>
      </c>
      <c r="C12" s="1">
        <v>128</v>
      </c>
      <c r="D12" s="1">
        <v>1</v>
      </c>
      <c r="E12" s="1">
        <v>30</v>
      </c>
      <c r="F12" s="1">
        <v>1</v>
      </c>
      <c r="G12" s="1">
        <v>297000</v>
      </c>
      <c r="H12" s="1">
        <v>1.6</v>
      </c>
      <c r="I12" s="1">
        <v>136</v>
      </c>
      <c r="J12">
        <v>0</v>
      </c>
      <c r="K12" s="1">
        <v>0</v>
      </c>
      <c r="L12" s="1">
        <v>20</v>
      </c>
      <c r="M12" s="1">
        <v>1</v>
      </c>
    </row>
    <row r="13" spans="1:28" x14ac:dyDescent="0.25">
      <c r="A13" s="1">
        <v>68</v>
      </c>
      <c r="B13" s="1">
        <v>1</v>
      </c>
      <c r="C13" s="1">
        <v>220</v>
      </c>
      <c r="D13" s="1">
        <v>0</v>
      </c>
      <c r="E13" s="1">
        <v>35</v>
      </c>
      <c r="F13" s="1">
        <v>1</v>
      </c>
      <c r="G13" s="1">
        <v>289000</v>
      </c>
      <c r="H13" s="1">
        <v>0.9</v>
      </c>
      <c r="I13" s="1">
        <v>140</v>
      </c>
      <c r="J13">
        <v>1</v>
      </c>
      <c r="K13" s="1">
        <v>1</v>
      </c>
      <c r="L13" s="1">
        <v>20</v>
      </c>
      <c r="M13" s="1">
        <v>1</v>
      </c>
    </row>
    <row r="14" spans="1:28" x14ac:dyDescent="0.25">
      <c r="A14" s="1">
        <v>75</v>
      </c>
      <c r="B14" s="1">
        <v>0</v>
      </c>
      <c r="C14" s="1">
        <v>582</v>
      </c>
      <c r="D14" s="1">
        <v>1</v>
      </c>
      <c r="E14" s="1">
        <v>30</v>
      </c>
      <c r="F14" s="1">
        <v>1</v>
      </c>
      <c r="G14" s="1">
        <v>263358.03000000003</v>
      </c>
      <c r="H14" s="1">
        <v>1.83</v>
      </c>
      <c r="I14" s="1">
        <v>134</v>
      </c>
      <c r="J14">
        <v>0</v>
      </c>
      <c r="K14" s="1">
        <v>0</v>
      </c>
      <c r="L14" s="1">
        <v>23</v>
      </c>
      <c r="M14" s="1">
        <v>1</v>
      </c>
    </row>
    <row r="15" spans="1:28" x14ac:dyDescent="0.25">
      <c r="A15" s="1">
        <v>70</v>
      </c>
      <c r="B15" s="1">
        <v>0</v>
      </c>
      <c r="C15" s="1">
        <v>122</v>
      </c>
      <c r="D15" s="1">
        <v>1</v>
      </c>
      <c r="E15" s="1">
        <v>45</v>
      </c>
      <c r="F15" s="1">
        <v>1</v>
      </c>
      <c r="G15" s="1">
        <v>284000</v>
      </c>
      <c r="H15" s="1">
        <v>1.3</v>
      </c>
      <c r="I15" s="1">
        <v>136</v>
      </c>
      <c r="J15">
        <v>1</v>
      </c>
      <c r="K15" s="1">
        <v>1</v>
      </c>
      <c r="L15" s="1">
        <v>26</v>
      </c>
      <c r="M15" s="1">
        <v>1</v>
      </c>
    </row>
    <row r="16" spans="1:28" x14ac:dyDescent="0.25">
      <c r="A16" s="1">
        <v>82</v>
      </c>
      <c r="B16" s="1">
        <v>0</v>
      </c>
      <c r="C16" s="1">
        <v>70</v>
      </c>
      <c r="D16" s="1">
        <v>1</v>
      </c>
      <c r="E16" s="1">
        <v>30</v>
      </c>
      <c r="F16" s="1">
        <v>0</v>
      </c>
      <c r="G16" s="1">
        <v>200000</v>
      </c>
      <c r="H16" s="1">
        <v>1.2</v>
      </c>
      <c r="I16" s="1">
        <v>132</v>
      </c>
      <c r="J16">
        <v>1</v>
      </c>
      <c r="K16" s="1">
        <v>1</v>
      </c>
      <c r="L16" s="1">
        <v>26</v>
      </c>
      <c r="M16" s="1">
        <v>1</v>
      </c>
    </row>
    <row r="17" spans="1:13" x14ac:dyDescent="0.25">
      <c r="A17" s="1">
        <v>94</v>
      </c>
      <c r="B17" s="1">
        <v>0</v>
      </c>
      <c r="C17" s="1">
        <v>582</v>
      </c>
      <c r="D17" s="1">
        <v>1</v>
      </c>
      <c r="E17" s="1">
        <v>38</v>
      </c>
      <c r="F17" s="1">
        <v>1</v>
      </c>
      <c r="G17" s="1">
        <v>263358.03000000003</v>
      </c>
      <c r="H17" s="1">
        <v>1.83</v>
      </c>
      <c r="I17" s="1">
        <v>134</v>
      </c>
      <c r="J17">
        <v>1</v>
      </c>
      <c r="K17" s="1">
        <v>0</v>
      </c>
      <c r="L17" s="1">
        <v>27</v>
      </c>
      <c r="M17" s="1">
        <v>1</v>
      </c>
    </row>
    <row r="18" spans="1:13" x14ac:dyDescent="0.25">
      <c r="A18" s="1">
        <v>50</v>
      </c>
      <c r="B18" s="1">
        <v>1</v>
      </c>
      <c r="C18" s="1">
        <v>249</v>
      </c>
      <c r="D18" s="1">
        <v>1</v>
      </c>
      <c r="E18" s="1">
        <v>35</v>
      </c>
      <c r="F18" s="1">
        <v>1</v>
      </c>
      <c r="G18" s="1">
        <v>319000</v>
      </c>
      <c r="H18" s="1">
        <v>1</v>
      </c>
      <c r="I18" s="1">
        <v>128</v>
      </c>
      <c r="J18">
        <v>0</v>
      </c>
      <c r="K18" s="1">
        <v>0</v>
      </c>
      <c r="L18" s="1">
        <v>28</v>
      </c>
      <c r="M18" s="1">
        <v>1</v>
      </c>
    </row>
    <row r="19" spans="1:13" x14ac:dyDescent="0.25">
      <c r="A19" s="1">
        <v>50</v>
      </c>
      <c r="B19" s="1">
        <v>1</v>
      </c>
      <c r="C19" s="1">
        <v>159</v>
      </c>
      <c r="D19" s="1">
        <v>1</v>
      </c>
      <c r="E19" s="1">
        <v>30</v>
      </c>
      <c r="F19" s="1">
        <v>0</v>
      </c>
      <c r="G19" s="1">
        <v>302000</v>
      </c>
      <c r="H19" s="1">
        <v>1.2</v>
      </c>
      <c r="I19" s="1">
        <v>138</v>
      </c>
      <c r="J19">
        <v>0</v>
      </c>
      <c r="K19" s="1">
        <v>0</v>
      </c>
      <c r="L19" s="1">
        <v>29</v>
      </c>
      <c r="M19" s="1">
        <v>0</v>
      </c>
    </row>
    <row r="20" spans="1:13" x14ac:dyDescent="0.25">
      <c r="A20" s="1">
        <v>69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228000</v>
      </c>
      <c r="H20" s="1">
        <v>3.5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90</v>
      </c>
      <c r="B21" s="1">
        <v>1</v>
      </c>
      <c r="C21" s="1">
        <v>60</v>
      </c>
      <c r="D21" s="1">
        <v>1</v>
      </c>
      <c r="E21" s="1">
        <v>50</v>
      </c>
      <c r="F21" s="1">
        <v>0</v>
      </c>
      <c r="G21" s="1">
        <v>226000</v>
      </c>
      <c r="H21" s="1">
        <v>1</v>
      </c>
      <c r="I21" s="1">
        <v>134</v>
      </c>
      <c r="J21">
        <v>1</v>
      </c>
      <c r="K21" s="1">
        <v>0</v>
      </c>
      <c r="L21" s="1">
        <v>30</v>
      </c>
      <c r="M21" s="1">
        <v>1</v>
      </c>
    </row>
    <row r="22" spans="1:13" x14ac:dyDescent="0.25">
      <c r="A22" s="1">
        <v>82</v>
      </c>
      <c r="B22" s="1">
        <v>1</v>
      </c>
      <c r="C22" s="1">
        <v>855</v>
      </c>
      <c r="D22" s="1">
        <v>1</v>
      </c>
      <c r="E22" s="1">
        <v>50</v>
      </c>
      <c r="F22" s="1">
        <v>1</v>
      </c>
      <c r="G22" s="1">
        <v>321000</v>
      </c>
      <c r="H22" s="1">
        <v>1</v>
      </c>
      <c r="I22" s="1">
        <v>145</v>
      </c>
      <c r="J22">
        <v>0</v>
      </c>
      <c r="K22" s="1">
        <v>0</v>
      </c>
      <c r="L22" s="1">
        <v>30</v>
      </c>
      <c r="M22" s="1">
        <v>1</v>
      </c>
    </row>
    <row r="23" spans="1:13" x14ac:dyDescent="0.25">
      <c r="A23" s="1">
        <v>60</v>
      </c>
      <c r="B23" s="1">
        <v>0</v>
      </c>
      <c r="C23" s="1">
        <v>2656</v>
      </c>
      <c r="D23" s="1">
        <v>1</v>
      </c>
      <c r="E23" s="1">
        <v>30</v>
      </c>
      <c r="F23" s="1">
        <v>0</v>
      </c>
      <c r="G23" s="1">
        <v>305000</v>
      </c>
      <c r="H23" s="1">
        <v>2.2999999999999998</v>
      </c>
      <c r="I23" s="1">
        <v>137</v>
      </c>
      <c r="J23">
        <v>1</v>
      </c>
      <c r="K23" s="1">
        <v>0</v>
      </c>
      <c r="L23" s="1">
        <v>30</v>
      </c>
      <c r="M23" s="1">
        <v>0</v>
      </c>
    </row>
    <row r="24" spans="1:13" x14ac:dyDescent="0.25">
      <c r="A24" s="1">
        <v>70</v>
      </c>
      <c r="B24" s="1">
        <v>0</v>
      </c>
      <c r="C24" s="1">
        <v>582</v>
      </c>
      <c r="D24" s="1">
        <v>0</v>
      </c>
      <c r="E24" s="1">
        <v>20</v>
      </c>
      <c r="F24" s="1">
        <v>1</v>
      </c>
      <c r="G24" s="1">
        <v>263358.03000000003</v>
      </c>
      <c r="H24" s="1">
        <v>1.83</v>
      </c>
      <c r="I24" s="1">
        <v>134</v>
      </c>
      <c r="J24">
        <v>1</v>
      </c>
      <c r="K24" s="1">
        <v>1</v>
      </c>
      <c r="L24" s="1">
        <v>31</v>
      </c>
      <c r="M24" s="1">
        <v>1</v>
      </c>
    </row>
    <row r="25" spans="1:13" x14ac:dyDescent="0.25">
      <c r="A25" s="1">
        <v>72</v>
      </c>
      <c r="B25" s="1">
        <v>0</v>
      </c>
      <c r="C25" s="1">
        <v>127</v>
      </c>
      <c r="D25" s="1">
        <v>1</v>
      </c>
      <c r="E25" s="1">
        <v>50</v>
      </c>
      <c r="F25" s="1">
        <v>1</v>
      </c>
      <c r="G25" s="1">
        <v>218000</v>
      </c>
      <c r="H25" s="1">
        <v>1</v>
      </c>
      <c r="I25" s="1">
        <v>134</v>
      </c>
      <c r="J25">
        <v>1</v>
      </c>
      <c r="K25" s="1">
        <v>0</v>
      </c>
      <c r="L25" s="1">
        <v>33</v>
      </c>
      <c r="M25" s="1">
        <v>0</v>
      </c>
    </row>
    <row r="26" spans="1:13" x14ac:dyDescent="0.25">
      <c r="A26" s="1">
        <v>50</v>
      </c>
      <c r="B26" s="1">
        <v>0</v>
      </c>
      <c r="C26" s="1">
        <v>582</v>
      </c>
      <c r="D26" s="1">
        <v>1</v>
      </c>
      <c r="E26" s="1">
        <v>38</v>
      </c>
      <c r="F26" s="1">
        <v>0</v>
      </c>
      <c r="G26" s="1">
        <v>310000</v>
      </c>
      <c r="H26" s="1">
        <v>1.9</v>
      </c>
      <c r="I26" s="1">
        <v>135</v>
      </c>
      <c r="J26">
        <v>1</v>
      </c>
      <c r="K26" s="1">
        <v>1</v>
      </c>
      <c r="L26" s="1">
        <v>35</v>
      </c>
      <c r="M26" s="1">
        <v>1</v>
      </c>
    </row>
    <row r="27" spans="1:13" x14ac:dyDescent="0.25">
      <c r="A27" s="1">
        <v>51</v>
      </c>
      <c r="B27" s="1">
        <v>0</v>
      </c>
      <c r="C27" s="1">
        <v>1380</v>
      </c>
      <c r="D27" s="1">
        <v>0</v>
      </c>
      <c r="E27" s="1">
        <v>25</v>
      </c>
      <c r="F27" s="1">
        <v>1</v>
      </c>
      <c r="G27" s="1">
        <v>271000</v>
      </c>
      <c r="H27" s="1">
        <v>0.9</v>
      </c>
      <c r="I27" s="1">
        <v>130</v>
      </c>
      <c r="J27">
        <v>1</v>
      </c>
      <c r="K27" s="1">
        <v>0</v>
      </c>
      <c r="L27" s="1">
        <v>38</v>
      </c>
      <c r="M27" s="1">
        <v>1</v>
      </c>
    </row>
    <row r="28" spans="1:13" x14ac:dyDescent="0.25">
      <c r="A28" s="1">
        <v>60</v>
      </c>
      <c r="B28" s="1">
        <v>0</v>
      </c>
      <c r="C28" s="1">
        <v>3964</v>
      </c>
      <c r="D28" s="1">
        <v>1</v>
      </c>
      <c r="E28" s="1">
        <v>62</v>
      </c>
      <c r="F28" s="1">
        <v>0</v>
      </c>
      <c r="G28" s="1">
        <v>263358.03000000003</v>
      </c>
      <c r="H28" s="1">
        <v>6.8</v>
      </c>
      <c r="I28" s="1">
        <v>146</v>
      </c>
      <c r="J28">
        <v>0</v>
      </c>
      <c r="K28" s="1">
        <v>0</v>
      </c>
      <c r="L28" s="1">
        <v>43</v>
      </c>
      <c r="M28" s="1">
        <v>1</v>
      </c>
    </row>
    <row r="29" spans="1:13" x14ac:dyDescent="0.25">
      <c r="A29" s="1">
        <v>60</v>
      </c>
      <c r="B29" s="1">
        <v>1</v>
      </c>
      <c r="C29" s="1">
        <v>260</v>
      </c>
      <c r="D29" s="1">
        <v>1</v>
      </c>
      <c r="E29" s="1">
        <v>38</v>
      </c>
      <c r="F29" s="1">
        <v>0</v>
      </c>
      <c r="G29" s="1">
        <v>255000</v>
      </c>
      <c r="H29" s="1">
        <v>2.2000000000000002</v>
      </c>
      <c r="I29" s="1">
        <v>132</v>
      </c>
      <c r="J29">
        <v>0</v>
      </c>
      <c r="K29" s="1">
        <v>1</v>
      </c>
      <c r="L29" s="1">
        <v>45</v>
      </c>
      <c r="M29" s="1">
        <v>1</v>
      </c>
    </row>
    <row r="30" spans="1:13" x14ac:dyDescent="0.25">
      <c r="A30" s="1">
        <v>70</v>
      </c>
      <c r="B30" s="1">
        <v>1</v>
      </c>
      <c r="C30" s="1">
        <v>75</v>
      </c>
      <c r="D30" s="1">
        <v>0</v>
      </c>
      <c r="E30" s="1">
        <v>35</v>
      </c>
      <c r="F30" s="1">
        <v>0</v>
      </c>
      <c r="G30" s="1">
        <v>223000</v>
      </c>
      <c r="H30" s="1">
        <v>2.7</v>
      </c>
      <c r="I30" s="1">
        <v>138</v>
      </c>
      <c r="J30">
        <v>1</v>
      </c>
      <c r="K30" s="1">
        <v>1</v>
      </c>
      <c r="L30" s="1">
        <v>54</v>
      </c>
      <c r="M30" s="1">
        <v>0</v>
      </c>
    </row>
    <row r="31" spans="1:13" x14ac:dyDescent="0.25">
      <c r="A31" s="1">
        <v>60</v>
      </c>
      <c r="B31" s="1">
        <v>1</v>
      </c>
      <c r="C31" s="1">
        <v>607</v>
      </c>
      <c r="D31" s="1">
        <v>0</v>
      </c>
      <c r="E31" s="1">
        <v>40</v>
      </c>
      <c r="F31" s="1">
        <v>0</v>
      </c>
      <c r="G31" s="1">
        <v>216000</v>
      </c>
      <c r="H31" s="1">
        <v>0.6</v>
      </c>
      <c r="I31" s="1">
        <v>138</v>
      </c>
      <c r="J31">
        <v>1</v>
      </c>
      <c r="K31" s="1">
        <v>1</v>
      </c>
      <c r="L31" s="1">
        <v>54</v>
      </c>
      <c r="M31" s="1">
        <v>0</v>
      </c>
    </row>
    <row r="32" spans="1:13" x14ac:dyDescent="0.25">
      <c r="A32" s="1">
        <v>49</v>
      </c>
      <c r="B32" s="1">
        <v>0</v>
      </c>
      <c r="C32" s="1">
        <v>789</v>
      </c>
      <c r="D32" s="1">
        <v>0</v>
      </c>
      <c r="E32" s="1">
        <v>20</v>
      </c>
      <c r="F32" s="1">
        <v>1</v>
      </c>
      <c r="G32" s="1">
        <v>319000</v>
      </c>
      <c r="H32" s="1">
        <v>1.1000000000000001</v>
      </c>
      <c r="I32" s="1">
        <v>136</v>
      </c>
      <c r="J32">
        <v>1</v>
      </c>
      <c r="K32" s="1">
        <v>1</v>
      </c>
      <c r="L32" s="1">
        <v>55</v>
      </c>
      <c r="M32" s="1">
        <v>1</v>
      </c>
    </row>
    <row r="33" spans="1:13" x14ac:dyDescent="0.25">
      <c r="A33" s="1">
        <v>72</v>
      </c>
      <c r="B33" s="1">
        <v>0</v>
      </c>
      <c r="C33" s="1">
        <v>364</v>
      </c>
      <c r="D33" s="1">
        <v>1</v>
      </c>
      <c r="E33" s="1">
        <v>20</v>
      </c>
      <c r="F33" s="1">
        <v>1</v>
      </c>
      <c r="G33" s="1">
        <v>254000</v>
      </c>
      <c r="H33" s="1">
        <v>1.3</v>
      </c>
      <c r="I33" s="1">
        <v>136</v>
      </c>
      <c r="J33">
        <v>1</v>
      </c>
      <c r="K33" s="1">
        <v>1</v>
      </c>
      <c r="L33" s="1">
        <v>59</v>
      </c>
      <c r="M33" s="1">
        <v>1</v>
      </c>
    </row>
    <row r="34" spans="1:13" x14ac:dyDescent="0.25">
      <c r="A34" s="1">
        <v>50</v>
      </c>
      <c r="B34" s="1">
        <v>0</v>
      </c>
      <c r="C34" s="1">
        <v>318</v>
      </c>
      <c r="D34" s="1">
        <v>0</v>
      </c>
      <c r="E34" s="1">
        <v>40</v>
      </c>
      <c r="F34" s="1">
        <v>1</v>
      </c>
      <c r="G34" s="1">
        <v>216000</v>
      </c>
      <c r="H34" s="1">
        <v>2.2999999999999998</v>
      </c>
      <c r="I34" s="1">
        <v>131</v>
      </c>
      <c r="J34">
        <v>0</v>
      </c>
      <c r="K34" s="1">
        <v>0</v>
      </c>
      <c r="L34" s="1">
        <v>60</v>
      </c>
      <c r="M34" s="1">
        <v>1</v>
      </c>
    </row>
    <row r="35" spans="1:13" x14ac:dyDescent="0.25">
      <c r="A35" s="1">
        <v>55</v>
      </c>
      <c r="B35" s="1">
        <v>0</v>
      </c>
      <c r="C35" s="1">
        <v>109</v>
      </c>
      <c r="D35" s="1">
        <v>0</v>
      </c>
      <c r="E35" s="1">
        <v>35</v>
      </c>
      <c r="F35" s="1">
        <v>0</v>
      </c>
      <c r="G35" s="1">
        <v>254000</v>
      </c>
      <c r="H35" s="1">
        <v>1.1000000000000001</v>
      </c>
      <c r="I35" s="1">
        <v>139</v>
      </c>
      <c r="J35">
        <v>1</v>
      </c>
      <c r="K35" s="1">
        <v>1</v>
      </c>
      <c r="L35" s="1">
        <v>60</v>
      </c>
      <c r="M35" s="1">
        <v>0</v>
      </c>
    </row>
    <row r="36" spans="1:13" x14ac:dyDescent="0.25">
      <c r="A36" s="1">
        <v>45</v>
      </c>
      <c r="B36" s="1">
        <v>0</v>
      </c>
      <c r="C36" s="1">
        <v>582</v>
      </c>
      <c r="D36" s="1">
        <v>0</v>
      </c>
      <c r="E36" s="1">
        <v>80</v>
      </c>
      <c r="F36" s="1">
        <v>0</v>
      </c>
      <c r="G36" s="1">
        <v>263358.03000000003</v>
      </c>
      <c r="H36" s="1">
        <v>1.18</v>
      </c>
      <c r="I36" s="1">
        <v>137</v>
      </c>
      <c r="J36">
        <v>0</v>
      </c>
      <c r="K36" s="1">
        <v>0</v>
      </c>
      <c r="L36" s="1">
        <v>63</v>
      </c>
      <c r="M36" s="1">
        <v>0</v>
      </c>
    </row>
    <row r="37" spans="1:13" x14ac:dyDescent="0.25">
      <c r="A37" s="1">
        <v>42</v>
      </c>
      <c r="B37" s="1">
        <v>1</v>
      </c>
      <c r="C37" s="1">
        <v>250</v>
      </c>
      <c r="D37" s="1">
        <v>1</v>
      </c>
      <c r="E37" s="1">
        <v>15</v>
      </c>
      <c r="F37" s="1">
        <v>0</v>
      </c>
      <c r="G37" s="1">
        <v>213000</v>
      </c>
      <c r="H37" s="1">
        <v>1.3</v>
      </c>
      <c r="I37" s="1">
        <v>136</v>
      </c>
      <c r="J37">
        <v>0</v>
      </c>
      <c r="K37" s="1">
        <v>0</v>
      </c>
      <c r="L37" s="1">
        <v>65</v>
      </c>
      <c r="M37" s="1">
        <v>1</v>
      </c>
    </row>
    <row r="38" spans="1:13" x14ac:dyDescent="0.25">
      <c r="A38" s="1">
        <v>72</v>
      </c>
      <c r="B38" s="1">
        <v>1</v>
      </c>
      <c r="C38" s="1">
        <v>110</v>
      </c>
      <c r="D38" s="1">
        <v>0</v>
      </c>
      <c r="E38" s="1">
        <v>25</v>
      </c>
      <c r="F38" s="1">
        <v>0</v>
      </c>
      <c r="G38" s="1">
        <v>274000</v>
      </c>
      <c r="H38" s="1">
        <v>1</v>
      </c>
      <c r="I38" s="1">
        <v>140</v>
      </c>
      <c r="J38">
        <v>1</v>
      </c>
      <c r="K38" s="1">
        <v>1</v>
      </c>
      <c r="L38" s="1">
        <v>65</v>
      </c>
      <c r="M38" s="1">
        <v>1</v>
      </c>
    </row>
    <row r="39" spans="1:13" x14ac:dyDescent="0.25">
      <c r="A39" s="1">
        <v>70</v>
      </c>
      <c r="B39" s="1">
        <v>0</v>
      </c>
      <c r="C39" s="1">
        <v>161</v>
      </c>
      <c r="D39" s="1">
        <v>0</v>
      </c>
      <c r="E39" s="1">
        <v>25</v>
      </c>
      <c r="F39" s="1">
        <v>0</v>
      </c>
      <c r="G39" s="1">
        <v>244000</v>
      </c>
      <c r="H39" s="1">
        <v>1.2</v>
      </c>
      <c r="I39" s="1">
        <v>142</v>
      </c>
      <c r="J39">
        <v>0</v>
      </c>
      <c r="K39" s="1">
        <v>0</v>
      </c>
      <c r="L39" s="1">
        <v>66</v>
      </c>
      <c r="M39" s="1">
        <v>1</v>
      </c>
    </row>
    <row r="40" spans="1:13" x14ac:dyDescent="0.25">
      <c r="A40" s="1">
        <v>85</v>
      </c>
      <c r="B40" s="1">
        <v>0</v>
      </c>
      <c r="C40" s="1">
        <v>5882</v>
      </c>
      <c r="D40" s="1">
        <v>0</v>
      </c>
      <c r="E40" s="1">
        <v>35</v>
      </c>
      <c r="F40" s="1">
        <v>0</v>
      </c>
      <c r="G40" s="1">
        <v>243000</v>
      </c>
      <c r="H40" s="1">
        <v>1</v>
      </c>
      <c r="I40" s="1">
        <v>132</v>
      </c>
      <c r="J40">
        <v>1</v>
      </c>
      <c r="K40" s="1">
        <v>1</v>
      </c>
      <c r="L40" s="1">
        <v>72</v>
      </c>
      <c r="M40" s="1">
        <v>1</v>
      </c>
    </row>
    <row r="41" spans="1:13" x14ac:dyDescent="0.25">
      <c r="A41" s="1">
        <v>69</v>
      </c>
      <c r="B41" s="1">
        <v>0</v>
      </c>
      <c r="C41" s="1">
        <v>582</v>
      </c>
      <c r="D41" s="1">
        <v>0</v>
      </c>
      <c r="E41" s="1">
        <v>20</v>
      </c>
      <c r="F41" s="1">
        <v>0</v>
      </c>
      <c r="G41" s="1">
        <v>266000</v>
      </c>
      <c r="H41" s="1">
        <v>1.2</v>
      </c>
      <c r="I41" s="1">
        <v>134</v>
      </c>
      <c r="J41">
        <v>1</v>
      </c>
      <c r="K41" s="1">
        <v>1</v>
      </c>
      <c r="L41" s="1">
        <v>73</v>
      </c>
      <c r="M41" s="1">
        <v>1</v>
      </c>
    </row>
    <row r="42" spans="1:13" x14ac:dyDescent="0.25">
      <c r="A42" s="1">
        <v>60</v>
      </c>
      <c r="B42" s="1">
        <v>1</v>
      </c>
      <c r="C42" s="1">
        <v>47</v>
      </c>
      <c r="D42" s="1">
        <v>0</v>
      </c>
      <c r="E42" s="1">
        <v>20</v>
      </c>
      <c r="F42" s="1">
        <v>0</v>
      </c>
      <c r="G42" s="1">
        <v>204000</v>
      </c>
      <c r="H42" s="1">
        <v>0.7</v>
      </c>
      <c r="I42" s="1">
        <v>139</v>
      </c>
      <c r="J42">
        <v>1</v>
      </c>
      <c r="K42" s="1">
        <v>1</v>
      </c>
      <c r="L42" s="1">
        <v>73</v>
      </c>
      <c r="M42" s="1">
        <v>1</v>
      </c>
    </row>
    <row r="43" spans="1:13" x14ac:dyDescent="0.25">
      <c r="A43" s="1">
        <v>70</v>
      </c>
      <c r="B43" s="1">
        <v>0</v>
      </c>
      <c r="C43" s="1">
        <v>92</v>
      </c>
      <c r="D43" s="1">
        <v>0</v>
      </c>
      <c r="E43" s="1">
        <v>60</v>
      </c>
      <c r="F43" s="1">
        <v>1</v>
      </c>
      <c r="G43" s="1">
        <v>317000</v>
      </c>
      <c r="H43" s="1">
        <v>0.8</v>
      </c>
      <c r="I43" s="1">
        <v>140</v>
      </c>
      <c r="J43">
        <v>0</v>
      </c>
      <c r="K43" s="1">
        <v>1</v>
      </c>
      <c r="L43" s="1">
        <v>74</v>
      </c>
      <c r="M43" s="1">
        <v>0</v>
      </c>
    </row>
    <row r="44" spans="1:13" x14ac:dyDescent="0.25">
      <c r="A44" s="1">
        <v>42</v>
      </c>
      <c r="B44" s="1">
        <v>0</v>
      </c>
      <c r="C44" s="1">
        <v>102</v>
      </c>
      <c r="D44" s="1">
        <v>1</v>
      </c>
      <c r="E44" s="1">
        <v>40</v>
      </c>
      <c r="F44" s="1">
        <v>0</v>
      </c>
      <c r="G44" s="1">
        <v>237000</v>
      </c>
      <c r="H44" s="1">
        <v>1.2</v>
      </c>
      <c r="I44" s="1">
        <v>140</v>
      </c>
      <c r="J44">
        <v>1</v>
      </c>
      <c r="K44" s="1">
        <v>0</v>
      </c>
      <c r="L44" s="1">
        <v>74</v>
      </c>
      <c r="M44" s="1">
        <v>0</v>
      </c>
    </row>
    <row r="45" spans="1:13" x14ac:dyDescent="0.25">
      <c r="A45" s="1">
        <v>75</v>
      </c>
      <c r="B45" s="1">
        <v>1</v>
      </c>
      <c r="C45" s="1">
        <v>203</v>
      </c>
      <c r="D45" s="1">
        <v>1</v>
      </c>
      <c r="E45" s="1">
        <v>38</v>
      </c>
      <c r="F45" s="1">
        <v>1</v>
      </c>
      <c r="G45" s="1">
        <v>283000</v>
      </c>
      <c r="H45" s="1">
        <v>0.6</v>
      </c>
      <c r="I45" s="1">
        <v>131</v>
      </c>
      <c r="J45">
        <v>1</v>
      </c>
      <c r="K45" s="1">
        <v>1</v>
      </c>
      <c r="L45" s="1">
        <v>74</v>
      </c>
      <c r="M45" s="1">
        <v>0</v>
      </c>
    </row>
    <row r="46" spans="1:13" x14ac:dyDescent="0.25">
      <c r="A46" s="1">
        <v>55</v>
      </c>
      <c r="B46" s="1">
        <v>0</v>
      </c>
      <c r="C46" s="1">
        <v>336</v>
      </c>
      <c r="D46" s="1">
        <v>0</v>
      </c>
      <c r="E46" s="1">
        <v>45</v>
      </c>
      <c r="F46" s="1">
        <v>1</v>
      </c>
      <c r="G46" s="1">
        <v>324000</v>
      </c>
      <c r="H46" s="1">
        <v>0.9</v>
      </c>
      <c r="I46" s="1">
        <v>140</v>
      </c>
      <c r="J46">
        <v>0</v>
      </c>
      <c r="K46" s="1">
        <v>0</v>
      </c>
      <c r="L46" s="1">
        <v>74</v>
      </c>
      <c r="M46" s="1">
        <v>0</v>
      </c>
    </row>
    <row r="47" spans="1:13" x14ac:dyDescent="0.25">
      <c r="A47" s="1">
        <v>70</v>
      </c>
      <c r="B47" s="1">
        <v>0</v>
      </c>
      <c r="C47" s="1">
        <v>69</v>
      </c>
      <c r="D47" s="1">
        <v>0</v>
      </c>
      <c r="E47" s="1">
        <v>40</v>
      </c>
      <c r="F47" s="1">
        <v>0</v>
      </c>
      <c r="G47" s="1">
        <v>293000</v>
      </c>
      <c r="H47" s="1">
        <v>1.7</v>
      </c>
      <c r="I47" s="1">
        <v>136</v>
      </c>
      <c r="J47">
        <v>0</v>
      </c>
      <c r="K47" s="1">
        <v>0</v>
      </c>
      <c r="L47" s="1">
        <v>75</v>
      </c>
      <c r="M47" s="1">
        <v>0</v>
      </c>
    </row>
    <row r="48" spans="1:13" x14ac:dyDescent="0.25">
      <c r="A48" s="1">
        <v>67</v>
      </c>
      <c r="B48" s="1">
        <v>0</v>
      </c>
      <c r="C48" s="1">
        <v>582</v>
      </c>
      <c r="D48" s="1">
        <v>0</v>
      </c>
      <c r="E48" s="1">
        <v>50</v>
      </c>
      <c r="F48" s="1">
        <v>0</v>
      </c>
      <c r="G48" s="1">
        <v>263358.03000000003</v>
      </c>
      <c r="H48" s="1">
        <v>1.18</v>
      </c>
      <c r="I48" s="1">
        <v>137</v>
      </c>
      <c r="J48">
        <v>1</v>
      </c>
      <c r="K48" s="1">
        <v>1</v>
      </c>
      <c r="L48" s="1">
        <v>76</v>
      </c>
      <c r="M48" s="1">
        <v>0</v>
      </c>
    </row>
    <row r="49" spans="1:13" x14ac:dyDescent="0.25">
      <c r="A49" s="1">
        <v>59</v>
      </c>
      <c r="B49" s="1">
        <v>1</v>
      </c>
      <c r="C49" s="1">
        <v>280</v>
      </c>
      <c r="D49" s="1">
        <v>1</v>
      </c>
      <c r="E49" s="1">
        <v>25</v>
      </c>
      <c r="F49" s="1">
        <v>1</v>
      </c>
      <c r="G49" s="1">
        <v>302000</v>
      </c>
      <c r="H49" s="1">
        <v>1</v>
      </c>
      <c r="I49" s="1">
        <v>141</v>
      </c>
      <c r="J49">
        <v>0</v>
      </c>
      <c r="K49" s="1">
        <v>0</v>
      </c>
      <c r="L49" s="1">
        <v>78</v>
      </c>
      <c r="M49" s="1">
        <v>1</v>
      </c>
    </row>
    <row r="50" spans="1:13" x14ac:dyDescent="0.25">
      <c r="A50" s="1">
        <v>65</v>
      </c>
      <c r="B50" s="1">
        <v>1</v>
      </c>
      <c r="C50" s="1">
        <v>68</v>
      </c>
      <c r="D50" s="1">
        <v>1</v>
      </c>
      <c r="E50" s="1">
        <v>60</v>
      </c>
      <c r="F50" s="1">
        <v>1</v>
      </c>
      <c r="G50" s="1">
        <v>304000</v>
      </c>
      <c r="H50" s="1">
        <v>0.8</v>
      </c>
      <c r="I50" s="1">
        <v>140</v>
      </c>
      <c r="J50">
        <v>1</v>
      </c>
      <c r="K50" s="1">
        <v>0</v>
      </c>
      <c r="L50" s="1">
        <v>79</v>
      </c>
      <c r="M50" s="1">
        <v>0</v>
      </c>
    </row>
    <row r="51" spans="1:13" x14ac:dyDescent="0.25">
      <c r="A51" s="1">
        <v>44</v>
      </c>
      <c r="B51" s="1">
        <v>0</v>
      </c>
      <c r="C51" s="1">
        <v>84</v>
      </c>
      <c r="D51" s="1">
        <v>1</v>
      </c>
      <c r="E51" s="1">
        <v>40</v>
      </c>
      <c r="F51" s="1">
        <v>1</v>
      </c>
      <c r="G51" s="1">
        <v>235000</v>
      </c>
      <c r="H51" s="1">
        <v>0.7</v>
      </c>
      <c r="I51" s="1">
        <v>139</v>
      </c>
      <c r="J51">
        <v>1</v>
      </c>
      <c r="K51" s="1">
        <v>0</v>
      </c>
      <c r="L51" s="1">
        <v>79</v>
      </c>
      <c r="M51" s="1">
        <v>0</v>
      </c>
    </row>
    <row r="52" spans="1:13" x14ac:dyDescent="0.25">
      <c r="A52" s="1">
        <v>70</v>
      </c>
      <c r="B52" s="1">
        <v>0</v>
      </c>
      <c r="C52" s="1">
        <v>66</v>
      </c>
      <c r="D52" s="1">
        <v>1</v>
      </c>
      <c r="E52" s="1">
        <v>45</v>
      </c>
      <c r="F52" s="1">
        <v>0</v>
      </c>
      <c r="G52" s="1">
        <v>249000</v>
      </c>
      <c r="H52" s="1">
        <v>0.8</v>
      </c>
      <c r="I52" s="1">
        <v>136</v>
      </c>
      <c r="J52">
        <v>1</v>
      </c>
      <c r="K52" s="1">
        <v>1</v>
      </c>
      <c r="L52" s="1">
        <v>80</v>
      </c>
      <c r="M52" s="1">
        <v>0</v>
      </c>
    </row>
    <row r="53" spans="1:13" x14ac:dyDescent="0.25">
      <c r="A53" s="1">
        <v>60</v>
      </c>
      <c r="B53" s="1">
        <v>0</v>
      </c>
      <c r="C53" s="1">
        <v>897</v>
      </c>
      <c r="D53" s="1">
        <v>1</v>
      </c>
      <c r="E53" s="1">
        <v>45</v>
      </c>
      <c r="F53" s="1">
        <v>0</v>
      </c>
      <c r="G53" s="1">
        <v>297000</v>
      </c>
      <c r="H53" s="1">
        <v>1</v>
      </c>
      <c r="I53" s="1">
        <v>133</v>
      </c>
      <c r="J53">
        <v>1</v>
      </c>
      <c r="K53" s="1">
        <v>0</v>
      </c>
      <c r="L53" s="1">
        <v>80</v>
      </c>
      <c r="M53" s="1">
        <v>0</v>
      </c>
    </row>
    <row r="54" spans="1:13" x14ac:dyDescent="0.25">
      <c r="A54" s="1">
        <v>42</v>
      </c>
      <c r="B54" s="1">
        <v>0</v>
      </c>
      <c r="C54" s="1">
        <v>582</v>
      </c>
      <c r="D54" s="1">
        <v>0</v>
      </c>
      <c r="E54" s="1">
        <v>60</v>
      </c>
      <c r="F54" s="1">
        <v>0</v>
      </c>
      <c r="G54" s="1">
        <v>263358.03000000003</v>
      </c>
      <c r="H54" s="1">
        <v>1.18</v>
      </c>
      <c r="I54" s="1">
        <v>137</v>
      </c>
      <c r="J54">
        <v>0</v>
      </c>
      <c r="K54" s="1">
        <v>0</v>
      </c>
      <c r="L54" s="1">
        <v>82</v>
      </c>
      <c r="M54" s="1">
        <v>0</v>
      </c>
    </row>
    <row r="55" spans="1:13" x14ac:dyDescent="0.25">
      <c r="A55" s="1">
        <v>60</v>
      </c>
      <c r="B55" s="1">
        <v>1</v>
      </c>
      <c r="C55" s="1">
        <v>154</v>
      </c>
      <c r="D55" s="1">
        <v>0</v>
      </c>
      <c r="E55" s="1">
        <v>25</v>
      </c>
      <c r="F55" s="1">
        <v>0</v>
      </c>
      <c r="G55" s="1">
        <v>210000</v>
      </c>
      <c r="H55" s="1">
        <v>1.7</v>
      </c>
      <c r="I55" s="1">
        <v>135</v>
      </c>
      <c r="J55">
        <v>1</v>
      </c>
      <c r="K55" s="1">
        <v>0</v>
      </c>
      <c r="L55" s="1">
        <v>82</v>
      </c>
      <c r="M55" s="1">
        <v>1</v>
      </c>
    </row>
    <row r="56" spans="1:13" x14ac:dyDescent="0.25">
      <c r="A56" s="1">
        <v>58</v>
      </c>
      <c r="B56" s="1">
        <v>1</v>
      </c>
      <c r="C56" s="1">
        <v>133</v>
      </c>
      <c r="D56" s="1">
        <v>0</v>
      </c>
      <c r="E56" s="1">
        <v>60</v>
      </c>
      <c r="F56" s="1">
        <v>1</v>
      </c>
      <c r="G56" s="1">
        <v>219000</v>
      </c>
      <c r="H56" s="1">
        <v>1</v>
      </c>
      <c r="I56" s="1">
        <v>141</v>
      </c>
      <c r="J56">
        <v>1</v>
      </c>
      <c r="K56" s="1">
        <v>0</v>
      </c>
      <c r="L56" s="1">
        <v>83</v>
      </c>
      <c r="M56" s="1">
        <v>0</v>
      </c>
    </row>
    <row r="57" spans="1:13" x14ac:dyDescent="0.25">
      <c r="A57" s="1">
        <v>63</v>
      </c>
      <c r="B57" s="1">
        <v>1</v>
      </c>
      <c r="C57" s="1">
        <v>514</v>
      </c>
      <c r="D57" s="1">
        <v>1</v>
      </c>
      <c r="E57" s="1">
        <v>25</v>
      </c>
      <c r="F57" s="1">
        <v>1</v>
      </c>
      <c r="G57" s="1">
        <v>254000</v>
      </c>
      <c r="H57" s="1">
        <v>1.3</v>
      </c>
      <c r="I57" s="1">
        <v>134</v>
      </c>
      <c r="J57">
        <v>1</v>
      </c>
      <c r="K57" s="1">
        <v>0</v>
      </c>
      <c r="L57" s="1">
        <v>83</v>
      </c>
      <c r="M57" s="1">
        <v>0</v>
      </c>
    </row>
    <row r="58" spans="1:13" x14ac:dyDescent="0.25">
      <c r="A58" s="1">
        <v>70</v>
      </c>
      <c r="B58" s="1">
        <v>1</v>
      </c>
      <c r="C58" s="1">
        <v>59</v>
      </c>
      <c r="D58" s="1">
        <v>0</v>
      </c>
      <c r="E58" s="1">
        <v>60</v>
      </c>
      <c r="F58" s="1">
        <v>0</v>
      </c>
      <c r="G58" s="1">
        <v>255000</v>
      </c>
      <c r="H58" s="1">
        <v>1.1000000000000001</v>
      </c>
      <c r="I58" s="1">
        <v>136</v>
      </c>
      <c r="J58">
        <v>0</v>
      </c>
      <c r="K58" s="1">
        <v>0</v>
      </c>
      <c r="L58" s="1">
        <v>85</v>
      </c>
      <c r="M58" s="1">
        <v>0</v>
      </c>
    </row>
    <row r="59" spans="1:13" x14ac:dyDescent="0.25">
      <c r="A59" s="1">
        <v>60</v>
      </c>
      <c r="B59" s="1">
        <v>1</v>
      </c>
      <c r="C59" s="1">
        <v>156</v>
      </c>
      <c r="D59" s="1">
        <v>1</v>
      </c>
      <c r="E59" s="1">
        <v>25</v>
      </c>
      <c r="F59" s="1">
        <v>1</v>
      </c>
      <c r="G59" s="1">
        <v>318000</v>
      </c>
      <c r="H59" s="1">
        <v>1.2</v>
      </c>
      <c r="I59" s="1">
        <v>137</v>
      </c>
      <c r="J59">
        <v>0</v>
      </c>
      <c r="K59" s="1">
        <v>0</v>
      </c>
      <c r="L59" s="1">
        <v>85</v>
      </c>
      <c r="M59" s="1">
        <v>0</v>
      </c>
    </row>
    <row r="60" spans="1:13" x14ac:dyDescent="0.25">
      <c r="A60" s="1">
        <v>63</v>
      </c>
      <c r="B60" s="1">
        <v>1</v>
      </c>
      <c r="C60" s="1">
        <v>61</v>
      </c>
      <c r="D60" s="1">
        <v>1</v>
      </c>
      <c r="E60" s="1">
        <v>40</v>
      </c>
      <c r="F60" s="1">
        <v>0</v>
      </c>
      <c r="G60" s="1">
        <v>221000</v>
      </c>
      <c r="H60" s="1">
        <v>1.1000000000000001</v>
      </c>
      <c r="I60" s="1">
        <v>140</v>
      </c>
      <c r="J60">
        <v>0</v>
      </c>
      <c r="K60" s="1">
        <v>0</v>
      </c>
      <c r="L60" s="1">
        <v>86</v>
      </c>
      <c r="M60" s="1">
        <v>0</v>
      </c>
    </row>
    <row r="61" spans="1:13" x14ac:dyDescent="0.25">
      <c r="A61" s="1">
        <v>65</v>
      </c>
      <c r="B61" s="1">
        <v>1</v>
      </c>
      <c r="C61" s="1">
        <v>305</v>
      </c>
      <c r="D61" s="1">
        <v>0</v>
      </c>
      <c r="E61" s="1">
        <v>25</v>
      </c>
      <c r="F61" s="1">
        <v>0</v>
      </c>
      <c r="G61" s="1">
        <v>298000</v>
      </c>
      <c r="H61" s="1">
        <v>1.1000000000000001</v>
      </c>
      <c r="I61" s="1">
        <v>141</v>
      </c>
      <c r="J61">
        <v>1</v>
      </c>
      <c r="K61" s="1">
        <v>0</v>
      </c>
      <c r="L61" s="1">
        <v>87</v>
      </c>
      <c r="M61" s="1">
        <v>0</v>
      </c>
    </row>
    <row r="62" spans="1:13" x14ac:dyDescent="0.25">
      <c r="A62" s="1">
        <v>75</v>
      </c>
      <c r="B62" s="1">
        <v>0</v>
      </c>
      <c r="C62" s="1">
        <v>582</v>
      </c>
      <c r="D62" s="1">
        <v>0</v>
      </c>
      <c r="E62" s="1">
        <v>45</v>
      </c>
      <c r="F62" s="1">
        <v>1</v>
      </c>
      <c r="G62" s="1">
        <v>263358.03000000003</v>
      </c>
      <c r="H62" s="1">
        <v>1.18</v>
      </c>
      <c r="I62" s="1">
        <v>137</v>
      </c>
      <c r="J62">
        <v>1</v>
      </c>
      <c r="K62" s="1">
        <v>0</v>
      </c>
      <c r="L62" s="1">
        <v>87</v>
      </c>
      <c r="M62" s="1">
        <v>0</v>
      </c>
    </row>
    <row r="63" spans="1:13" x14ac:dyDescent="0.25">
      <c r="A63" s="1">
        <v>42</v>
      </c>
      <c r="B63" s="1">
        <v>0</v>
      </c>
      <c r="C63" s="1">
        <v>5209</v>
      </c>
      <c r="D63" s="1">
        <v>0</v>
      </c>
      <c r="E63" s="1">
        <v>30</v>
      </c>
      <c r="F63" s="1">
        <v>0</v>
      </c>
      <c r="G63" s="1">
        <v>226000</v>
      </c>
      <c r="H63" s="1">
        <v>1</v>
      </c>
      <c r="I63" s="1">
        <v>140</v>
      </c>
      <c r="J63">
        <v>1</v>
      </c>
      <c r="K63" s="1">
        <v>1</v>
      </c>
      <c r="L63" s="1">
        <v>87</v>
      </c>
      <c r="M63" s="1">
        <v>0</v>
      </c>
    </row>
    <row r="64" spans="1:13" x14ac:dyDescent="0.25">
      <c r="A64" s="1">
        <v>60</v>
      </c>
      <c r="B64" s="1">
        <v>0</v>
      </c>
      <c r="C64" s="1">
        <v>53</v>
      </c>
      <c r="D64" s="1">
        <v>0</v>
      </c>
      <c r="E64" s="1">
        <v>50</v>
      </c>
      <c r="F64" s="1">
        <v>1</v>
      </c>
      <c r="G64" s="1">
        <v>286000</v>
      </c>
      <c r="H64" s="1">
        <v>2.2999999999999998</v>
      </c>
      <c r="I64" s="1">
        <v>143</v>
      </c>
      <c r="J64">
        <v>0</v>
      </c>
      <c r="K64" s="1">
        <v>0</v>
      </c>
      <c r="L64" s="1">
        <v>87</v>
      </c>
      <c r="M64" s="1">
        <v>0</v>
      </c>
    </row>
    <row r="65" spans="1:13" x14ac:dyDescent="0.25">
      <c r="A65" s="1">
        <v>55</v>
      </c>
      <c r="B65" s="1">
        <v>0</v>
      </c>
      <c r="C65" s="1">
        <v>748</v>
      </c>
      <c r="D65" s="1">
        <v>0</v>
      </c>
      <c r="E65" s="1">
        <v>45</v>
      </c>
      <c r="F65" s="1">
        <v>0</v>
      </c>
      <c r="G65" s="1">
        <v>263000</v>
      </c>
      <c r="H65" s="1">
        <v>1.3</v>
      </c>
      <c r="I65" s="1">
        <v>137</v>
      </c>
      <c r="J65">
        <v>1</v>
      </c>
      <c r="K65" s="1">
        <v>0</v>
      </c>
      <c r="L65" s="1">
        <v>88</v>
      </c>
      <c r="M65" s="1">
        <v>0</v>
      </c>
    </row>
    <row r="66" spans="1:13" x14ac:dyDescent="0.25">
      <c r="A66" s="1">
        <v>45</v>
      </c>
      <c r="B66" s="1">
        <v>1</v>
      </c>
      <c r="C66" s="1">
        <v>1876</v>
      </c>
      <c r="D66" s="1">
        <v>1</v>
      </c>
      <c r="E66" s="1">
        <v>35</v>
      </c>
      <c r="F66" s="1">
        <v>0</v>
      </c>
      <c r="G66" s="1">
        <v>226000</v>
      </c>
      <c r="H66" s="1">
        <v>0.9</v>
      </c>
      <c r="I66" s="1">
        <v>138</v>
      </c>
      <c r="J66">
        <v>1</v>
      </c>
      <c r="K66" s="1">
        <v>0</v>
      </c>
      <c r="L66" s="1">
        <v>88</v>
      </c>
      <c r="M66" s="1">
        <v>0</v>
      </c>
    </row>
    <row r="67" spans="1:13" x14ac:dyDescent="0.25">
      <c r="A67" s="1">
        <v>63</v>
      </c>
      <c r="B67" s="1">
        <v>0</v>
      </c>
      <c r="C67" s="1">
        <v>936</v>
      </c>
      <c r="D67" s="1">
        <v>0</v>
      </c>
      <c r="E67" s="1">
        <v>38</v>
      </c>
      <c r="F67" s="1">
        <v>0</v>
      </c>
      <c r="G67" s="1">
        <v>304000</v>
      </c>
      <c r="H67" s="1">
        <v>1.1000000000000001</v>
      </c>
      <c r="I67" s="1">
        <v>133</v>
      </c>
      <c r="J67">
        <v>1</v>
      </c>
      <c r="K67" s="1">
        <v>1</v>
      </c>
      <c r="L67" s="1">
        <v>88</v>
      </c>
      <c r="M67" s="1">
        <v>0</v>
      </c>
    </row>
    <row r="68" spans="1:13" x14ac:dyDescent="0.25">
      <c r="A68" s="1">
        <v>85</v>
      </c>
      <c r="B68" s="1">
        <v>0</v>
      </c>
      <c r="C68" s="1">
        <v>129</v>
      </c>
      <c r="D68" s="1">
        <v>0</v>
      </c>
      <c r="E68" s="1">
        <v>60</v>
      </c>
      <c r="F68" s="1">
        <v>0</v>
      </c>
      <c r="G68" s="1">
        <v>306000</v>
      </c>
      <c r="H68" s="1">
        <v>1.2</v>
      </c>
      <c r="I68" s="1">
        <v>132</v>
      </c>
      <c r="J68">
        <v>1</v>
      </c>
      <c r="K68" s="1">
        <v>1</v>
      </c>
      <c r="L68" s="1">
        <v>90</v>
      </c>
      <c r="M68" s="1">
        <v>1</v>
      </c>
    </row>
    <row r="69" spans="1:13" x14ac:dyDescent="0.25">
      <c r="A69" s="1">
        <v>55</v>
      </c>
      <c r="B69" s="1">
        <v>0</v>
      </c>
      <c r="C69" s="1">
        <v>60</v>
      </c>
      <c r="D69" s="1">
        <v>0</v>
      </c>
      <c r="E69" s="1">
        <v>35</v>
      </c>
      <c r="F69" s="1">
        <v>0</v>
      </c>
      <c r="G69" s="1">
        <v>228000</v>
      </c>
      <c r="H69" s="1">
        <v>1.2</v>
      </c>
      <c r="I69" s="1">
        <v>135</v>
      </c>
      <c r="J69">
        <v>1</v>
      </c>
      <c r="K69" s="1">
        <v>1</v>
      </c>
      <c r="L69" s="1">
        <v>90</v>
      </c>
      <c r="M69" s="1">
        <v>0</v>
      </c>
    </row>
    <row r="70" spans="1:13" x14ac:dyDescent="0.25">
      <c r="A70" s="1">
        <v>50</v>
      </c>
      <c r="B70" s="1">
        <v>0</v>
      </c>
      <c r="C70" s="1">
        <v>369</v>
      </c>
      <c r="D70" s="1">
        <v>1</v>
      </c>
      <c r="E70" s="1">
        <v>25</v>
      </c>
      <c r="F70" s="1">
        <v>0</v>
      </c>
      <c r="G70" s="1">
        <v>252000</v>
      </c>
      <c r="H70" s="1">
        <v>1.6</v>
      </c>
      <c r="I70" s="1">
        <v>136</v>
      </c>
      <c r="J70">
        <v>1</v>
      </c>
      <c r="K70" s="1">
        <v>0</v>
      </c>
      <c r="L70" s="1">
        <v>90</v>
      </c>
      <c r="M70" s="1">
        <v>0</v>
      </c>
    </row>
    <row r="71" spans="1:13" x14ac:dyDescent="0.25">
      <c r="A71" s="1">
        <v>60</v>
      </c>
      <c r="B71" s="1">
        <v>1</v>
      </c>
      <c r="C71" s="1">
        <v>96</v>
      </c>
      <c r="D71" s="1">
        <v>1</v>
      </c>
      <c r="E71" s="1">
        <v>60</v>
      </c>
      <c r="F71" s="1">
        <v>1</v>
      </c>
      <c r="G71" s="1">
        <v>271000</v>
      </c>
      <c r="H71" s="1">
        <v>0.7</v>
      </c>
      <c r="I71" s="1">
        <v>136</v>
      </c>
      <c r="J71">
        <v>0</v>
      </c>
      <c r="K71" s="1">
        <v>0</v>
      </c>
      <c r="L71" s="1">
        <v>94</v>
      </c>
      <c r="M71" s="1">
        <v>0</v>
      </c>
    </row>
    <row r="72" spans="1:13" x14ac:dyDescent="0.25">
      <c r="A72" s="1">
        <v>65</v>
      </c>
      <c r="B72" s="1">
        <v>1</v>
      </c>
      <c r="C72" s="1">
        <v>113</v>
      </c>
      <c r="D72" s="1">
        <v>1</v>
      </c>
      <c r="E72" s="1">
        <v>60</v>
      </c>
      <c r="F72" s="1">
        <v>1</v>
      </c>
      <c r="G72" s="1">
        <v>203000</v>
      </c>
      <c r="H72" s="1">
        <v>0.9</v>
      </c>
      <c r="I72" s="1">
        <v>140</v>
      </c>
      <c r="J72">
        <v>0</v>
      </c>
      <c r="K72" s="1">
        <v>0</v>
      </c>
      <c r="L72" s="1">
        <v>94</v>
      </c>
      <c r="M72" s="1">
        <v>0</v>
      </c>
    </row>
    <row r="73" spans="1:13" x14ac:dyDescent="0.25">
      <c r="A73" s="1">
        <v>86</v>
      </c>
      <c r="B73" s="1">
        <v>0</v>
      </c>
      <c r="C73" s="1">
        <v>582</v>
      </c>
      <c r="D73" s="1">
        <v>0</v>
      </c>
      <c r="E73" s="1">
        <v>38</v>
      </c>
      <c r="F73" s="1">
        <v>0</v>
      </c>
      <c r="G73" s="1">
        <v>263358.03000000003</v>
      </c>
      <c r="H73" s="1">
        <v>1.83</v>
      </c>
      <c r="I73" s="1">
        <v>134</v>
      </c>
      <c r="J73">
        <v>0</v>
      </c>
      <c r="K73" s="1">
        <v>0</v>
      </c>
      <c r="L73" s="1">
        <v>95</v>
      </c>
      <c r="M73" s="1">
        <v>1</v>
      </c>
    </row>
    <row r="74" spans="1:13" x14ac:dyDescent="0.25">
      <c r="A74" s="1">
        <v>60</v>
      </c>
      <c r="B74" s="1">
        <v>1</v>
      </c>
      <c r="C74" s="1">
        <v>737</v>
      </c>
      <c r="D74" s="1">
        <v>0</v>
      </c>
      <c r="E74" s="1">
        <v>60</v>
      </c>
      <c r="F74" s="1">
        <v>1</v>
      </c>
      <c r="G74" s="1">
        <v>210000</v>
      </c>
      <c r="H74" s="1">
        <v>1.5</v>
      </c>
      <c r="I74" s="1">
        <v>135</v>
      </c>
      <c r="J74">
        <v>1</v>
      </c>
      <c r="K74" s="1">
        <v>1</v>
      </c>
      <c r="L74" s="1">
        <v>95</v>
      </c>
      <c r="M74" s="1">
        <v>0</v>
      </c>
    </row>
    <row r="75" spans="1:13" x14ac:dyDescent="0.25">
      <c r="A75" s="1">
        <v>60</v>
      </c>
      <c r="B75" s="1">
        <v>0</v>
      </c>
      <c r="C75" s="1">
        <v>96</v>
      </c>
      <c r="D75" s="1">
        <v>1</v>
      </c>
      <c r="E75" s="1">
        <v>38</v>
      </c>
      <c r="F75" s="1">
        <v>0</v>
      </c>
      <c r="G75" s="1">
        <v>228000</v>
      </c>
      <c r="H75" s="1">
        <v>0.75</v>
      </c>
      <c r="I75" s="1">
        <v>140</v>
      </c>
      <c r="J75">
        <v>0</v>
      </c>
      <c r="K75" s="1">
        <v>0</v>
      </c>
      <c r="L75" s="1">
        <v>95</v>
      </c>
      <c r="M75" s="1">
        <v>0</v>
      </c>
    </row>
    <row r="76" spans="1:13" x14ac:dyDescent="0.25">
      <c r="A76" s="1">
        <v>60</v>
      </c>
      <c r="B76" s="1">
        <v>0</v>
      </c>
      <c r="C76" s="1">
        <v>582</v>
      </c>
      <c r="D76" s="1">
        <v>0</v>
      </c>
      <c r="E76" s="1">
        <v>40</v>
      </c>
      <c r="F76" s="1">
        <v>0</v>
      </c>
      <c r="G76" s="1">
        <v>217000</v>
      </c>
      <c r="H76" s="1">
        <v>3.7</v>
      </c>
      <c r="I76" s="1">
        <v>134</v>
      </c>
      <c r="J76">
        <v>1</v>
      </c>
      <c r="K76" s="1">
        <v>0</v>
      </c>
      <c r="L76" s="1">
        <v>96</v>
      </c>
      <c r="M76" s="1">
        <v>1</v>
      </c>
    </row>
    <row r="77" spans="1:13" x14ac:dyDescent="0.25">
      <c r="A77" s="1">
        <v>43</v>
      </c>
      <c r="B77" s="1">
        <v>1</v>
      </c>
      <c r="C77" s="1">
        <v>358</v>
      </c>
      <c r="D77" s="1">
        <v>0</v>
      </c>
      <c r="E77" s="1">
        <v>50</v>
      </c>
      <c r="F77" s="1">
        <v>0</v>
      </c>
      <c r="G77" s="1">
        <v>237000</v>
      </c>
      <c r="H77" s="1">
        <v>1.3</v>
      </c>
      <c r="I77" s="1">
        <v>135</v>
      </c>
      <c r="J77">
        <v>0</v>
      </c>
      <c r="K77" s="1">
        <v>0</v>
      </c>
      <c r="L77" s="1">
        <v>97</v>
      </c>
      <c r="M77" s="1">
        <v>0</v>
      </c>
    </row>
    <row r="78" spans="1:13" x14ac:dyDescent="0.25">
      <c r="A78" s="1">
        <v>46</v>
      </c>
      <c r="B78" s="1">
        <v>0</v>
      </c>
      <c r="C78" s="1">
        <v>168</v>
      </c>
      <c r="D78" s="1">
        <v>1</v>
      </c>
      <c r="E78" s="1">
        <v>17</v>
      </c>
      <c r="F78" s="1">
        <v>1</v>
      </c>
      <c r="G78" s="1">
        <v>271000</v>
      </c>
      <c r="H78" s="1">
        <v>2.1</v>
      </c>
      <c r="I78" s="1">
        <v>124</v>
      </c>
      <c r="J78">
        <v>0</v>
      </c>
      <c r="K78" s="1">
        <v>0</v>
      </c>
      <c r="L78" s="1">
        <v>100</v>
      </c>
      <c r="M78" s="1">
        <v>1</v>
      </c>
    </row>
    <row r="79" spans="1:13" x14ac:dyDescent="0.25">
      <c r="A79" s="1">
        <v>58</v>
      </c>
      <c r="B79" s="1">
        <v>1</v>
      </c>
      <c r="C79" s="1">
        <v>200</v>
      </c>
      <c r="D79" s="1">
        <v>1</v>
      </c>
      <c r="E79" s="1">
        <v>60</v>
      </c>
      <c r="F79" s="1">
        <v>0</v>
      </c>
      <c r="G79" s="1">
        <v>300000</v>
      </c>
      <c r="H79" s="1">
        <v>0.8</v>
      </c>
      <c r="I79" s="1">
        <v>137</v>
      </c>
      <c r="J79">
        <v>0</v>
      </c>
      <c r="K79" s="1">
        <v>0</v>
      </c>
      <c r="L79" s="1">
        <v>104</v>
      </c>
      <c r="M79" s="1">
        <v>0</v>
      </c>
    </row>
    <row r="80" spans="1:13" x14ac:dyDescent="0.25">
      <c r="A80" s="1">
        <v>61</v>
      </c>
      <c r="B80" s="1">
        <v>0</v>
      </c>
      <c r="C80" s="1">
        <v>248</v>
      </c>
      <c r="D80" s="1">
        <v>0</v>
      </c>
      <c r="E80" s="1">
        <v>30</v>
      </c>
      <c r="F80" s="1">
        <v>1</v>
      </c>
      <c r="G80" s="1">
        <v>267000</v>
      </c>
      <c r="H80" s="1">
        <v>0.7</v>
      </c>
      <c r="I80" s="1">
        <v>136</v>
      </c>
      <c r="J80">
        <v>1</v>
      </c>
      <c r="K80" s="1">
        <v>1</v>
      </c>
      <c r="L80" s="1">
        <v>104</v>
      </c>
      <c r="M80" s="1">
        <v>0</v>
      </c>
    </row>
    <row r="81" spans="1:13" x14ac:dyDescent="0.25">
      <c r="A81" s="1">
        <v>53</v>
      </c>
      <c r="B81" s="1">
        <v>1</v>
      </c>
      <c r="C81" s="1">
        <v>270</v>
      </c>
      <c r="D81" s="1">
        <v>1</v>
      </c>
      <c r="E81" s="1">
        <v>35</v>
      </c>
      <c r="F81" s="1">
        <v>0</v>
      </c>
      <c r="G81" s="1">
        <v>227000</v>
      </c>
      <c r="H81" s="1">
        <v>3.4</v>
      </c>
      <c r="I81" s="1">
        <v>145</v>
      </c>
      <c r="J81">
        <v>1</v>
      </c>
      <c r="K81" s="1">
        <v>0</v>
      </c>
      <c r="L81" s="1">
        <v>105</v>
      </c>
      <c r="M81" s="1">
        <v>0</v>
      </c>
    </row>
    <row r="82" spans="1:13" x14ac:dyDescent="0.25">
      <c r="A82" s="1">
        <v>53</v>
      </c>
      <c r="B82" s="1">
        <v>1</v>
      </c>
      <c r="C82" s="1">
        <v>1808</v>
      </c>
      <c r="D82" s="1">
        <v>0</v>
      </c>
      <c r="E82" s="1">
        <v>60</v>
      </c>
      <c r="F82" s="1">
        <v>1</v>
      </c>
      <c r="G82" s="1">
        <v>249000</v>
      </c>
      <c r="H82" s="1">
        <v>0.7</v>
      </c>
      <c r="I82" s="1">
        <v>138</v>
      </c>
      <c r="J82">
        <v>1</v>
      </c>
      <c r="K82" s="1">
        <v>1</v>
      </c>
      <c r="L82" s="1">
        <v>106</v>
      </c>
      <c r="M82" s="1">
        <v>0</v>
      </c>
    </row>
    <row r="83" spans="1:13" x14ac:dyDescent="0.25">
      <c r="A83" s="1">
        <v>60</v>
      </c>
      <c r="B83" s="1">
        <v>1</v>
      </c>
      <c r="C83" s="1">
        <v>1082</v>
      </c>
      <c r="D83" s="1">
        <v>1</v>
      </c>
      <c r="E83" s="1">
        <v>45</v>
      </c>
      <c r="F83" s="1">
        <v>0</v>
      </c>
      <c r="G83" s="1">
        <v>250000</v>
      </c>
      <c r="H83" s="1">
        <v>6.1</v>
      </c>
      <c r="I83" s="1">
        <v>131</v>
      </c>
      <c r="J83">
        <v>1</v>
      </c>
      <c r="K83" s="1">
        <v>0</v>
      </c>
      <c r="L83" s="1">
        <v>107</v>
      </c>
      <c r="M83" s="1">
        <v>0</v>
      </c>
    </row>
    <row r="84" spans="1:13" x14ac:dyDescent="0.25">
      <c r="A84" s="1">
        <v>46</v>
      </c>
      <c r="B84" s="1">
        <v>0</v>
      </c>
      <c r="C84" s="1">
        <v>719</v>
      </c>
      <c r="D84" s="1">
        <v>0</v>
      </c>
      <c r="E84" s="1">
        <v>40</v>
      </c>
      <c r="F84" s="1">
        <v>1</v>
      </c>
      <c r="G84" s="1">
        <v>263358.03000000003</v>
      </c>
      <c r="H84" s="1">
        <v>1.18</v>
      </c>
      <c r="I84" s="1">
        <v>137</v>
      </c>
      <c r="J84">
        <v>0</v>
      </c>
      <c r="K84" s="1">
        <v>0</v>
      </c>
      <c r="L84" s="1">
        <v>107</v>
      </c>
      <c r="M84" s="1">
        <v>0</v>
      </c>
    </row>
    <row r="85" spans="1:13" x14ac:dyDescent="0.25">
      <c r="A85" s="1">
        <v>63</v>
      </c>
      <c r="B85" s="1">
        <v>0</v>
      </c>
      <c r="C85" s="1">
        <v>193</v>
      </c>
      <c r="D85" s="1">
        <v>0</v>
      </c>
      <c r="E85" s="1">
        <v>60</v>
      </c>
      <c r="F85" s="1">
        <v>1</v>
      </c>
      <c r="G85" s="1">
        <v>295000</v>
      </c>
      <c r="H85" s="1">
        <v>1.3</v>
      </c>
      <c r="I85" s="1">
        <v>145</v>
      </c>
      <c r="J85">
        <v>1</v>
      </c>
      <c r="K85" s="1">
        <v>1</v>
      </c>
      <c r="L85" s="1">
        <v>107</v>
      </c>
      <c r="M85" s="1">
        <v>0</v>
      </c>
    </row>
    <row r="86" spans="1:13" x14ac:dyDescent="0.25">
      <c r="A86" s="1">
        <v>81</v>
      </c>
      <c r="B86" s="1">
        <v>0</v>
      </c>
      <c r="C86" s="1">
        <v>4540</v>
      </c>
      <c r="D86" s="1">
        <v>0</v>
      </c>
      <c r="E86" s="1">
        <v>35</v>
      </c>
      <c r="F86" s="1">
        <v>0</v>
      </c>
      <c r="G86" s="1">
        <v>231000</v>
      </c>
      <c r="H86" s="1">
        <v>1.18</v>
      </c>
      <c r="I86" s="1">
        <v>137</v>
      </c>
      <c r="J86">
        <v>1</v>
      </c>
      <c r="K86" s="1">
        <v>1</v>
      </c>
      <c r="L86" s="1">
        <v>107</v>
      </c>
      <c r="M86" s="1">
        <v>0</v>
      </c>
    </row>
    <row r="87" spans="1:13" x14ac:dyDescent="0.25">
      <c r="A87" s="1">
        <v>75</v>
      </c>
      <c r="B87" s="1">
        <v>0</v>
      </c>
      <c r="C87" s="1">
        <v>582</v>
      </c>
      <c r="D87" s="1">
        <v>0</v>
      </c>
      <c r="E87" s="1">
        <v>40</v>
      </c>
      <c r="F87" s="1">
        <v>0</v>
      </c>
      <c r="G87" s="1">
        <v>263358.03000000003</v>
      </c>
      <c r="H87" s="1">
        <v>1.18</v>
      </c>
      <c r="I87" s="1">
        <v>137</v>
      </c>
      <c r="J87">
        <v>1</v>
      </c>
      <c r="K87" s="1">
        <v>0</v>
      </c>
      <c r="L87" s="1">
        <v>107</v>
      </c>
      <c r="M87" s="1">
        <v>0</v>
      </c>
    </row>
    <row r="88" spans="1:13" x14ac:dyDescent="0.25">
      <c r="A88" s="1">
        <v>68</v>
      </c>
      <c r="B88" s="1">
        <v>1</v>
      </c>
      <c r="C88" s="1">
        <v>646</v>
      </c>
      <c r="D88" s="1">
        <v>0</v>
      </c>
      <c r="E88" s="1">
        <v>25</v>
      </c>
      <c r="F88" s="1">
        <v>0</v>
      </c>
      <c r="G88" s="1">
        <v>305000</v>
      </c>
      <c r="H88" s="1">
        <v>2.1</v>
      </c>
      <c r="I88" s="1">
        <v>130</v>
      </c>
      <c r="J88">
        <v>1</v>
      </c>
      <c r="K88" s="1">
        <v>0</v>
      </c>
      <c r="L88" s="1">
        <v>108</v>
      </c>
      <c r="M88" s="1">
        <v>0</v>
      </c>
    </row>
    <row r="89" spans="1:13" x14ac:dyDescent="0.25">
      <c r="A89" s="1">
        <v>62</v>
      </c>
      <c r="B89" s="1">
        <v>0</v>
      </c>
      <c r="C89" s="1">
        <v>281</v>
      </c>
      <c r="D89" s="1">
        <v>1</v>
      </c>
      <c r="E89" s="1">
        <v>35</v>
      </c>
      <c r="F89" s="1">
        <v>0</v>
      </c>
      <c r="G89" s="1">
        <v>221000</v>
      </c>
      <c r="H89" s="1">
        <v>1</v>
      </c>
      <c r="I89" s="1">
        <v>136</v>
      </c>
      <c r="J89">
        <v>0</v>
      </c>
      <c r="K89" s="1">
        <v>0</v>
      </c>
      <c r="L89" s="1">
        <v>108</v>
      </c>
      <c r="M89" s="1">
        <v>0</v>
      </c>
    </row>
    <row r="90" spans="1:13" x14ac:dyDescent="0.25">
      <c r="A90" s="1">
        <v>50</v>
      </c>
      <c r="B90" s="1">
        <v>0</v>
      </c>
      <c r="C90" s="1">
        <v>1548</v>
      </c>
      <c r="D90" s="1">
        <v>0</v>
      </c>
      <c r="E90" s="1">
        <v>30</v>
      </c>
      <c r="F90" s="1">
        <v>1</v>
      </c>
      <c r="G90" s="1">
        <v>211000</v>
      </c>
      <c r="H90" s="1">
        <v>0.8</v>
      </c>
      <c r="I90" s="1">
        <v>138</v>
      </c>
      <c r="J90">
        <v>1</v>
      </c>
      <c r="K90" s="1">
        <v>0</v>
      </c>
      <c r="L90" s="1">
        <v>108</v>
      </c>
      <c r="M90" s="1">
        <v>0</v>
      </c>
    </row>
    <row r="91" spans="1:13" x14ac:dyDescent="0.25">
      <c r="A91" s="1">
        <v>80</v>
      </c>
      <c r="B91" s="1">
        <v>0</v>
      </c>
      <c r="C91" s="1">
        <v>805</v>
      </c>
      <c r="D91" s="1">
        <v>0</v>
      </c>
      <c r="E91" s="1">
        <v>38</v>
      </c>
      <c r="F91" s="1">
        <v>0</v>
      </c>
      <c r="G91" s="1">
        <v>263358.03000000003</v>
      </c>
      <c r="H91" s="1">
        <v>1.1000000000000001</v>
      </c>
      <c r="I91" s="1">
        <v>134</v>
      </c>
      <c r="J91">
        <v>1</v>
      </c>
      <c r="K91" s="1">
        <v>0</v>
      </c>
      <c r="L91" s="1">
        <v>109</v>
      </c>
      <c r="M91" s="1">
        <v>1</v>
      </c>
    </row>
    <row r="92" spans="1:13" x14ac:dyDescent="0.25">
      <c r="A92" s="1">
        <v>61</v>
      </c>
      <c r="B92" s="1">
        <v>1</v>
      </c>
      <c r="C92" s="1">
        <v>84</v>
      </c>
      <c r="D92" s="1">
        <v>0</v>
      </c>
      <c r="E92" s="1">
        <v>40</v>
      </c>
      <c r="F92" s="1">
        <v>1</v>
      </c>
      <c r="G92" s="1">
        <v>229000</v>
      </c>
      <c r="H92" s="1">
        <v>0.9</v>
      </c>
      <c r="I92" s="1">
        <v>141</v>
      </c>
      <c r="J92">
        <v>0</v>
      </c>
      <c r="K92" s="1">
        <v>0</v>
      </c>
      <c r="L92" s="1">
        <v>110</v>
      </c>
      <c r="M92" s="1">
        <v>0</v>
      </c>
    </row>
    <row r="93" spans="1:13" x14ac:dyDescent="0.25">
      <c r="A93" s="1">
        <v>50</v>
      </c>
      <c r="B93" s="1">
        <v>0</v>
      </c>
      <c r="C93" s="1">
        <v>185</v>
      </c>
      <c r="D93" s="1">
        <v>0</v>
      </c>
      <c r="E93" s="1">
        <v>30</v>
      </c>
      <c r="F93" s="1">
        <v>0</v>
      </c>
      <c r="G93" s="1">
        <v>266000</v>
      </c>
      <c r="H93" s="1">
        <v>0.7</v>
      </c>
      <c r="I93" s="1">
        <v>141</v>
      </c>
      <c r="J93">
        <v>1</v>
      </c>
      <c r="K93" s="1">
        <v>1</v>
      </c>
      <c r="L93" s="1">
        <v>112</v>
      </c>
      <c r="M93" s="1">
        <v>0</v>
      </c>
    </row>
    <row r="94" spans="1:13" x14ac:dyDescent="0.25">
      <c r="A94" s="1">
        <v>52</v>
      </c>
      <c r="B94" s="1">
        <v>0</v>
      </c>
      <c r="C94" s="1">
        <v>132</v>
      </c>
      <c r="D94" s="1">
        <v>0</v>
      </c>
      <c r="E94" s="1">
        <v>30</v>
      </c>
      <c r="F94" s="1">
        <v>0</v>
      </c>
      <c r="G94" s="1">
        <v>218000</v>
      </c>
      <c r="H94" s="1">
        <v>0.7</v>
      </c>
      <c r="I94" s="1">
        <v>136</v>
      </c>
      <c r="J94">
        <v>1</v>
      </c>
      <c r="K94" s="1">
        <v>1</v>
      </c>
      <c r="L94" s="1">
        <v>112</v>
      </c>
      <c r="M94" s="1">
        <v>0</v>
      </c>
    </row>
    <row r="95" spans="1:13" x14ac:dyDescent="0.25">
      <c r="A95" s="1">
        <v>64</v>
      </c>
      <c r="B95" s="1">
        <v>0</v>
      </c>
      <c r="C95" s="1">
        <v>1610</v>
      </c>
      <c r="D95" s="1">
        <v>0</v>
      </c>
      <c r="E95" s="1">
        <v>60</v>
      </c>
      <c r="F95" s="1">
        <v>0</v>
      </c>
      <c r="G95" s="1">
        <v>242000</v>
      </c>
      <c r="H95" s="1">
        <v>1</v>
      </c>
      <c r="I95" s="1">
        <v>137</v>
      </c>
      <c r="J95">
        <v>1</v>
      </c>
      <c r="K95" s="1">
        <v>0</v>
      </c>
      <c r="L95" s="1">
        <v>113</v>
      </c>
      <c r="M95" s="1">
        <v>0</v>
      </c>
    </row>
    <row r="96" spans="1:13" x14ac:dyDescent="0.25">
      <c r="A96" s="1">
        <v>75</v>
      </c>
      <c r="B96" s="1">
        <v>1</v>
      </c>
      <c r="C96" s="1">
        <v>582</v>
      </c>
      <c r="D96" s="1">
        <v>0</v>
      </c>
      <c r="E96" s="1">
        <v>30</v>
      </c>
      <c r="F96" s="1">
        <v>0</v>
      </c>
      <c r="G96" s="1">
        <v>225000</v>
      </c>
      <c r="H96" s="1">
        <v>1.83</v>
      </c>
      <c r="I96" s="1">
        <v>134</v>
      </c>
      <c r="J96">
        <v>1</v>
      </c>
      <c r="K96" s="1">
        <v>0</v>
      </c>
      <c r="L96" s="1">
        <v>113</v>
      </c>
      <c r="M96" s="1">
        <v>1</v>
      </c>
    </row>
    <row r="97" spans="1:13" x14ac:dyDescent="0.25">
      <c r="A97" s="1">
        <v>60</v>
      </c>
      <c r="B97" s="1">
        <v>0</v>
      </c>
      <c r="C97" s="1">
        <v>2261</v>
      </c>
      <c r="D97" s="1">
        <v>0</v>
      </c>
      <c r="E97" s="1">
        <v>35</v>
      </c>
      <c r="F97" s="1">
        <v>1</v>
      </c>
      <c r="G97" s="1">
        <v>228000</v>
      </c>
      <c r="H97" s="1">
        <v>0.9</v>
      </c>
      <c r="I97" s="1">
        <v>136</v>
      </c>
      <c r="J97">
        <v>1</v>
      </c>
      <c r="K97" s="1">
        <v>0</v>
      </c>
      <c r="L97" s="1">
        <v>115</v>
      </c>
      <c r="M97" s="1">
        <v>0</v>
      </c>
    </row>
    <row r="98" spans="1:13" x14ac:dyDescent="0.25">
      <c r="A98" s="1">
        <v>72</v>
      </c>
      <c r="B98" s="1">
        <v>0</v>
      </c>
      <c r="C98" s="1">
        <v>233</v>
      </c>
      <c r="D98" s="1">
        <v>0</v>
      </c>
      <c r="E98" s="1">
        <v>45</v>
      </c>
      <c r="F98" s="1">
        <v>1</v>
      </c>
      <c r="G98" s="1">
        <v>235000</v>
      </c>
      <c r="H98" s="1">
        <v>2.5</v>
      </c>
      <c r="I98" s="1">
        <v>135</v>
      </c>
      <c r="J98">
        <v>0</v>
      </c>
      <c r="K98" s="1">
        <v>0</v>
      </c>
      <c r="L98" s="1">
        <v>115</v>
      </c>
      <c r="M98" s="1">
        <v>1</v>
      </c>
    </row>
    <row r="99" spans="1:13" x14ac:dyDescent="0.25">
      <c r="A99" s="1">
        <v>62</v>
      </c>
      <c r="B99" s="1">
        <v>0</v>
      </c>
      <c r="C99" s="1">
        <v>30</v>
      </c>
      <c r="D99" s="1">
        <v>1</v>
      </c>
      <c r="E99" s="1">
        <v>60</v>
      </c>
      <c r="F99" s="1">
        <v>1</v>
      </c>
      <c r="G99" s="1">
        <v>244000</v>
      </c>
      <c r="H99" s="1">
        <v>0.9</v>
      </c>
      <c r="I99" s="1">
        <v>139</v>
      </c>
      <c r="J99">
        <v>1</v>
      </c>
      <c r="K99" s="1">
        <v>0</v>
      </c>
      <c r="L99" s="1">
        <v>117</v>
      </c>
      <c r="M99" s="1">
        <v>0</v>
      </c>
    </row>
    <row r="100" spans="1:13" x14ac:dyDescent="0.25">
      <c r="A100" s="1">
        <v>50</v>
      </c>
      <c r="B100" s="1">
        <v>0</v>
      </c>
      <c r="C100" s="1">
        <v>1846</v>
      </c>
      <c r="D100" s="1">
        <v>1</v>
      </c>
      <c r="E100" s="1">
        <v>35</v>
      </c>
      <c r="F100" s="1">
        <v>0</v>
      </c>
      <c r="G100" s="1">
        <v>263358.03000000003</v>
      </c>
      <c r="H100" s="1">
        <v>1.18</v>
      </c>
      <c r="I100" s="1">
        <v>137</v>
      </c>
      <c r="J100">
        <v>1</v>
      </c>
      <c r="K100" s="1">
        <v>1</v>
      </c>
      <c r="L100" s="1">
        <v>119</v>
      </c>
      <c r="M100" s="1">
        <v>0</v>
      </c>
    </row>
    <row r="101" spans="1:13" x14ac:dyDescent="0.25">
      <c r="A101" s="1">
        <v>65</v>
      </c>
      <c r="B101" s="1">
        <v>1</v>
      </c>
      <c r="C101" s="1">
        <v>335</v>
      </c>
      <c r="D101" s="1">
        <v>0</v>
      </c>
      <c r="E101" s="1">
        <v>35</v>
      </c>
      <c r="F101" s="1">
        <v>1</v>
      </c>
      <c r="G101" s="1">
        <v>235000</v>
      </c>
      <c r="H101" s="1">
        <v>0.8</v>
      </c>
      <c r="I101" s="1">
        <v>136</v>
      </c>
      <c r="J101">
        <v>0</v>
      </c>
      <c r="K101" s="1">
        <v>0</v>
      </c>
      <c r="L101" s="1">
        <v>120</v>
      </c>
      <c r="M101" s="1">
        <v>0</v>
      </c>
    </row>
    <row r="102" spans="1:13" x14ac:dyDescent="0.25">
      <c r="A102" s="1">
        <v>52</v>
      </c>
      <c r="B102" s="1">
        <v>1</v>
      </c>
      <c r="C102" s="1">
        <v>58</v>
      </c>
      <c r="D102" s="1">
        <v>0</v>
      </c>
      <c r="E102" s="1">
        <v>35</v>
      </c>
      <c r="F102" s="1">
        <v>0</v>
      </c>
      <c r="G102" s="1">
        <v>277000</v>
      </c>
      <c r="H102" s="1">
        <v>1.4</v>
      </c>
      <c r="I102" s="1">
        <v>136</v>
      </c>
      <c r="J102">
        <v>0</v>
      </c>
      <c r="K102" s="1">
        <v>0</v>
      </c>
      <c r="L102" s="1">
        <v>120</v>
      </c>
      <c r="M102" s="1">
        <v>0</v>
      </c>
    </row>
    <row r="103" spans="1:13" x14ac:dyDescent="0.25">
      <c r="A103" s="1">
        <v>50</v>
      </c>
      <c r="B103" s="1">
        <v>0</v>
      </c>
      <c r="C103" s="1">
        <v>250</v>
      </c>
      <c r="D103" s="1">
        <v>0</v>
      </c>
      <c r="E103" s="1">
        <v>25</v>
      </c>
      <c r="F103" s="1">
        <v>0</v>
      </c>
      <c r="G103" s="1">
        <v>262000</v>
      </c>
      <c r="H103" s="1">
        <v>1</v>
      </c>
      <c r="I103" s="1">
        <v>136</v>
      </c>
      <c r="J103">
        <v>1</v>
      </c>
      <c r="K103" s="1">
        <v>1</v>
      </c>
      <c r="L103" s="1">
        <v>120</v>
      </c>
      <c r="M103" s="1">
        <v>0</v>
      </c>
    </row>
    <row r="104" spans="1:13" x14ac:dyDescent="0.25">
      <c r="A104" s="1">
        <v>85</v>
      </c>
      <c r="B104" s="1">
        <v>1</v>
      </c>
      <c r="C104" s="1">
        <v>910</v>
      </c>
      <c r="D104" s="1">
        <v>0</v>
      </c>
      <c r="E104" s="1">
        <v>50</v>
      </c>
      <c r="F104" s="1">
        <v>0</v>
      </c>
      <c r="G104" s="1">
        <v>235000</v>
      </c>
      <c r="H104" s="1">
        <v>1.3</v>
      </c>
      <c r="I104" s="1">
        <v>134</v>
      </c>
      <c r="J104">
        <v>1</v>
      </c>
      <c r="K104" s="1">
        <v>0</v>
      </c>
      <c r="L104" s="1">
        <v>121</v>
      </c>
      <c r="M104" s="1">
        <v>0</v>
      </c>
    </row>
    <row r="105" spans="1:13" x14ac:dyDescent="0.25">
      <c r="A105" s="1">
        <v>66</v>
      </c>
      <c r="B105" s="1">
        <v>1</v>
      </c>
      <c r="C105" s="1">
        <v>72</v>
      </c>
      <c r="D105" s="1">
        <v>0</v>
      </c>
      <c r="E105" s="1">
        <v>40</v>
      </c>
      <c r="F105" s="1">
        <v>1</v>
      </c>
      <c r="G105" s="1">
        <v>242000</v>
      </c>
      <c r="H105" s="1">
        <v>1.2</v>
      </c>
      <c r="I105" s="1">
        <v>134</v>
      </c>
      <c r="J105">
        <v>1</v>
      </c>
      <c r="K105" s="1">
        <v>0</v>
      </c>
      <c r="L105" s="1">
        <v>121</v>
      </c>
      <c r="M105" s="1">
        <v>0</v>
      </c>
    </row>
    <row r="106" spans="1:13" x14ac:dyDescent="0.25">
      <c r="A106" s="1">
        <v>53</v>
      </c>
      <c r="B106" s="1">
        <v>0</v>
      </c>
      <c r="C106" s="1">
        <v>196</v>
      </c>
      <c r="D106" s="1">
        <v>0</v>
      </c>
      <c r="E106" s="1">
        <v>60</v>
      </c>
      <c r="F106" s="1">
        <v>0</v>
      </c>
      <c r="G106" s="1">
        <v>220000</v>
      </c>
      <c r="H106" s="1">
        <v>0.7</v>
      </c>
      <c r="I106" s="1">
        <v>133</v>
      </c>
      <c r="J106">
        <v>1</v>
      </c>
      <c r="K106" s="1">
        <v>1</v>
      </c>
      <c r="L106" s="1">
        <v>134</v>
      </c>
      <c r="M106" s="1">
        <v>0</v>
      </c>
    </row>
    <row r="107" spans="1:13" x14ac:dyDescent="0.25">
      <c r="A107" s="1">
        <v>65</v>
      </c>
      <c r="B107" s="1">
        <v>0</v>
      </c>
      <c r="C107" s="1">
        <v>582</v>
      </c>
      <c r="D107" s="1">
        <v>1</v>
      </c>
      <c r="E107" s="1">
        <v>40</v>
      </c>
      <c r="F107" s="1">
        <v>0</v>
      </c>
      <c r="G107" s="1">
        <v>270000</v>
      </c>
      <c r="H107" s="1">
        <v>1</v>
      </c>
      <c r="I107" s="1">
        <v>138</v>
      </c>
      <c r="J107">
        <v>0</v>
      </c>
      <c r="K107" s="1">
        <v>0</v>
      </c>
      <c r="L107" s="1">
        <v>140</v>
      </c>
      <c r="M107" s="1">
        <v>0</v>
      </c>
    </row>
    <row r="108" spans="1:13" x14ac:dyDescent="0.25">
      <c r="A108" s="1">
        <v>70</v>
      </c>
      <c r="B108" s="1">
        <v>0</v>
      </c>
      <c r="C108" s="1">
        <v>835</v>
      </c>
      <c r="D108" s="1">
        <v>0</v>
      </c>
      <c r="E108" s="1">
        <v>35</v>
      </c>
      <c r="F108" s="1">
        <v>1</v>
      </c>
      <c r="G108" s="1">
        <v>305000</v>
      </c>
      <c r="H108" s="1">
        <v>0.8</v>
      </c>
      <c r="I108" s="1">
        <v>133</v>
      </c>
      <c r="J108">
        <v>0</v>
      </c>
      <c r="K108" s="1">
        <v>0</v>
      </c>
      <c r="L108" s="1">
        <v>145</v>
      </c>
      <c r="M108" s="1">
        <v>0</v>
      </c>
    </row>
    <row r="109" spans="1:13" x14ac:dyDescent="0.25">
      <c r="A109" s="1">
        <v>51</v>
      </c>
      <c r="B109" s="1">
        <v>1</v>
      </c>
      <c r="C109" s="1">
        <v>582</v>
      </c>
      <c r="D109" s="1">
        <v>1</v>
      </c>
      <c r="E109" s="1">
        <v>35</v>
      </c>
      <c r="F109" s="1">
        <v>0</v>
      </c>
      <c r="G109" s="1">
        <v>263358.03000000003</v>
      </c>
      <c r="H109" s="1">
        <v>1.5</v>
      </c>
      <c r="I109" s="1">
        <v>136</v>
      </c>
      <c r="J109">
        <v>1</v>
      </c>
      <c r="K109" s="1">
        <v>1</v>
      </c>
      <c r="L109" s="1">
        <v>145</v>
      </c>
      <c r="M109" s="1">
        <v>0</v>
      </c>
    </row>
    <row r="110" spans="1:13" x14ac:dyDescent="0.25">
      <c r="A110" s="1">
        <v>52</v>
      </c>
      <c r="B110" s="1">
        <v>0</v>
      </c>
      <c r="C110" s="1">
        <v>3966</v>
      </c>
      <c r="D110" s="1">
        <v>0</v>
      </c>
      <c r="E110" s="1">
        <v>40</v>
      </c>
      <c r="F110" s="1">
        <v>0</v>
      </c>
      <c r="G110" s="1">
        <v>325000</v>
      </c>
      <c r="H110" s="1">
        <v>0.9</v>
      </c>
      <c r="I110" s="1">
        <v>140</v>
      </c>
      <c r="J110">
        <v>1</v>
      </c>
      <c r="K110" s="1">
        <v>1</v>
      </c>
      <c r="L110" s="1">
        <v>146</v>
      </c>
      <c r="M110" s="1">
        <v>0</v>
      </c>
    </row>
    <row r="111" spans="1:13" x14ac:dyDescent="0.25">
      <c r="A111" s="1">
        <v>65</v>
      </c>
      <c r="B111" s="1">
        <v>0</v>
      </c>
      <c r="C111" s="1">
        <v>198</v>
      </c>
      <c r="D111" s="1">
        <v>1</v>
      </c>
      <c r="E111" s="1">
        <v>35</v>
      </c>
      <c r="F111" s="1">
        <v>1</v>
      </c>
      <c r="G111" s="1">
        <v>281000</v>
      </c>
      <c r="H111" s="1">
        <v>0.9</v>
      </c>
      <c r="I111" s="1">
        <v>137</v>
      </c>
      <c r="J111">
        <v>1</v>
      </c>
      <c r="K111" s="1">
        <v>1</v>
      </c>
      <c r="L111" s="1">
        <v>146</v>
      </c>
      <c r="M111" s="1">
        <v>0</v>
      </c>
    </row>
    <row r="112" spans="1:13" x14ac:dyDescent="0.25">
      <c r="A112" s="1">
        <v>63</v>
      </c>
      <c r="B112" s="1">
        <v>1</v>
      </c>
      <c r="C112" s="1">
        <v>122</v>
      </c>
      <c r="D112" s="1">
        <v>1</v>
      </c>
      <c r="E112" s="1">
        <v>60</v>
      </c>
      <c r="F112" s="1">
        <v>0</v>
      </c>
      <c r="G112" s="1">
        <v>267000</v>
      </c>
      <c r="H112" s="1">
        <v>1.2</v>
      </c>
      <c r="I112" s="1">
        <v>145</v>
      </c>
      <c r="J112">
        <v>1</v>
      </c>
      <c r="K112" s="1">
        <v>0</v>
      </c>
      <c r="L112" s="1">
        <v>147</v>
      </c>
      <c r="M112" s="1">
        <v>0</v>
      </c>
    </row>
    <row r="113" spans="1:13" x14ac:dyDescent="0.25">
      <c r="A113" s="1">
        <v>55</v>
      </c>
      <c r="B113" s="1">
        <v>0</v>
      </c>
      <c r="C113" s="1">
        <v>835</v>
      </c>
      <c r="D113" s="1">
        <v>0</v>
      </c>
      <c r="E113" s="1">
        <v>40</v>
      </c>
      <c r="F113" s="1">
        <v>0</v>
      </c>
      <c r="G113" s="1">
        <v>279000</v>
      </c>
      <c r="H113" s="1">
        <v>0.7</v>
      </c>
      <c r="I113" s="1">
        <v>140</v>
      </c>
      <c r="J113">
        <v>1</v>
      </c>
      <c r="K113" s="1">
        <v>1</v>
      </c>
      <c r="L113" s="1">
        <v>147</v>
      </c>
      <c r="M113" s="1">
        <v>0</v>
      </c>
    </row>
    <row r="114" spans="1:13" x14ac:dyDescent="0.25">
      <c r="A114" s="1">
        <v>40</v>
      </c>
      <c r="B114" s="1">
        <v>0</v>
      </c>
      <c r="C114" s="1">
        <v>478</v>
      </c>
      <c r="D114" s="1">
        <v>1</v>
      </c>
      <c r="E114" s="1">
        <v>30</v>
      </c>
      <c r="F114" s="1">
        <v>0</v>
      </c>
      <c r="G114" s="1">
        <v>303000</v>
      </c>
      <c r="H114" s="1">
        <v>0.9</v>
      </c>
      <c r="I114" s="1">
        <v>136</v>
      </c>
      <c r="J114">
        <v>1</v>
      </c>
      <c r="K114" s="1">
        <v>0</v>
      </c>
      <c r="L114" s="1">
        <v>148</v>
      </c>
      <c r="M114" s="1">
        <v>0</v>
      </c>
    </row>
    <row r="115" spans="1:13" x14ac:dyDescent="0.25">
      <c r="A115" s="1">
        <v>59</v>
      </c>
      <c r="B115" s="1">
        <v>1</v>
      </c>
      <c r="C115" s="1">
        <v>176</v>
      </c>
      <c r="D115" s="1">
        <v>1</v>
      </c>
      <c r="E115" s="1">
        <v>25</v>
      </c>
      <c r="F115" s="1">
        <v>0</v>
      </c>
      <c r="G115" s="1">
        <v>221000</v>
      </c>
      <c r="H115" s="1">
        <v>1</v>
      </c>
      <c r="I115" s="1">
        <v>136</v>
      </c>
      <c r="J115">
        <v>1</v>
      </c>
      <c r="K115" s="1">
        <v>1</v>
      </c>
      <c r="L115" s="1">
        <v>150</v>
      </c>
      <c r="M115" s="1">
        <v>1</v>
      </c>
    </row>
    <row r="116" spans="1:13" x14ac:dyDescent="0.25">
      <c r="A116" s="1">
        <v>65</v>
      </c>
      <c r="B116" s="1">
        <v>0</v>
      </c>
      <c r="C116" s="1">
        <v>395</v>
      </c>
      <c r="D116" s="1">
        <v>1</v>
      </c>
      <c r="E116" s="1">
        <v>25</v>
      </c>
      <c r="F116" s="1">
        <v>0</v>
      </c>
      <c r="G116" s="1">
        <v>265000</v>
      </c>
      <c r="H116" s="1">
        <v>1.2</v>
      </c>
      <c r="I116" s="1">
        <v>136</v>
      </c>
      <c r="J116">
        <v>1</v>
      </c>
      <c r="K116" s="1">
        <v>1</v>
      </c>
      <c r="L116" s="1">
        <v>154</v>
      </c>
      <c r="M116" s="1">
        <v>1</v>
      </c>
    </row>
    <row r="117" spans="1:13" x14ac:dyDescent="0.25">
      <c r="A117" s="1">
        <v>75</v>
      </c>
      <c r="B117" s="1">
        <v>0</v>
      </c>
      <c r="C117" s="1">
        <v>99</v>
      </c>
      <c r="D117" s="1">
        <v>0</v>
      </c>
      <c r="E117" s="1">
        <v>38</v>
      </c>
      <c r="F117" s="1">
        <v>1</v>
      </c>
      <c r="G117" s="1">
        <v>224000</v>
      </c>
      <c r="H117" s="1">
        <v>2.5</v>
      </c>
      <c r="I117" s="1">
        <v>134</v>
      </c>
      <c r="J117">
        <v>1</v>
      </c>
      <c r="K117" s="1">
        <v>0</v>
      </c>
      <c r="L117" s="1">
        <v>162</v>
      </c>
      <c r="M117" s="1">
        <v>1</v>
      </c>
    </row>
    <row r="118" spans="1:13" x14ac:dyDescent="0.25">
      <c r="A118" s="1">
        <v>58</v>
      </c>
      <c r="B118" s="1">
        <v>1</v>
      </c>
      <c r="C118" s="1">
        <v>145</v>
      </c>
      <c r="D118" s="1">
        <v>0</v>
      </c>
      <c r="E118" s="1">
        <v>25</v>
      </c>
      <c r="F118" s="1">
        <v>0</v>
      </c>
      <c r="G118" s="1">
        <v>219000</v>
      </c>
      <c r="H118" s="1">
        <v>1.2</v>
      </c>
      <c r="I118" s="1">
        <v>137</v>
      </c>
      <c r="J118">
        <v>1</v>
      </c>
      <c r="K118" s="1">
        <v>1</v>
      </c>
      <c r="L118" s="1">
        <v>170</v>
      </c>
      <c r="M118" s="1">
        <v>1</v>
      </c>
    </row>
    <row r="119" spans="1:13" x14ac:dyDescent="0.25">
      <c r="A119" s="1">
        <v>61</v>
      </c>
      <c r="B119" s="1">
        <v>1</v>
      </c>
      <c r="C119" s="1">
        <v>151</v>
      </c>
      <c r="D119" s="1">
        <v>1</v>
      </c>
      <c r="E119" s="1">
        <v>40</v>
      </c>
      <c r="F119" s="1">
        <v>1</v>
      </c>
      <c r="G119" s="1">
        <v>201000</v>
      </c>
      <c r="H119" s="1">
        <v>1</v>
      </c>
      <c r="I119" s="1">
        <v>136</v>
      </c>
      <c r="J119">
        <v>0</v>
      </c>
      <c r="K119" s="1">
        <v>0</v>
      </c>
      <c r="L119" s="1">
        <v>172</v>
      </c>
      <c r="M119" s="1">
        <v>0</v>
      </c>
    </row>
    <row r="120" spans="1:13" x14ac:dyDescent="0.25">
      <c r="A120" s="1">
        <v>40</v>
      </c>
      <c r="B120" s="1">
        <v>0</v>
      </c>
      <c r="C120" s="1">
        <v>244</v>
      </c>
      <c r="D120" s="1">
        <v>0</v>
      </c>
      <c r="E120" s="1">
        <v>45</v>
      </c>
      <c r="F120" s="1">
        <v>1</v>
      </c>
      <c r="G120" s="1">
        <v>275000</v>
      </c>
      <c r="H120" s="1">
        <v>0.9</v>
      </c>
      <c r="I120" s="1">
        <v>140</v>
      </c>
      <c r="J120">
        <v>0</v>
      </c>
      <c r="K120" s="1">
        <v>0</v>
      </c>
      <c r="L120" s="1">
        <v>174</v>
      </c>
      <c r="M120" s="1">
        <v>0</v>
      </c>
    </row>
    <row r="121" spans="1:13" x14ac:dyDescent="0.25">
      <c r="A121" s="1">
        <v>64</v>
      </c>
      <c r="B121" s="1">
        <v>1</v>
      </c>
      <c r="C121" s="1">
        <v>62</v>
      </c>
      <c r="D121" s="1">
        <v>0</v>
      </c>
      <c r="E121" s="1">
        <v>60</v>
      </c>
      <c r="F121" s="1">
        <v>0</v>
      </c>
      <c r="G121" s="1">
        <v>309000</v>
      </c>
      <c r="H121" s="1">
        <v>1.5</v>
      </c>
      <c r="I121" s="1">
        <v>135</v>
      </c>
      <c r="J121">
        <v>0</v>
      </c>
      <c r="K121" s="1">
        <v>0</v>
      </c>
      <c r="L121" s="1">
        <v>174</v>
      </c>
      <c r="M121" s="1">
        <v>0</v>
      </c>
    </row>
    <row r="122" spans="1:13" x14ac:dyDescent="0.25">
      <c r="A122" s="1">
        <v>50</v>
      </c>
      <c r="B122" s="1">
        <v>1</v>
      </c>
      <c r="C122" s="1">
        <v>121</v>
      </c>
      <c r="D122" s="1">
        <v>1</v>
      </c>
      <c r="E122" s="1">
        <v>40</v>
      </c>
      <c r="F122" s="1">
        <v>0</v>
      </c>
      <c r="G122" s="1">
        <v>260000</v>
      </c>
      <c r="H122" s="1">
        <v>0.7</v>
      </c>
      <c r="I122" s="1">
        <v>130</v>
      </c>
      <c r="J122">
        <v>1</v>
      </c>
      <c r="K122" s="1">
        <v>0</v>
      </c>
      <c r="L122" s="1">
        <v>175</v>
      </c>
      <c r="M122" s="1">
        <v>0</v>
      </c>
    </row>
    <row r="123" spans="1:13" x14ac:dyDescent="0.25">
      <c r="A123" s="1">
        <v>77</v>
      </c>
      <c r="B123" s="1">
        <v>1</v>
      </c>
      <c r="C123" s="1">
        <v>418</v>
      </c>
      <c r="D123" s="1">
        <v>0</v>
      </c>
      <c r="E123" s="1">
        <v>45</v>
      </c>
      <c r="F123" s="1">
        <v>0</v>
      </c>
      <c r="G123" s="1">
        <v>223000</v>
      </c>
      <c r="H123" s="1">
        <v>1.8</v>
      </c>
      <c r="I123" s="1">
        <v>145</v>
      </c>
      <c r="J123">
        <v>1</v>
      </c>
      <c r="K123" s="1">
        <v>0</v>
      </c>
      <c r="L123" s="1">
        <v>180</v>
      </c>
      <c r="M123" s="1">
        <v>1</v>
      </c>
    </row>
    <row r="124" spans="1:13" x14ac:dyDescent="0.25">
      <c r="A124" s="1">
        <v>45</v>
      </c>
      <c r="B124" s="1">
        <v>0</v>
      </c>
      <c r="C124" s="1">
        <v>582</v>
      </c>
      <c r="D124" s="1">
        <v>1</v>
      </c>
      <c r="E124" s="1">
        <v>38</v>
      </c>
      <c r="F124" s="1">
        <v>1</v>
      </c>
      <c r="G124" s="1">
        <v>263358.03000000003</v>
      </c>
      <c r="H124" s="1">
        <v>1.18</v>
      </c>
      <c r="I124" s="1">
        <v>137</v>
      </c>
      <c r="J124">
        <v>0</v>
      </c>
      <c r="K124" s="1">
        <v>0</v>
      </c>
      <c r="L124" s="1">
        <v>185</v>
      </c>
      <c r="M124" s="1">
        <v>0</v>
      </c>
    </row>
    <row r="125" spans="1:13" x14ac:dyDescent="0.25">
      <c r="A125" s="1">
        <v>65</v>
      </c>
      <c r="B125" s="1">
        <v>0</v>
      </c>
      <c r="C125" s="1">
        <v>167</v>
      </c>
      <c r="D125" s="1">
        <v>0</v>
      </c>
      <c r="E125" s="1">
        <v>30</v>
      </c>
      <c r="F125" s="1">
        <v>0</v>
      </c>
      <c r="G125" s="1">
        <v>259000</v>
      </c>
      <c r="H125" s="1">
        <v>0.8</v>
      </c>
      <c r="I125" s="1">
        <v>138</v>
      </c>
      <c r="J125">
        <v>0</v>
      </c>
      <c r="K125" s="1">
        <v>0</v>
      </c>
      <c r="L125" s="1">
        <v>186</v>
      </c>
      <c r="M125" s="1">
        <v>0</v>
      </c>
    </row>
    <row r="126" spans="1:13" x14ac:dyDescent="0.25">
      <c r="A126" s="1">
        <v>50</v>
      </c>
      <c r="B126" s="1">
        <v>1</v>
      </c>
      <c r="C126" s="1">
        <v>582</v>
      </c>
      <c r="D126" s="1">
        <v>1</v>
      </c>
      <c r="E126" s="1">
        <v>20</v>
      </c>
      <c r="F126" s="1">
        <v>1</v>
      </c>
      <c r="G126" s="1">
        <v>279000</v>
      </c>
      <c r="H126" s="1">
        <v>1</v>
      </c>
      <c r="I126" s="1">
        <v>134</v>
      </c>
      <c r="J126">
        <v>0</v>
      </c>
      <c r="K126" s="1">
        <v>0</v>
      </c>
      <c r="L126" s="1">
        <v>186</v>
      </c>
      <c r="M126" s="1">
        <v>0</v>
      </c>
    </row>
    <row r="127" spans="1:13" x14ac:dyDescent="0.25">
      <c r="A127" s="1">
        <v>60</v>
      </c>
      <c r="B127" s="1">
        <v>0</v>
      </c>
      <c r="C127" s="1">
        <v>1211</v>
      </c>
      <c r="D127" s="1">
        <v>1</v>
      </c>
      <c r="E127" s="1">
        <v>35</v>
      </c>
      <c r="F127" s="1">
        <v>0</v>
      </c>
      <c r="G127" s="1">
        <v>263358.03000000003</v>
      </c>
      <c r="H127" s="1">
        <v>1.8</v>
      </c>
      <c r="I127" s="1">
        <v>113</v>
      </c>
      <c r="J127">
        <v>1</v>
      </c>
      <c r="K127" s="1">
        <v>1</v>
      </c>
      <c r="L127" s="1">
        <v>186</v>
      </c>
      <c r="M127" s="1">
        <v>0</v>
      </c>
    </row>
    <row r="128" spans="1:13" x14ac:dyDescent="0.25">
      <c r="A128" s="1">
        <v>70</v>
      </c>
      <c r="B128" s="1">
        <v>0</v>
      </c>
      <c r="C128" s="1">
        <v>97</v>
      </c>
      <c r="D128" s="1">
        <v>0</v>
      </c>
      <c r="E128" s="1">
        <v>60</v>
      </c>
      <c r="F128" s="1">
        <v>1</v>
      </c>
      <c r="G128" s="1">
        <v>220000</v>
      </c>
      <c r="H128" s="1">
        <v>0.9</v>
      </c>
      <c r="I128" s="1">
        <v>138</v>
      </c>
      <c r="J128">
        <v>1</v>
      </c>
      <c r="K128" s="1">
        <v>0</v>
      </c>
      <c r="L128" s="1">
        <v>186</v>
      </c>
      <c r="M128" s="1">
        <v>0</v>
      </c>
    </row>
    <row r="129" spans="1:13" x14ac:dyDescent="0.25">
      <c r="A129" s="1">
        <v>60</v>
      </c>
      <c r="B129" s="1">
        <v>0</v>
      </c>
      <c r="C129" s="1">
        <v>59</v>
      </c>
      <c r="D129" s="1">
        <v>0</v>
      </c>
      <c r="E129" s="1">
        <v>25</v>
      </c>
      <c r="F129" s="1">
        <v>1</v>
      </c>
      <c r="G129" s="1">
        <v>212000</v>
      </c>
      <c r="H129" s="1">
        <v>3.5</v>
      </c>
      <c r="I129" s="1">
        <v>136</v>
      </c>
      <c r="J129">
        <v>1</v>
      </c>
      <c r="K129" s="1">
        <v>1</v>
      </c>
      <c r="L129" s="1">
        <v>187</v>
      </c>
      <c r="M129" s="1">
        <v>0</v>
      </c>
    </row>
    <row r="130" spans="1:13" x14ac:dyDescent="0.25">
      <c r="A130" s="1">
        <v>78</v>
      </c>
      <c r="B130" s="1">
        <v>1</v>
      </c>
      <c r="C130" s="1">
        <v>64</v>
      </c>
      <c r="D130" s="1">
        <v>0</v>
      </c>
      <c r="E130" s="1">
        <v>40</v>
      </c>
      <c r="F130" s="1">
        <v>0</v>
      </c>
      <c r="G130" s="1">
        <v>277000</v>
      </c>
      <c r="H130" s="1">
        <v>0.7</v>
      </c>
      <c r="I130" s="1">
        <v>137</v>
      </c>
      <c r="J130">
        <v>1</v>
      </c>
      <c r="K130" s="1">
        <v>1</v>
      </c>
      <c r="L130" s="1">
        <v>187</v>
      </c>
      <c r="M130" s="1">
        <v>0</v>
      </c>
    </row>
    <row r="131" spans="1:13" x14ac:dyDescent="0.25">
      <c r="A131" s="1">
        <v>40</v>
      </c>
      <c r="B131" s="1">
        <v>1</v>
      </c>
      <c r="C131" s="1">
        <v>101</v>
      </c>
      <c r="D131" s="1">
        <v>0</v>
      </c>
      <c r="E131" s="1">
        <v>40</v>
      </c>
      <c r="F131" s="1">
        <v>0</v>
      </c>
      <c r="G131" s="1">
        <v>226000</v>
      </c>
      <c r="H131" s="1">
        <v>0.8</v>
      </c>
      <c r="I131" s="1">
        <v>141</v>
      </c>
      <c r="J131">
        <v>0</v>
      </c>
      <c r="K131" s="1">
        <v>0</v>
      </c>
      <c r="L131" s="1">
        <v>187</v>
      </c>
      <c r="M131" s="1">
        <v>0</v>
      </c>
    </row>
    <row r="132" spans="1:13" x14ac:dyDescent="0.25">
      <c r="A132" s="1">
        <v>60</v>
      </c>
      <c r="B132" s="1">
        <v>1</v>
      </c>
      <c r="C132" s="1">
        <v>2281</v>
      </c>
      <c r="D132" s="1">
        <v>1</v>
      </c>
      <c r="E132" s="1">
        <v>40</v>
      </c>
      <c r="F132" s="1">
        <v>0</v>
      </c>
      <c r="G132" s="1">
        <v>283000</v>
      </c>
      <c r="H132" s="1">
        <v>1</v>
      </c>
      <c r="I132" s="1">
        <v>141</v>
      </c>
      <c r="J132">
        <v>0</v>
      </c>
      <c r="K132" s="1">
        <v>0</v>
      </c>
      <c r="L132" s="1">
        <v>187</v>
      </c>
      <c r="M132" s="1">
        <v>0</v>
      </c>
    </row>
    <row r="133" spans="1:13" x14ac:dyDescent="0.25">
      <c r="A133" s="1">
        <v>49</v>
      </c>
      <c r="B133" s="1">
        <v>0</v>
      </c>
      <c r="C133" s="1">
        <v>972</v>
      </c>
      <c r="D133" s="1">
        <v>1</v>
      </c>
      <c r="E133" s="1">
        <v>35</v>
      </c>
      <c r="F133" s="1">
        <v>1</v>
      </c>
      <c r="G133" s="1">
        <v>268000</v>
      </c>
      <c r="H133" s="1">
        <v>0.8</v>
      </c>
      <c r="I133" s="1">
        <v>130</v>
      </c>
      <c r="J133">
        <v>0</v>
      </c>
      <c r="K133" s="1">
        <v>0</v>
      </c>
      <c r="L133" s="1">
        <v>187</v>
      </c>
      <c r="M133" s="1">
        <v>0</v>
      </c>
    </row>
    <row r="134" spans="1:13" x14ac:dyDescent="0.25">
      <c r="A134" s="1">
        <v>48</v>
      </c>
      <c r="B134" s="1">
        <v>1</v>
      </c>
      <c r="C134" s="1">
        <v>131</v>
      </c>
      <c r="D134" s="1">
        <v>1</v>
      </c>
      <c r="E134" s="1">
        <v>30</v>
      </c>
      <c r="F134" s="1">
        <v>1</v>
      </c>
      <c r="G134" s="1">
        <v>244000</v>
      </c>
      <c r="H134" s="1">
        <v>1.6</v>
      </c>
      <c r="I134" s="1">
        <v>130</v>
      </c>
      <c r="J134">
        <v>0</v>
      </c>
      <c r="K134" s="1">
        <v>0</v>
      </c>
      <c r="L134" s="1">
        <v>193</v>
      </c>
      <c r="M134" s="1">
        <v>1</v>
      </c>
    </row>
    <row r="135" spans="1:13" x14ac:dyDescent="0.25">
      <c r="A135" s="1">
        <v>65</v>
      </c>
      <c r="B135" s="1">
        <v>1</v>
      </c>
      <c r="C135" s="1">
        <v>135</v>
      </c>
      <c r="D135" s="1">
        <v>0</v>
      </c>
      <c r="E135" s="1">
        <v>35</v>
      </c>
      <c r="F135" s="1">
        <v>1</v>
      </c>
      <c r="G135" s="1">
        <v>290000</v>
      </c>
      <c r="H135" s="1">
        <v>0.8</v>
      </c>
      <c r="I135" s="1">
        <v>134</v>
      </c>
      <c r="J135">
        <v>1</v>
      </c>
      <c r="K135" s="1">
        <v>0</v>
      </c>
      <c r="L135" s="1">
        <v>194</v>
      </c>
      <c r="M135" s="1">
        <v>0</v>
      </c>
    </row>
    <row r="136" spans="1:13" x14ac:dyDescent="0.25">
      <c r="A136" s="1">
        <v>73</v>
      </c>
      <c r="B136" s="1">
        <v>0</v>
      </c>
      <c r="C136" s="1">
        <v>582</v>
      </c>
      <c r="D136" s="1">
        <v>0</v>
      </c>
      <c r="E136" s="1">
        <v>35</v>
      </c>
      <c r="F136" s="1">
        <v>1</v>
      </c>
      <c r="G136" s="1">
        <v>203000</v>
      </c>
      <c r="H136" s="1">
        <v>1.3</v>
      </c>
      <c r="I136" s="1">
        <v>134</v>
      </c>
      <c r="J136">
        <v>1</v>
      </c>
      <c r="K136" s="1">
        <v>0</v>
      </c>
      <c r="L136" s="1">
        <v>195</v>
      </c>
      <c r="M136" s="1">
        <v>0</v>
      </c>
    </row>
    <row r="137" spans="1:13" x14ac:dyDescent="0.25">
      <c r="A137" s="1">
        <v>68</v>
      </c>
      <c r="B137" s="1">
        <v>1</v>
      </c>
      <c r="C137" s="1">
        <v>1021</v>
      </c>
      <c r="D137" s="1">
        <v>1</v>
      </c>
      <c r="E137" s="1">
        <v>35</v>
      </c>
      <c r="F137" s="1">
        <v>0</v>
      </c>
      <c r="G137" s="1">
        <v>271000</v>
      </c>
      <c r="H137" s="1">
        <v>1.1000000000000001</v>
      </c>
      <c r="I137" s="1">
        <v>134</v>
      </c>
      <c r="J137">
        <v>1</v>
      </c>
      <c r="K137" s="1">
        <v>0</v>
      </c>
      <c r="L137" s="1">
        <v>197</v>
      </c>
      <c r="M137" s="1">
        <v>0</v>
      </c>
    </row>
    <row r="138" spans="1:13" x14ac:dyDescent="0.25">
      <c r="A138" s="1">
        <v>73</v>
      </c>
      <c r="B138" s="1">
        <v>0</v>
      </c>
      <c r="C138" s="1">
        <v>582</v>
      </c>
      <c r="D138" s="1">
        <v>0</v>
      </c>
      <c r="E138" s="1">
        <v>20</v>
      </c>
      <c r="F138" s="1">
        <v>0</v>
      </c>
      <c r="G138" s="1">
        <v>263358.03000000003</v>
      </c>
      <c r="H138" s="1">
        <v>1.83</v>
      </c>
      <c r="I138" s="1">
        <v>134</v>
      </c>
      <c r="J138">
        <v>1</v>
      </c>
      <c r="K138" s="1">
        <v>0</v>
      </c>
      <c r="L138" s="1">
        <v>198</v>
      </c>
      <c r="M138" s="1">
        <v>1</v>
      </c>
    </row>
    <row r="139" spans="1:13" x14ac:dyDescent="0.25">
      <c r="A139" s="1">
        <v>75</v>
      </c>
      <c r="B139" s="1">
        <v>0</v>
      </c>
      <c r="C139" s="1">
        <v>675</v>
      </c>
      <c r="D139" s="1">
        <v>1</v>
      </c>
      <c r="E139" s="1">
        <v>60</v>
      </c>
      <c r="F139" s="1">
        <v>0</v>
      </c>
      <c r="G139" s="1">
        <v>265000</v>
      </c>
      <c r="H139" s="1">
        <v>1.4</v>
      </c>
      <c r="I139" s="1">
        <v>125</v>
      </c>
      <c r="J139">
        <v>0</v>
      </c>
      <c r="K139" s="1">
        <v>0</v>
      </c>
      <c r="L139" s="1">
        <v>205</v>
      </c>
      <c r="M139" s="1">
        <v>0</v>
      </c>
    </row>
    <row r="140" spans="1:13" x14ac:dyDescent="0.25">
      <c r="A140" s="1">
        <v>65</v>
      </c>
      <c r="B140" s="1">
        <v>0</v>
      </c>
      <c r="C140" s="1">
        <v>56</v>
      </c>
      <c r="D140" s="1">
        <v>0</v>
      </c>
      <c r="E140" s="1">
        <v>25</v>
      </c>
      <c r="F140" s="1">
        <v>0</v>
      </c>
      <c r="G140" s="1">
        <v>237000</v>
      </c>
      <c r="H140" s="1">
        <v>5</v>
      </c>
      <c r="I140" s="1">
        <v>130</v>
      </c>
      <c r="J140">
        <v>0</v>
      </c>
      <c r="K140" s="1">
        <v>0</v>
      </c>
      <c r="L140" s="1">
        <v>207</v>
      </c>
      <c r="M140" s="1">
        <v>0</v>
      </c>
    </row>
    <row r="141" spans="1:13" x14ac:dyDescent="0.25">
      <c r="A141" s="1">
        <v>72</v>
      </c>
      <c r="B141" s="1">
        <v>0</v>
      </c>
      <c r="C141" s="1">
        <v>211</v>
      </c>
      <c r="D141" s="1">
        <v>0</v>
      </c>
      <c r="E141" s="1">
        <v>25</v>
      </c>
      <c r="F141" s="1">
        <v>0</v>
      </c>
      <c r="G141" s="1">
        <v>274000</v>
      </c>
      <c r="H141" s="1">
        <v>1.2</v>
      </c>
      <c r="I141" s="1">
        <v>134</v>
      </c>
      <c r="J141">
        <v>0</v>
      </c>
      <c r="K141" s="1">
        <v>0</v>
      </c>
      <c r="L141" s="1">
        <v>207</v>
      </c>
      <c r="M141" s="1">
        <v>0</v>
      </c>
    </row>
    <row r="142" spans="1:13" x14ac:dyDescent="0.25">
      <c r="A142" s="1">
        <v>40</v>
      </c>
      <c r="B142" s="1">
        <v>1</v>
      </c>
      <c r="C142" s="1">
        <v>129</v>
      </c>
      <c r="D142" s="1">
        <v>0</v>
      </c>
      <c r="E142" s="1">
        <v>35</v>
      </c>
      <c r="F142" s="1">
        <v>0</v>
      </c>
      <c r="G142" s="1">
        <v>255000</v>
      </c>
      <c r="H142" s="1">
        <v>0.9</v>
      </c>
      <c r="I142" s="1">
        <v>137</v>
      </c>
      <c r="J142">
        <v>1</v>
      </c>
      <c r="K142" s="1">
        <v>0</v>
      </c>
      <c r="L142" s="1">
        <v>209</v>
      </c>
      <c r="M142" s="1">
        <v>0</v>
      </c>
    </row>
    <row r="143" spans="1:13" x14ac:dyDescent="0.25">
      <c r="A143" s="1">
        <v>53</v>
      </c>
      <c r="B143" s="1">
        <v>1</v>
      </c>
      <c r="C143" s="1">
        <v>582</v>
      </c>
      <c r="D143" s="1">
        <v>0</v>
      </c>
      <c r="E143" s="1">
        <v>45</v>
      </c>
      <c r="F143" s="1">
        <v>0</v>
      </c>
      <c r="G143" s="1">
        <v>305000</v>
      </c>
      <c r="H143" s="1">
        <v>1.1000000000000001</v>
      </c>
      <c r="I143" s="1">
        <v>137</v>
      </c>
      <c r="J143">
        <v>1</v>
      </c>
      <c r="K143" s="1">
        <v>1</v>
      </c>
      <c r="L143" s="1">
        <v>209</v>
      </c>
      <c r="M143" s="1">
        <v>0</v>
      </c>
    </row>
    <row r="144" spans="1:13" x14ac:dyDescent="0.25">
      <c r="A144" s="1">
        <v>75</v>
      </c>
      <c r="B144" s="1">
        <v>0</v>
      </c>
      <c r="C144" s="1">
        <v>119</v>
      </c>
      <c r="D144" s="1">
        <v>0</v>
      </c>
      <c r="E144" s="1">
        <v>50</v>
      </c>
      <c r="F144" s="1">
        <v>1</v>
      </c>
      <c r="G144" s="1">
        <v>248000</v>
      </c>
      <c r="H144" s="1">
        <v>1.1000000000000001</v>
      </c>
      <c r="I144" s="1">
        <v>148</v>
      </c>
      <c r="J144">
        <v>1</v>
      </c>
      <c r="K144" s="1">
        <v>0</v>
      </c>
      <c r="L144" s="1">
        <v>209</v>
      </c>
      <c r="M144" s="1">
        <v>0</v>
      </c>
    </row>
    <row r="145" spans="1:13" x14ac:dyDescent="0.25">
      <c r="A145" s="1">
        <v>65</v>
      </c>
      <c r="B145" s="1">
        <v>1</v>
      </c>
      <c r="C145" s="1">
        <v>720</v>
      </c>
      <c r="D145" s="1">
        <v>1</v>
      </c>
      <c r="E145" s="1">
        <v>40</v>
      </c>
      <c r="F145" s="1">
        <v>0</v>
      </c>
      <c r="G145" s="1">
        <v>257000</v>
      </c>
      <c r="H145" s="1">
        <v>1</v>
      </c>
      <c r="I145" s="1">
        <v>136</v>
      </c>
      <c r="J145">
        <v>0</v>
      </c>
      <c r="K145" s="1">
        <v>0</v>
      </c>
      <c r="L145" s="1">
        <v>210</v>
      </c>
      <c r="M145" s="1">
        <v>0</v>
      </c>
    </row>
    <row r="146" spans="1:13" x14ac:dyDescent="0.25">
      <c r="A146" s="1">
        <v>55</v>
      </c>
      <c r="B146" s="1">
        <v>1</v>
      </c>
      <c r="C146" s="1">
        <v>180</v>
      </c>
      <c r="D146" s="1">
        <v>0</v>
      </c>
      <c r="E146" s="1">
        <v>45</v>
      </c>
      <c r="F146" s="1">
        <v>0</v>
      </c>
      <c r="G146" s="1">
        <v>263358.03000000003</v>
      </c>
      <c r="H146" s="1">
        <v>1.18</v>
      </c>
      <c r="I146" s="1">
        <v>137</v>
      </c>
      <c r="J146">
        <v>1</v>
      </c>
      <c r="K146" s="1">
        <v>1</v>
      </c>
      <c r="L146" s="1">
        <v>211</v>
      </c>
      <c r="M146" s="1">
        <v>0</v>
      </c>
    </row>
    <row r="147" spans="1:13" x14ac:dyDescent="0.25">
      <c r="A147" s="1">
        <v>65</v>
      </c>
      <c r="B147" s="1">
        <v>0</v>
      </c>
      <c r="C147" s="1">
        <v>582</v>
      </c>
      <c r="D147" s="1">
        <v>1</v>
      </c>
      <c r="E147" s="1">
        <v>30</v>
      </c>
      <c r="F147" s="1">
        <v>0</v>
      </c>
      <c r="G147" s="1">
        <v>249000</v>
      </c>
      <c r="H147" s="1">
        <v>1.3</v>
      </c>
      <c r="I147" s="1">
        <v>136</v>
      </c>
      <c r="J147">
        <v>1</v>
      </c>
      <c r="K147" s="1">
        <v>1</v>
      </c>
      <c r="L147" s="1">
        <v>212</v>
      </c>
      <c r="M147" s="1">
        <v>0</v>
      </c>
    </row>
    <row r="148" spans="1:13" x14ac:dyDescent="0.25">
      <c r="A148" s="1">
        <v>40</v>
      </c>
      <c r="B148" s="1">
        <v>0</v>
      </c>
      <c r="C148" s="1">
        <v>90</v>
      </c>
      <c r="D148" s="1">
        <v>0</v>
      </c>
      <c r="E148" s="1">
        <v>35</v>
      </c>
      <c r="F148" s="1">
        <v>0</v>
      </c>
      <c r="G148" s="1">
        <v>255000</v>
      </c>
      <c r="H148" s="1">
        <v>1.1000000000000001</v>
      </c>
      <c r="I148" s="1">
        <v>136</v>
      </c>
      <c r="J148">
        <v>1</v>
      </c>
      <c r="K148" s="1">
        <v>1</v>
      </c>
      <c r="L148" s="1">
        <v>212</v>
      </c>
      <c r="M148" s="1">
        <v>0</v>
      </c>
    </row>
    <row r="149" spans="1:13" x14ac:dyDescent="0.25">
      <c r="A149" s="1">
        <v>73</v>
      </c>
      <c r="B149" s="1">
        <v>1</v>
      </c>
      <c r="C149" s="1">
        <v>1185</v>
      </c>
      <c r="D149" s="1">
        <v>0</v>
      </c>
      <c r="E149" s="1">
        <v>40</v>
      </c>
      <c r="F149" s="1">
        <v>1</v>
      </c>
      <c r="G149" s="1">
        <v>220000</v>
      </c>
      <c r="H149" s="1">
        <v>0.9</v>
      </c>
      <c r="I149" s="1">
        <v>141</v>
      </c>
      <c r="J149">
        <v>0</v>
      </c>
      <c r="K149" s="1">
        <v>0</v>
      </c>
      <c r="L149" s="1">
        <v>213</v>
      </c>
      <c r="M149" s="1">
        <v>0</v>
      </c>
    </row>
    <row r="150" spans="1:13" x14ac:dyDescent="0.25">
      <c r="A150" s="1">
        <v>54</v>
      </c>
      <c r="B150" s="1">
        <v>0</v>
      </c>
      <c r="C150" s="1">
        <v>582</v>
      </c>
      <c r="D150" s="1">
        <v>1</v>
      </c>
      <c r="E150" s="1">
        <v>38</v>
      </c>
      <c r="F150" s="1">
        <v>0</v>
      </c>
      <c r="G150" s="1">
        <v>264000</v>
      </c>
      <c r="H150" s="1">
        <v>1.8</v>
      </c>
      <c r="I150" s="1">
        <v>134</v>
      </c>
      <c r="J150">
        <v>1</v>
      </c>
      <c r="K150" s="1">
        <v>0</v>
      </c>
      <c r="L150" s="1">
        <v>213</v>
      </c>
      <c r="M150" s="1">
        <v>0</v>
      </c>
    </row>
    <row r="151" spans="1:13" x14ac:dyDescent="0.25">
      <c r="A151" s="1">
        <v>61</v>
      </c>
      <c r="B151" s="1">
        <v>1</v>
      </c>
      <c r="C151" s="1">
        <v>80</v>
      </c>
      <c r="D151" s="1">
        <v>1</v>
      </c>
      <c r="E151" s="1">
        <v>38</v>
      </c>
      <c r="F151" s="1">
        <v>0</v>
      </c>
      <c r="G151" s="1">
        <v>282000</v>
      </c>
      <c r="H151" s="1">
        <v>1.4</v>
      </c>
      <c r="I151" s="1">
        <v>137</v>
      </c>
      <c r="J151">
        <v>1</v>
      </c>
      <c r="K151" s="1">
        <v>0</v>
      </c>
      <c r="L151" s="1">
        <v>213</v>
      </c>
      <c r="M151" s="1">
        <v>0</v>
      </c>
    </row>
    <row r="152" spans="1:13" x14ac:dyDescent="0.25">
      <c r="A152" s="1">
        <v>55</v>
      </c>
      <c r="B152" s="1">
        <v>0</v>
      </c>
      <c r="C152" s="1">
        <v>2017</v>
      </c>
      <c r="D152" s="1">
        <v>0</v>
      </c>
      <c r="E152" s="1">
        <v>25</v>
      </c>
      <c r="F152" s="1">
        <v>0</v>
      </c>
      <c r="G152" s="1">
        <v>314000</v>
      </c>
      <c r="H152" s="1">
        <v>1.1000000000000001</v>
      </c>
      <c r="I152" s="1">
        <v>138</v>
      </c>
      <c r="J152">
        <v>1</v>
      </c>
      <c r="K152" s="1">
        <v>0</v>
      </c>
      <c r="L152" s="1">
        <v>214</v>
      </c>
      <c r="M152" s="1">
        <v>1</v>
      </c>
    </row>
    <row r="153" spans="1:13" x14ac:dyDescent="0.25">
      <c r="A153" s="1">
        <v>64</v>
      </c>
      <c r="B153" s="1">
        <v>0</v>
      </c>
      <c r="C153" s="1">
        <v>143</v>
      </c>
      <c r="D153" s="1">
        <v>0</v>
      </c>
      <c r="E153" s="1">
        <v>25</v>
      </c>
      <c r="F153" s="1">
        <v>0</v>
      </c>
      <c r="G153" s="1">
        <v>246000</v>
      </c>
      <c r="H153" s="1">
        <v>2.4</v>
      </c>
      <c r="I153" s="1">
        <v>135</v>
      </c>
      <c r="J153">
        <v>1</v>
      </c>
      <c r="K153" s="1">
        <v>0</v>
      </c>
      <c r="L153" s="1">
        <v>214</v>
      </c>
      <c r="M153" s="1">
        <v>0</v>
      </c>
    </row>
    <row r="154" spans="1:13" x14ac:dyDescent="0.25">
      <c r="A154" s="1">
        <v>40</v>
      </c>
      <c r="B154" s="1">
        <v>0</v>
      </c>
      <c r="C154" s="1">
        <v>624</v>
      </c>
      <c r="D154" s="1">
        <v>0</v>
      </c>
      <c r="E154" s="1">
        <v>35</v>
      </c>
      <c r="F154" s="1">
        <v>0</v>
      </c>
      <c r="G154" s="1">
        <v>301000</v>
      </c>
      <c r="H154" s="1">
        <v>1</v>
      </c>
      <c r="I154" s="1">
        <v>142</v>
      </c>
      <c r="J154">
        <v>1</v>
      </c>
      <c r="K154" s="1">
        <v>1</v>
      </c>
      <c r="L154" s="1">
        <v>214</v>
      </c>
      <c r="M154" s="1">
        <v>0</v>
      </c>
    </row>
    <row r="155" spans="1:13" x14ac:dyDescent="0.25">
      <c r="A155" s="1">
        <v>53</v>
      </c>
      <c r="B155" s="1">
        <v>0</v>
      </c>
      <c r="C155" s="1">
        <v>207</v>
      </c>
      <c r="D155" s="1">
        <v>1</v>
      </c>
      <c r="E155" s="1">
        <v>40</v>
      </c>
      <c r="F155" s="1">
        <v>0</v>
      </c>
      <c r="G155" s="1">
        <v>223000</v>
      </c>
      <c r="H155" s="1">
        <v>1.2</v>
      </c>
      <c r="I155" s="1">
        <v>130</v>
      </c>
      <c r="J155">
        <v>0</v>
      </c>
      <c r="K155" s="1">
        <v>0</v>
      </c>
      <c r="L155" s="1">
        <v>214</v>
      </c>
      <c r="M155" s="1">
        <v>0</v>
      </c>
    </row>
    <row r="156" spans="1:13" x14ac:dyDescent="0.25">
      <c r="A156" s="1">
        <v>55</v>
      </c>
      <c r="B156" s="1">
        <v>0</v>
      </c>
      <c r="C156" s="1">
        <v>572</v>
      </c>
      <c r="D156" s="1">
        <v>1</v>
      </c>
      <c r="E156" s="1">
        <v>35</v>
      </c>
      <c r="F156" s="1">
        <v>0</v>
      </c>
      <c r="G156" s="1">
        <v>231000</v>
      </c>
      <c r="H156" s="1">
        <v>0.8</v>
      </c>
      <c r="I156" s="1">
        <v>143</v>
      </c>
      <c r="J156">
        <v>0</v>
      </c>
      <c r="K156" s="1">
        <v>0</v>
      </c>
      <c r="L156" s="1">
        <v>215</v>
      </c>
      <c r="M156" s="1">
        <v>0</v>
      </c>
    </row>
    <row r="157" spans="1:13" x14ac:dyDescent="0.25">
      <c r="A157" s="1">
        <v>50</v>
      </c>
      <c r="B157" s="1">
        <v>0</v>
      </c>
      <c r="C157" s="1">
        <v>245</v>
      </c>
      <c r="D157" s="1">
        <v>0</v>
      </c>
      <c r="E157" s="1">
        <v>45</v>
      </c>
      <c r="F157" s="1">
        <v>1</v>
      </c>
      <c r="G157" s="1">
        <v>274000</v>
      </c>
      <c r="H157" s="1">
        <v>1</v>
      </c>
      <c r="I157" s="1">
        <v>133</v>
      </c>
      <c r="J157">
        <v>1</v>
      </c>
      <c r="K157" s="1">
        <v>0</v>
      </c>
      <c r="L157" s="1">
        <v>215</v>
      </c>
      <c r="M157" s="1">
        <v>0</v>
      </c>
    </row>
    <row r="158" spans="1:13" x14ac:dyDescent="0.25">
      <c r="A158" s="1">
        <v>70</v>
      </c>
      <c r="B158" s="1">
        <v>0</v>
      </c>
      <c r="C158" s="1">
        <v>88</v>
      </c>
      <c r="D158" s="1">
        <v>1</v>
      </c>
      <c r="E158" s="1">
        <v>35</v>
      </c>
      <c r="F158" s="1">
        <v>1</v>
      </c>
      <c r="G158" s="1">
        <v>236000</v>
      </c>
      <c r="H158" s="1">
        <v>1.2</v>
      </c>
      <c r="I158" s="1">
        <v>132</v>
      </c>
      <c r="J158">
        <v>0</v>
      </c>
      <c r="K158" s="1">
        <v>0</v>
      </c>
      <c r="L158" s="1">
        <v>215</v>
      </c>
      <c r="M158" s="1">
        <v>0</v>
      </c>
    </row>
    <row r="159" spans="1:13" x14ac:dyDescent="0.25">
      <c r="A159" s="1">
        <v>53</v>
      </c>
      <c r="B159" s="1">
        <v>1</v>
      </c>
      <c r="C159" s="1">
        <v>446</v>
      </c>
      <c r="D159" s="1">
        <v>0</v>
      </c>
      <c r="E159" s="1">
        <v>60</v>
      </c>
      <c r="F159" s="1">
        <v>1</v>
      </c>
      <c r="G159" s="1">
        <v>263358.03000000003</v>
      </c>
      <c r="H159" s="1">
        <v>1</v>
      </c>
      <c r="I159" s="1">
        <v>139</v>
      </c>
      <c r="J159">
        <v>1</v>
      </c>
      <c r="K159" s="1">
        <v>0</v>
      </c>
      <c r="L159" s="1">
        <v>215</v>
      </c>
      <c r="M159" s="1">
        <v>0</v>
      </c>
    </row>
    <row r="160" spans="1:13" x14ac:dyDescent="0.25">
      <c r="A160" s="1">
        <v>65</v>
      </c>
      <c r="B160" s="1">
        <v>0</v>
      </c>
      <c r="C160" s="1">
        <v>326</v>
      </c>
      <c r="D160" s="1">
        <v>0</v>
      </c>
      <c r="E160" s="1">
        <v>38</v>
      </c>
      <c r="F160" s="1">
        <v>0</v>
      </c>
      <c r="G160" s="1">
        <v>294000</v>
      </c>
      <c r="H160" s="1">
        <v>1.7</v>
      </c>
      <c r="I160" s="1">
        <v>139</v>
      </c>
      <c r="J160">
        <v>0</v>
      </c>
      <c r="K160" s="1">
        <v>0</v>
      </c>
      <c r="L160" s="1">
        <v>220</v>
      </c>
      <c r="M160" s="1">
        <v>0</v>
      </c>
    </row>
    <row r="161" spans="1:13" x14ac:dyDescent="0.25">
      <c r="A161" s="1">
        <v>58</v>
      </c>
      <c r="B161" s="1">
        <v>0</v>
      </c>
      <c r="C161" s="1">
        <v>132</v>
      </c>
      <c r="D161" s="1">
        <v>1</v>
      </c>
      <c r="E161" s="1">
        <v>38</v>
      </c>
      <c r="F161" s="1">
        <v>1</v>
      </c>
      <c r="G161" s="1">
        <v>253000</v>
      </c>
      <c r="H161" s="1">
        <v>1</v>
      </c>
      <c r="I161" s="1">
        <v>139</v>
      </c>
      <c r="J161">
        <v>1</v>
      </c>
      <c r="K161" s="1">
        <v>0</v>
      </c>
      <c r="L161" s="1">
        <v>230</v>
      </c>
      <c r="M161" s="1">
        <v>0</v>
      </c>
    </row>
    <row r="162" spans="1:13" x14ac:dyDescent="0.25">
      <c r="A162" s="1">
        <v>45</v>
      </c>
      <c r="B162" s="1">
        <v>1</v>
      </c>
      <c r="C162" s="1">
        <v>66</v>
      </c>
      <c r="D162" s="1">
        <v>1</v>
      </c>
      <c r="E162" s="1">
        <v>25</v>
      </c>
      <c r="F162" s="1">
        <v>0</v>
      </c>
      <c r="G162" s="1">
        <v>233000</v>
      </c>
      <c r="H162" s="1">
        <v>0.8</v>
      </c>
      <c r="I162" s="1">
        <v>135</v>
      </c>
      <c r="J162">
        <v>1</v>
      </c>
      <c r="K162" s="1">
        <v>0</v>
      </c>
      <c r="L162" s="1">
        <v>230</v>
      </c>
      <c r="M162" s="1">
        <v>0</v>
      </c>
    </row>
    <row r="163" spans="1:13" x14ac:dyDescent="0.25">
      <c r="A163" s="1">
        <v>53</v>
      </c>
      <c r="B163" s="1">
        <v>0</v>
      </c>
      <c r="C163" s="1">
        <v>56</v>
      </c>
      <c r="D163" s="1">
        <v>0</v>
      </c>
      <c r="E163" s="1">
        <v>50</v>
      </c>
      <c r="F163" s="1">
        <v>0</v>
      </c>
      <c r="G163" s="1">
        <v>308000</v>
      </c>
      <c r="H163" s="1">
        <v>0.7</v>
      </c>
      <c r="I163" s="1">
        <v>135</v>
      </c>
      <c r="J163">
        <v>1</v>
      </c>
      <c r="K163" s="1">
        <v>1</v>
      </c>
      <c r="L163" s="1">
        <v>231</v>
      </c>
      <c r="M163" s="1">
        <v>0</v>
      </c>
    </row>
    <row r="164" spans="1:13" x14ac:dyDescent="0.25">
      <c r="A164" s="1">
        <v>55</v>
      </c>
      <c r="B164" s="1">
        <v>0</v>
      </c>
      <c r="C164" s="1">
        <v>66</v>
      </c>
      <c r="D164" s="1">
        <v>0</v>
      </c>
      <c r="E164" s="1">
        <v>40</v>
      </c>
      <c r="F164" s="1">
        <v>0</v>
      </c>
      <c r="G164" s="1">
        <v>203000</v>
      </c>
      <c r="H164" s="1">
        <v>1</v>
      </c>
      <c r="I164" s="1">
        <v>138</v>
      </c>
      <c r="J164">
        <v>1</v>
      </c>
      <c r="K164" s="1">
        <v>0</v>
      </c>
      <c r="L164" s="1">
        <v>233</v>
      </c>
      <c r="M164" s="1">
        <v>0</v>
      </c>
    </row>
    <row r="165" spans="1:13" x14ac:dyDescent="0.25">
      <c r="A165" s="1">
        <v>62</v>
      </c>
      <c r="B165" s="1">
        <v>1</v>
      </c>
      <c r="C165" s="1">
        <v>655</v>
      </c>
      <c r="D165" s="1">
        <v>0</v>
      </c>
      <c r="E165" s="1">
        <v>40</v>
      </c>
      <c r="F165" s="1">
        <v>0</v>
      </c>
      <c r="G165" s="1">
        <v>283000</v>
      </c>
      <c r="H165" s="1">
        <v>0.7</v>
      </c>
      <c r="I165" s="1">
        <v>133</v>
      </c>
      <c r="J165">
        <v>0</v>
      </c>
      <c r="K165" s="1">
        <v>0</v>
      </c>
      <c r="L165" s="1">
        <v>233</v>
      </c>
      <c r="M165" s="1">
        <v>0</v>
      </c>
    </row>
    <row r="166" spans="1:13" x14ac:dyDescent="0.25">
      <c r="A166" s="1">
        <v>68</v>
      </c>
      <c r="B166" s="1">
        <v>1</v>
      </c>
      <c r="C166" s="1">
        <v>157</v>
      </c>
      <c r="D166" s="1">
        <v>1</v>
      </c>
      <c r="E166" s="1">
        <v>60</v>
      </c>
      <c r="F166" s="1">
        <v>0</v>
      </c>
      <c r="G166" s="1">
        <v>208000</v>
      </c>
      <c r="H166" s="1">
        <v>1</v>
      </c>
      <c r="I166" s="1">
        <v>140</v>
      </c>
      <c r="J166">
        <v>0</v>
      </c>
      <c r="K166" s="1">
        <v>0</v>
      </c>
      <c r="L166" s="1">
        <v>237</v>
      </c>
      <c r="M166" s="1">
        <v>0</v>
      </c>
    </row>
    <row r="167" spans="1:13" x14ac:dyDescent="0.25">
      <c r="A167" s="1">
        <v>55</v>
      </c>
      <c r="B167" s="1">
        <v>0</v>
      </c>
      <c r="C167" s="1">
        <v>1199</v>
      </c>
      <c r="D167" s="1">
        <v>0</v>
      </c>
      <c r="E167" s="1">
        <v>20</v>
      </c>
      <c r="F167" s="1">
        <v>0</v>
      </c>
      <c r="G167" s="1">
        <v>263358.03000000003</v>
      </c>
      <c r="H167" s="1">
        <v>1.83</v>
      </c>
      <c r="I167" s="1">
        <v>134</v>
      </c>
      <c r="J167">
        <v>1</v>
      </c>
      <c r="K167" s="1">
        <v>1</v>
      </c>
      <c r="L167" s="1">
        <v>241</v>
      </c>
      <c r="M167" s="1">
        <v>1</v>
      </c>
    </row>
    <row r="168" spans="1:13" x14ac:dyDescent="0.25">
      <c r="A168" s="1">
        <v>45</v>
      </c>
      <c r="B168" s="1">
        <v>0</v>
      </c>
      <c r="C168" s="1">
        <v>582</v>
      </c>
      <c r="D168" s="1">
        <v>1</v>
      </c>
      <c r="E168" s="1">
        <v>38</v>
      </c>
      <c r="F168" s="1">
        <v>0</v>
      </c>
      <c r="G168" s="1">
        <v>302000</v>
      </c>
      <c r="H168" s="1">
        <v>0.9</v>
      </c>
      <c r="I168" s="1">
        <v>140</v>
      </c>
      <c r="J168">
        <v>0</v>
      </c>
      <c r="K168" s="1">
        <v>0</v>
      </c>
      <c r="L168" s="1">
        <v>244</v>
      </c>
      <c r="M168" s="1">
        <v>0</v>
      </c>
    </row>
    <row r="169" spans="1:13" x14ac:dyDescent="0.25">
      <c r="A169" s="1">
        <v>40</v>
      </c>
      <c r="B169" s="1">
        <v>0</v>
      </c>
      <c r="C169" s="1">
        <v>582</v>
      </c>
      <c r="D169" s="1">
        <v>1</v>
      </c>
      <c r="E169" s="1">
        <v>35</v>
      </c>
      <c r="F169" s="1">
        <v>0</v>
      </c>
      <c r="G169" s="1">
        <v>222000</v>
      </c>
      <c r="H169" s="1">
        <v>1</v>
      </c>
      <c r="I169" s="1">
        <v>132</v>
      </c>
      <c r="J169">
        <v>1</v>
      </c>
      <c r="K169" s="1">
        <v>0</v>
      </c>
      <c r="L169" s="1">
        <v>244</v>
      </c>
      <c r="M169" s="1">
        <v>0</v>
      </c>
    </row>
    <row r="170" spans="1:13" x14ac:dyDescent="0.25">
      <c r="A170" s="1">
        <v>44</v>
      </c>
      <c r="B170" s="1">
        <v>0</v>
      </c>
      <c r="C170" s="1">
        <v>582</v>
      </c>
      <c r="D170" s="1">
        <v>1</v>
      </c>
      <c r="E170" s="1">
        <v>30</v>
      </c>
      <c r="F170" s="1">
        <v>1</v>
      </c>
      <c r="G170" s="1">
        <v>263358.03000000003</v>
      </c>
      <c r="H170" s="1">
        <v>1.6</v>
      </c>
      <c r="I170" s="1">
        <v>130</v>
      </c>
      <c r="J170">
        <v>1</v>
      </c>
      <c r="K170" s="1">
        <v>1</v>
      </c>
      <c r="L170" s="1">
        <v>244</v>
      </c>
      <c r="M170" s="1">
        <v>0</v>
      </c>
    </row>
    <row r="171" spans="1:13" x14ac:dyDescent="0.25">
      <c r="A171" s="1">
        <v>51</v>
      </c>
      <c r="B171" s="1">
        <v>0</v>
      </c>
      <c r="C171" s="1">
        <v>582</v>
      </c>
      <c r="D171" s="1">
        <v>1</v>
      </c>
      <c r="E171" s="1">
        <v>40</v>
      </c>
      <c r="F171" s="1">
        <v>0</v>
      </c>
      <c r="G171" s="1">
        <v>221000</v>
      </c>
      <c r="H171" s="1">
        <v>0.9</v>
      </c>
      <c r="I171" s="1">
        <v>134</v>
      </c>
      <c r="J171">
        <v>0</v>
      </c>
      <c r="K171" s="1">
        <v>0</v>
      </c>
      <c r="L171" s="1">
        <v>244</v>
      </c>
      <c r="M171" s="1">
        <v>0</v>
      </c>
    </row>
    <row r="172" spans="1:13" x14ac:dyDescent="0.25">
      <c r="A172" s="1">
        <v>67</v>
      </c>
      <c r="B172" s="1">
        <v>0</v>
      </c>
      <c r="C172" s="1">
        <v>213</v>
      </c>
      <c r="D172" s="1">
        <v>0</v>
      </c>
      <c r="E172" s="1">
        <v>38</v>
      </c>
      <c r="F172" s="1">
        <v>0</v>
      </c>
      <c r="G172" s="1">
        <v>215000</v>
      </c>
      <c r="H172" s="1">
        <v>1.2</v>
      </c>
      <c r="I172" s="1">
        <v>133</v>
      </c>
      <c r="J172">
        <v>0</v>
      </c>
      <c r="K172" s="1">
        <v>0</v>
      </c>
      <c r="L172" s="1">
        <v>245</v>
      </c>
      <c r="M172" s="1">
        <v>0</v>
      </c>
    </row>
    <row r="173" spans="1:13" x14ac:dyDescent="0.25">
      <c r="A173" s="1">
        <v>50</v>
      </c>
      <c r="B173" s="1">
        <v>1</v>
      </c>
      <c r="C173" s="1">
        <v>1051</v>
      </c>
      <c r="D173" s="1">
        <v>1</v>
      </c>
      <c r="E173" s="1">
        <v>30</v>
      </c>
      <c r="F173" s="1">
        <v>0</v>
      </c>
      <c r="G173" s="1">
        <v>232000</v>
      </c>
      <c r="H173" s="1">
        <v>0.7</v>
      </c>
      <c r="I173" s="1">
        <v>136</v>
      </c>
      <c r="J173">
        <v>0</v>
      </c>
      <c r="K173" s="1">
        <v>0</v>
      </c>
      <c r="L173" s="1">
        <v>246</v>
      </c>
      <c r="M173" s="1">
        <v>0</v>
      </c>
    </row>
    <row r="174" spans="1:13" x14ac:dyDescent="0.25">
      <c r="A174" s="1">
        <v>70</v>
      </c>
      <c r="B174" s="1">
        <v>0</v>
      </c>
      <c r="C174" s="1">
        <v>2695</v>
      </c>
      <c r="D174" s="1">
        <v>1</v>
      </c>
      <c r="E174" s="1">
        <v>40</v>
      </c>
      <c r="F174" s="1">
        <v>0</v>
      </c>
      <c r="G174" s="1">
        <v>241000</v>
      </c>
      <c r="H174" s="1">
        <v>1</v>
      </c>
      <c r="I174" s="1">
        <v>137</v>
      </c>
      <c r="J174">
        <v>1</v>
      </c>
      <c r="K174" s="1">
        <v>0</v>
      </c>
      <c r="L174" s="1">
        <v>247</v>
      </c>
      <c r="M174" s="1">
        <v>0</v>
      </c>
    </row>
    <row r="175" spans="1:13" x14ac:dyDescent="0.25">
      <c r="A175" s="1">
        <v>42</v>
      </c>
      <c r="B175" s="1">
        <v>0</v>
      </c>
      <c r="C175" s="1">
        <v>64</v>
      </c>
      <c r="D175" s="1">
        <v>0</v>
      </c>
      <c r="E175" s="1">
        <v>30</v>
      </c>
      <c r="F175" s="1">
        <v>0</v>
      </c>
      <c r="G175" s="1">
        <v>215000</v>
      </c>
      <c r="H175" s="1">
        <v>3.8</v>
      </c>
      <c r="I175" s="1">
        <v>128</v>
      </c>
      <c r="J175">
        <v>1</v>
      </c>
      <c r="K175" s="1">
        <v>1</v>
      </c>
      <c r="L175" s="1">
        <v>250</v>
      </c>
      <c r="M175" s="1">
        <v>0</v>
      </c>
    </row>
    <row r="176" spans="1:13" x14ac:dyDescent="0.25">
      <c r="A176" s="1">
        <v>65</v>
      </c>
      <c r="B176" s="1">
        <v>0</v>
      </c>
      <c r="C176" s="1">
        <v>1688</v>
      </c>
      <c r="D176" s="1">
        <v>0</v>
      </c>
      <c r="E176" s="1">
        <v>38</v>
      </c>
      <c r="F176" s="1">
        <v>0</v>
      </c>
      <c r="G176" s="1">
        <v>263358.03000000003</v>
      </c>
      <c r="H176" s="1">
        <v>1.1000000000000001</v>
      </c>
      <c r="I176" s="1">
        <v>138</v>
      </c>
      <c r="J176">
        <v>1</v>
      </c>
      <c r="K176" s="1">
        <v>1</v>
      </c>
      <c r="L176" s="1">
        <v>250</v>
      </c>
      <c r="M176" s="1">
        <v>0</v>
      </c>
    </row>
    <row r="177" spans="1:13" x14ac:dyDescent="0.25">
      <c r="A177" s="1">
        <v>50</v>
      </c>
      <c r="B177" s="1">
        <v>1</v>
      </c>
      <c r="C177" s="1">
        <v>54</v>
      </c>
      <c r="D177" s="1">
        <v>0</v>
      </c>
      <c r="E177" s="1">
        <v>40</v>
      </c>
      <c r="F177" s="1">
        <v>0</v>
      </c>
      <c r="G177" s="1">
        <v>279000</v>
      </c>
      <c r="H177" s="1">
        <v>0.8</v>
      </c>
      <c r="I177" s="1">
        <v>141</v>
      </c>
      <c r="J177">
        <v>1</v>
      </c>
      <c r="K177" s="1">
        <v>0</v>
      </c>
      <c r="L177" s="1">
        <v>250</v>
      </c>
      <c r="M177" s="1">
        <v>0</v>
      </c>
    </row>
    <row r="178" spans="1:13" x14ac:dyDescent="0.25">
      <c r="A178" s="1">
        <v>60</v>
      </c>
      <c r="B178" s="1">
        <v>0</v>
      </c>
      <c r="C178" s="1">
        <v>253</v>
      </c>
      <c r="D178" s="1">
        <v>0</v>
      </c>
      <c r="E178" s="1">
        <v>35</v>
      </c>
      <c r="F178" s="1">
        <v>0</v>
      </c>
      <c r="G178" s="1">
        <v>279000</v>
      </c>
      <c r="H178" s="1">
        <v>1.7</v>
      </c>
      <c r="I178" s="1">
        <v>140</v>
      </c>
      <c r="J178">
        <v>1</v>
      </c>
      <c r="K178" s="1">
        <v>0</v>
      </c>
      <c r="L178" s="1">
        <v>250</v>
      </c>
      <c r="M178" s="1">
        <v>0</v>
      </c>
    </row>
    <row r="179" spans="1:13" x14ac:dyDescent="0.25">
      <c r="A179" s="1">
        <v>65</v>
      </c>
      <c r="B179" s="1">
        <v>0</v>
      </c>
      <c r="C179" s="1">
        <v>892</v>
      </c>
      <c r="D179" s="1">
        <v>1</v>
      </c>
      <c r="E179" s="1">
        <v>35</v>
      </c>
      <c r="F179" s="1">
        <v>0</v>
      </c>
      <c r="G179" s="1">
        <v>263358.03000000003</v>
      </c>
      <c r="H179" s="1">
        <v>1.1000000000000001</v>
      </c>
      <c r="I179" s="1">
        <v>142</v>
      </c>
      <c r="J179">
        <v>0</v>
      </c>
      <c r="K179" s="1">
        <v>0</v>
      </c>
      <c r="L179" s="1">
        <v>256</v>
      </c>
      <c r="M179" s="1">
        <v>0</v>
      </c>
    </row>
    <row r="180" spans="1:13" x14ac:dyDescent="0.25">
      <c r="A180" s="1">
        <v>45</v>
      </c>
      <c r="B180" s="1">
        <v>0</v>
      </c>
      <c r="C180" s="1">
        <v>615</v>
      </c>
      <c r="D180" s="1">
        <v>1</v>
      </c>
      <c r="E180" s="1">
        <v>55</v>
      </c>
      <c r="F180" s="1">
        <v>0</v>
      </c>
      <c r="G180" s="1">
        <v>222000</v>
      </c>
      <c r="H180" s="1">
        <v>0.8</v>
      </c>
      <c r="I180" s="1">
        <v>141</v>
      </c>
      <c r="J180">
        <v>0</v>
      </c>
      <c r="K180" s="1">
        <v>0</v>
      </c>
      <c r="L180" s="1">
        <v>257</v>
      </c>
      <c r="M180" s="1">
        <v>0</v>
      </c>
    </row>
    <row r="181" spans="1:13" x14ac:dyDescent="0.25">
      <c r="A181" s="1">
        <v>55</v>
      </c>
      <c r="B181" s="1">
        <v>0</v>
      </c>
      <c r="C181" s="1">
        <v>1820</v>
      </c>
      <c r="D181" s="1">
        <v>0</v>
      </c>
      <c r="E181" s="1">
        <v>38</v>
      </c>
      <c r="F181" s="1">
        <v>0</v>
      </c>
      <c r="G181" s="1">
        <v>270000</v>
      </c>
      <c r="H181" s="1">
        <v>1.2</v>
      </c>
      <c r="I181" s="1">
        <v>139</v>
      </c>
      <c r="J181">
        <v>0</v>
      </c>
      <c r="K181" s="1">
        <v>0</v>
      </c>
      <c r="L181" s="1">
        <v>271</v>
      </c>
      <c r="M181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2E98-F421-4F7C-AE6F-5DB0C09792DC}">
  <dimension ref="A1:AI300"/>
  <sheetViews>
    <sheetView workbookViewId="0">
      <selection activeCell="R1" sqref="R1:R1048576"/>
    </sheetView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ABS(A2-$W$16)+ABS(B2-$X$16)+ABS(C2-$Y$16)+ABS(D2-$Z$16)+ABS(E2-$AA$16)+ABS(F2-$AB$16)+ABS(G2-$AC$16)+ABS(H2-$AD$16)+ABS(I2-$AE$16)+ABS(J2-$AF$16)+ABS(K2-$AG$16)+ABS(L2-$AH$16)+ABS(M2-$AI$16)</f>
        <v>143910.12754385965</v>
      </c>
      <c r="P2">
        <f>ABS(A2-$W$17)+ABS(B2-$X$17)+ABS(C2-$Y$17)+ABS(D2-$Z$17)+ABS(E2-$AA$17)+ABS(F2-$AB$17)+ABS(G2-$AC$17)+ABS(H2-$AD$17)+ABS(I2-$AE$17)+ABS(J2-$AF$17)+ABS(K2-$AG$17)+ABS(L2-$AH$17)+ABS(M2-$AI$17)</f>
        <v>116972.3164516129</v>
      </c>
      <c r="Q2">
        <f>ABS(A2-$W$18)+ABS(B2-$X$18)+ABS(C2-$Y$18)+ABS(D2-$Z$18)+ABS(E2-$AA$18)+ABS(F2-$AB$18)+ABS(G2-$AC$18)+ABS(H2-$AD$18)+ABS(I2-$AE$18)+ABS(J2-$AF$18)+ABS(K2-$AG$18)+ABS(L2-$AH$18)+ABS(M2-$AI$18)</f>
        <v>8264.9816111110431</v>
      </c>
      <c r="R2">
        <f>IF(AND(O2&lt;P2, O2&lt;Q2), 1, IF(AND(P2&lt;O2, P2&lt;Q2), 2, 3))</f>
        <v>3</v>
      </c>
      <c r="S2">
        <v>3</v>
      </c>
      <c r="T2">
        <f>IF(R2=S2,1,0)</f>
        <v>1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ref="O3:O66" si="0">ABS(A3-$W$16)+ABS(B3-$X$16)+ABS(C3-$Y$16)+ABS(D3-$Z$16)+ABS(E3-$AA$16)+ABS(F3-$AB$16)+ABS(G3-$AC$16)+ABS(H3-$AD$16)+ABS(I3-$AE$16)+ABS(J3-$AF$16)+ABS(K3-$AG$16)+ABS(L3-$AH$16)+ABS(M3-$AI$16)</f>
        <v>152794.81789473683</v>
      </c>
      <c r="P3">
        <f t="shared" ref="P3:P66" si="1">ABS(A3-$W$17)+ABS(B3-$X$17)+ABS(C3-$Y$17)+ABS(D3-$Z$17)+ABS(E3-$AA$17)+ABS(F3-$AB$17)+ABS(G3-$AC$17)+ABS(H3-$AD$17)+ABS(I3-$AE$17)+ABS(J3-$AF$17)+ABS(K3-$AG$17)+ABS(L3-$AH$17)+ABS(M3-$AI$17)</f>
        <v>122579.22322580648</v>
      </c>
      <c r="Q3">
        <f t="shared" ref="Q3:Q66" si="2">ABS(A3-$W$18)+ABS(B3-$X$18)+ABS(C3-$Y$18)+ABS(D3-$Z$18)+ABS(E3-$AA$18)+ABS(F3-$AB$18)+ABS(G3-$AC$18)+ABS(H3-$AD$18)+ABS(I3-$AE$18)+ABS(J3-$AF$18)+ABS(K3-$AG$18)+ABS(L3-$AH$18)+ABS(M3-$AI$18)</f>
        <v>13769.828944444404</v>
      </c>
      <c r="R3">
        <f t="shared" ref="R3:S66" si="3">IF(AND(O3&lt;P3, O3&lt;Q3), 1, IF(AND(P3&lt;O3, P3&lt;Q3), 2, 3))</f>
        <v>3</v>
      </c>
      <c r="S3">
        <v>3</v>
      </c>
      <c r="T3">
        <f t="shared" ref="T3:T66" si="4">IF(R3=S3,1,0)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247304.78824561404</v>
      </c>
      <c r="P4">
        <f t="shared" si="1"/>
        <v>14139.251290322587</v>
      </c>
      <c r="Q4">
        <f t="shared" si="2"/>
        <v>95588.029500000062</v>
      </c>
      <c r="R4">
        <f t="shared" si="3"/>
        <v>2</v>
      </c>
      <c r="S4">
        <v>2</v>
      </c>
      <c r="T4">
        <f t="shared" si="4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199336.86438596493</v>
      </c>
      <c r="P5">
        <f t="shared" si="1"/>
        <v>62174.864838709676</v>
      </c>
      <c r="Q5">
        <f t="shared" si="2"/>
        <v>47623.21216666673</v>
      </c>
      <c r="R5">
        <f t="shared" si="3"/>
        <v>3</v>
      </c>
      <c r="S5">
        <v>3</v>
      </c>
      <c r="T5">
        <f t="shared" si="4"/>
        <v>1</v>
      </c>
      <c r="W5" s="1" t="s">
        <v>0</v>
      </c>
      <c r="X5" s="1" t="s">
        <v>1</v>
      </c>
      <c r="Y5" s="1" t="s">
        <v>2</v>
      </c>
      <c r="Z5" s="1" t="s">
        <v>3</v>
      </c>
      <c r="AA5" s="1" t="s">
        <v>4</v>
      </c>
      <c r="AB5" s="1" t="s">
        <v>5</v>
      </c>
      <c r="AC5" s="1" t="s">
        <v>6</v>
      </c>
      <c r="AD5" s="1" t="s">
        <v>7</v>
      </c>
      <c r="AE5" s="1" t="s">
        <v>8</v>
      </c>
      <c r="AF5" s="1" t="s">
        <v>9</v>
      </c>
      <c r="AG5" s="1" t="s">
        <v>10</v>
      </c>
      <c r="AH5" s="1" t="s">
        <v>11</v>
      </c>
      <c r="AI5" s="1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82303.769649122827</v>
      </c>
      <c r="P6">
        <f t="shared" si="1"/>
        <v>179138.76161290321</v>
      </c>
      <c r="Q6">
        <f t="shared" si="2"/>
        <v>70688.159388888816</v>
      </c>
      <c r="R6">
        <f t="shared" si="3"/>
        <v>3</v>
      </c>
      <c r="S6">
        <v>1</v>
      </c>
      <c r="T6">
        <f t="shared" si="4"/>
        <v>0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205408.08192982458</v>
      </c>
      <c r="P7">
        <f t="shared" si="1"/>
        <v>56246.806774193559</v>
      </c>
      <c r="Q7">
        <f t="shared" si="2"/>
        <v>53692.489944444518</v>
      </c>
      <c r="R7">
        <f t="shared" si="3"/>
        <v>3</v>
      </c>
      <c r="S7">
        <v>3</v>
      </c>
      <c r="T7">
        <f t="shared" si="4"/>
        <v>1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282208.60754385963</v>
      </c>
      <c r="P8">
        <f t="shared" si="1"/>
        <v>21691.577096774188</v>
      </c>
      <c r="Q8">
        <f t="shared" si="2"/>
        <v>130493.26283333341</v>
      </c>
      <c r="R8">
        <f t="shared" si="3"/>
        <v>2</v>
      </c>
      <c r="S8">
        <v>2</v>
      </c>
      <c r="T8">
        <f t="shared" si="4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45690.023333333316</v>
      </c>
      <c r="P9">
        <f t="shared" si="1"/>
        <v>305970.99967741937</v>
      </c>
      <c r="Q9">
        <f t="shared" si="2"/>
        <v>197514.95449999993</v>
      </c>
      <c r="R9">
        <f t="shared" si="3"/>
        <v>1</v>
      </c>
      <c r="S9">
        <v>1</v>
      </c>
      <c r="T9">
        <f t="shared" si="4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145932.6098245614</v>
      </c>
      <c r="P10">
        <f t="shared" si="1"/>
        <v>115488.20451612907</v>
      </c>
      <c r="Q10">
        <f t="shared" si="2"/>
        <v>7035.1671666666252</v>
      </c>
      <c r="R10">
        <f t="shared" si="3"/>
        <v>3</v>
      </c>
      <c r="S10">
        <v>3</v>
      </c>
      <c r="T10">
        <f t="shared" si="4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21328.890701754401</v>
      </c>
      <c r="P11">
        <f t="shared" si="1"/>
        <v>240163.36483870973</v>
      </c>
      <c r="Q11">
        <f t="shared" si="2"/>
        <v>131713.08161111103</v>
      </c>
      <c r="R11">
        <f t="shared" si="3"/>
        <v>1</v>
      </c>
      <c r="S11">
        <v>1</v>
      </c>
      <c r="T11">
        <f t="shared" si="4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41359.490701754396</v>
      </c>
      <c r="P12">
        <f t="shared" si="1"/>
        <v>220196.70677419356</v>
      </c>
      <c r="Q12">
        <f t="shared" si="2"/>
        <v>111743.68161111104</v>
      </c>
      <c r="R12">
        <f t="shared" si="3"/>
        <v>1</v>
      </c>
      <c r="S12">
        <v>1</v>
      </c>
      <c r="T12">
        <f t="shared" si="4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156204.1005263158</v>
      </c>
      <c r="P13">
        <f t="shared" si="1"/>
        <v>105039.16741935482</v>
      </c>
      <c r="Q13">
        <f t="shared" si="2"/>
        <v>4489.0183888889578</v>
      </c>
      <c r="R13">
        <f t="shared" si="3"/>
        <v>3</v>
      </c>
      <c r="S13">
        <v>3</v>
      </c>
      <c r="T13">
        <f t="shared" si="4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273284.90052631585</v>
      </c>
      <c r="P14">
        <f t="shared" si="1"/>
        <v>12998.967419354834</v>
      </c>
      <c r="Q14">
        <f t="shared" si="2"/>
        <v>121444.77394444452</v>
      </c>
      <c r="R14">
        <f t="shared" si="3"/>
        <v>2</v>
      </c>
      <c r="S14">
        <v>2</v>
      </c>
      <c r="T14">
        <f t="shared" si="4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133258.04087719298</v>
      </c>
      <c r="P15">
        <f t="shared" si="1"/>
        <v>128098.96741935484</v>
      </c>
      <c r="Q15">
        <f t="shared" si="2"/>
        <v>19644.721166666593</v>
      </c>
      <c r="R15">
        <f t="shared" si="3"/>
        <v>3</v>
      </c>
      <c r="S15">
        <v>3</v>
      </c>
      <c r="T15">
        <f t="shared" si="4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18916.053157894723</v>
      </c>
      <c r="P16">
        <f t="shared" si="1"/>
        <v>279193.64806451614</v>
      </c>
      <c r="Q16">
        <f t="shared" si="2"/>
        <v>170741.65449999995</v>
      </c>
      <c r="R16">
        <f t="shared" si="3"/>
        <v>1</v>
      </c>
      <c r="S16">
        <v>1</v>
      </c>
      <c r="T16">
        <f t="shared" si="4"/>
        <v>1</v>
      </c>
      <c r="V16" t="s">
        <v>13</v>
      </c>
      <c r="W16">
        <v>60.035087719298247</v>
      </c>
      <c r="X16">
        <v>0.47368421052631576</v>
      </c>
      <c r="Y16">
        <v>567.43859649122805</v>
      </c>
      <c r="Z16">
        <v>0.49122807017543857</v>
      </c>
      <c r="AA16">
        <v>38.754385964912281</v>
      </c>
      <c r="AB16">
        <v>0.36842105263157893</v>
      </c>
      <c r="AC16">
        <v>408719.29824561405</v>
      </c>
      <c r="AD16">
        <v>1.4566666666666668</v>
      </c>
      <c r="AE16">
        <v>137.17543859649123</v>
      </c>
      <c r="AF16">
        <v>0.57894736842105265</v>
      </c>
      <c r="AG16">
        <v>0.33333333333333331</v>
      </c>
      <c r="AH16">
        <v>135.92982456140351</v>
      </c>
      <c r="AI16">
        <v>0.35087719298245612</v>
      </c>
    </row>
    <row r="17" spans="1:35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362067.99877192988</v>
      </c>
      <c r="P17">
        <f t="shared" si="1"/>
        <v>101555.08999999998</v>
      </c>
      <c r="Q17">
        <f t="shared" si="2"/>
        <v>210352.10727777783</v>
      </c>
      <c r="R17">
        <f t="shared" si="3"/>
        <v>2</v>
      </c>
      <c r="S17">
        <v>2</v>
      </c>
      <c r="T17">
        <f t="shared" si="4"/>
        <v>1</v>
      </c>
      <c r="V17" t="s">
        <v>14</v>
      </c>
      <c r="W17">
        <v>61.774193548387096</v>
      </c>
      <c r="X17">
        <v>0.5</v>
      </c>
      <c r="Y17">
        <v>453.62903225806451</v>
      </c>
      <c r="Z17">
        <v>0.37096774193548387</v>
      </c>
      <c r="AA17">
        <v>36.62903225806452</v>
      </c>
      <c r="AB17">
        <v>0.30645161290322581</v>
      </c>
      <c r="AC17">
        <v>148324.19354838709</v>
      </c>
      <c r="AD17">
        <v>1.4867741935483871</v>
      </c>
      <c r="AE17">
        <v>136.93548387096774</v>
      </c>
      <c r="AF17">
        <v>0.75806451612903225</v>
      </c>
      <c r="AG17">
        <v>0.35483870967741937</v>
      </c>
      <c r="AH17">
        <v>132.17741935483872</v>
      </c>
      <c r="AI17">
        <v>0.40322580645161288</v>
      </c>
    </row>
    <row r="18" spans="1:35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147293.5566666667</v>
      </c>
      <c r="P18">
        <f t="shared" si="1"/>
        <v>114131.23193548387</v>
      </c>
      <c r="Q18">
        <f t="shared" si="2"/>
        <v>5679.1100555554867</v>
      </c>
      <c r="R18">
        <f t="shared" si="3"/>
        <v>3</v>
      </c>
      <c r="S18">
        <v>3</v>
      </c>
      <c r="T18">
        <f t="shared" si="4"/>
        <v>1</v>
      </c>
      <c r="V18" t="s">
        <v>15</v>
      </c>
      <c r="W18">
        <v>60.766666666666666</v>
      </c>
      <c r="X18">
        <v>0.39444444444444443</v>
      </c>
      <c r="Y18">
        <v>630.56111111111113</v>
      </c>
      <c r="Z18">
        <v>0.41111111111111109</v>
      </c>
      <c r="AA18">
        <v>38.37222222222222</v>
      </c>
      <c r="AB18">
        <v>0.3611111111111111</v>
      </c>
      <c r="AC18">
        <v>256949.72638888896</v>
      </c>
      <c r="AD18">
        <v>1.3420000000000005</v>
      </c>
      <c r="AE18">
        <v>136.34444444444443</v>
      </c>
      <c r="AF18">
        <v>0.6333333333333333</v>
      </c>
      <c r="AG18">
        <v>0.30555555555555558</v>
      </c>
      <c r="AH18">
        <v>127.80555555555556</v>
      </c>
      <c r="AI18">
        <v>0.28333333333333333</v>
      </c>
    </row>
    <row r="19" spans="1:35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242909.14789473687</v>
      </c>
      <c r="P19">
        <f t="shared" si="1"/>
        <v>17974.751290322587</v>
      </c>
      <c r="Q19">
        <f t="shared" si="2"/>
        <v>91164.673944444527</v>
      </c>
      <c r="R19">
        <f t="shared" si="3"/>
        <v>2</v>
      </c>
      <c r="S19">
        <v>2</v>
      </c>
      <c r="T19">
        <f t="shared" si="4"/>
        <v>1</v>
      </c>
    </row>
    <row r="20" spans="1:35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172312.87771929827</v>
      </c>
      <c r="P20">
        <f t="shared" si="1"/>
        <v>89148.293225806454</v>
      </c>
      <c r="Q20">
        <f t="shared" si="2"/>
        <v>20598.007277777848</v>
      </c>
      <c r="R20">
        <f t="shared" si="3"/>
        <v>3</v>
      </c>
      <c r="S20">
        <v>3</v>
      </c>
      <c r="T20">
        <f t="shared" si="4"/>
        <v>1</v>
      </c>
    </row>
    <row r="21" spans="1:35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321902.6538596492</v>
      </c>
      <c r="P21">
        <f t="shared" si="1"/>
        <v>61621.380967741927</v>
      </c>
      <c r="Q21">
        <f t="shared" si="2"/>
        <v>170159.60105555563</v>
      </c>
      <c r="R21">
        <f t="shared" si="3"/>
        <v>2</v>
      </c>
      <c r="S21">
        <v>2</v>
      </c>
      <c r="T21">
        <f t="shared" si="4"/>
        <v>1</v>
      </c>
    </row>
    <row r="22" spans="1:35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133376.63035087721</v>
      </c>
      <c r="P22">
        <f t="shared" si="1"/>
        <v>128211.79967741936</v>
      </c>
      <c r="Q22">
        <f t="shared" si="2"/>
        <v>19761.821166666599</v>
      </c>
      <c r="R22">
        <f t="shared" si="3"/>
        <v>3</v>
      </c>
      <c r="S22">
        <v>3</v>
      </c>
      <c r="T22">
        <f t="shared" si="4"/>
        <v>1</v>
      </c>
    </row>
    <row r="23" spans="1:35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112292.93280701755</v>
      </c>
      <c r="P23">
        <f t="shared" si="1"/>
        <v>149128.04870967742</v>
      </c>
      <c r="Q23">
        <f t="shared" si="2"/>
        <v>40677.337166666599</v>
      </c>
      <c r="R23">
        <f t="shared" si="3"/>
        <v>3</v>
      </c>
      <c r="S23">
        <v>3</v>
      </c>
      <c r="T23">
        <f t="shared" si="4"/>
        <v>1</v>
      </c>
    </row>
    <row r="24" spans="1:35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120201.15315789476</v>
      </c>
      <c r="P24">
        <f t="shared" si="1"/>
        <v>141036.16741935487</v>
      </c>
      <c r="Q24">
        <f t="shared" si="2"/>
        <v>32586.776722222152</v>
      </c>
      <c r="R24">
        <f t="shared" si="3"/>
        <v>3</v>
      </c>
      <c r="S24">
        <v>3</v>
      </c>
      <c r="T24">
        <f t="shared" si="4"/>
        <v>1</v>
      </c>
    </row>
    <row r="25" spans="1:35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41371.235614035104</v>
      </c>
      <c r="P25">
        <f t="shared" si="1"/>
        <v>220213.81580645163</v>
      </c>
      <c r="Q25">
        <f t="shared" si="2"/>
        <v>111757.22116666663</v>
      </c>
      <c r="R25">
        <f t="shared" si="3"/>
        <v>1</v>
      </c>
      <c r="S25">
        <v>1</v>
      </c>
      <c r="T25">
        <f t="shared" si="4"/>
        <v>1</v>
      </c>
    </row>
    <row r="26" spans="1:35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145519.20298245613</v>
      </c>
      <c r="P26">
        <f t="shared" si="1"/>
        <v>115298.05064516133</v>
      </c>
      <c r="Q26">
        <f t="shared" si="2"/>
        <v>6590.3860555555157</v>
      </c>
      <c r="R26">
        <f t="shared" si="3"/>
        <v>3</v>
      </c>
      <c r="S26">
        <v>3</v>
      </c>
      <c r="T26">
        <f t="shared" si="4"/>
        <v>1</v>
      </c>
    </row>
    <row r="27" spans="1:35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260282.74157894737</v>
      </c>
      <c r="P27">
        <f t="shared" si="1"/>
        <v>1120.606774193554</v>
      </c>
      <c r="Q27">
        <f t="shared" si="2"/>
        <v>108568.03438888896</v>
      </c>
      <c r="R27">
        <f t="shared" si="3"/>
        <v>2</v>
      </c>
      <c r="S27">
        <v>2</v>
      </c>
      <c r="T27">
        <f t="shared" si="4"/>
        <v>1</v>
      </c>
    </row>
    <row r="28" spans="1:35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213327.36894736846</v>
      </c>
      <c r="P28">
        <f t="shared" si="1"/>
        <v>48167.035161290318</v>
      </c>
      <c r="Q28">
        <f t="shared" si="2"/>
        <v>61613.262833333392</v>
      </c>
      <c r="R28">
        <f t="shared" si="3"/>
        <v>2</v>
      </c>
      <c r="S28">
        <v>2</v>
      </c>
      <c r="T28">
        <f t="shared" si="4"/>
        <v>1</v>
      </c>
    </row>
    <row r="29" spans="1:35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125295.5601754386</v>
      </c>
      <c r="P29">
        <f t="shared" si="1"/>
        <v>136134.63838709681</v>
      </c>
      <c r="Q29">
        <f t="shared" si="2"/>
        <v>27680.287833333263</v>
      </c>
      <c r="R29">
        <f t="shared" si="3"/>
        <v>3</v>
      </c>
      <c r="S29">
        <v>3</v>
      </c>
      <c r="T29">
        <f t="shared" si="4"/>
        <v>1</v>
      </c>
    </row>
    <row r="30" spans="1:35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256349.76438596493</v>
      </c>
      <c r="P30">
        <f t="shared" si="1"/>
        <v>5190.3777419354892</v>
      </c>
      <c r="Q30">
        <f t="shared" si="2"/>
        <v>104634.80105555564</v>
      </c>
      <c r="R30">
        <f t="shared" si="3"/>
        <v>2</v>
      </c>
      <c r="S30">
        <v>2</v>
      </c>
      <c r="T30">
        <f t="shared" si="4"/>
        <v>1</v>
      </c>
    </row>
    <row r="31" spans="1:35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209365.90578947368</v>
      </c>
      <c r="P31">
        <f t="shared" si="1"/>
        <v>52200.609354838722</v>
      </c>
      <c r="Q31">
        <f t="shared" si="2"/>
        <v>57649.307277777851</v>
      </c>
      <c r="R31">
        <f t="shared" si="3"/>
        <v>2</v>
      </c>
      <c r="S31">
        <v>3</v>
      </c>
      <c r="T31">
        <f t="shared" si="4"/>
        <v>0</v>
      </c>
    </row>
    <row r="32" spans="1:35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145526.04508771928</v>
      </c>
      <c r="P32">
        <f t="shared" si="1"/>
        <v>115307.27645161294</v>
      </c>
      <c r="Q32">
        <f t="shared" si="2"/>
        <v>6597.1193888888492</v>
      </c>
      <c r="R32">
        <f t="shared" si="3"/>
        <v>3</v>
      </c>
      <c r="S32">
        <v>3</v>
      </c>
      <c r="T32">
        <f t="shared" si="4"/>
        <v>1</v>
      </c>
    </row>
    <row r="33" spans="1:20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49412.332807017556</v>
      </c>
      <c r="P33">
        <f t="shared" si="1"/>
        <v>212251.02935483871</v>
      </c>
      <c r="Q33">
        <f t="shared" si="2"/>
        <v>103797.05938888883</v>
      </c>
      <c r="R33">
        <f t="shared" si="3"/>
        <v>1</v>
      </c>
      <c r="S33">
        <v>1</v>
      </c>
      <c r="T33">
        <f t="shared" si="4"/>
        <v>1</v>
      </c>
    </row>
    <row r="34" spans="1:20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90172.316315789489</v>
      </c>
      <c r="P34">
        <f t="shared" si="1"/>
        <v>171010.97064516129</v>
      </c>
      <c r="Q34">
        <f t="shared" si="2"/>
        <v>62557.954499999927</v>
      </c>
      <c r="R34">
        <f t="shared" si="3"/>
        <v>3</v>
      </c>
      <c r="S34">
        <v>3</v>
      </c>
      <c r="T34">
        <f t="shared" si="4"/>
        <v>1</v>
      </c>
    </row>
    <row r="35" spans="1:20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107257.20403508774</v>
      </c>
      <c r="P35">
        <f t="shared" si="1"/>
        <v>154096.31903225806</v>
      </c>
      <c r="Q35">
        <f t="shared" si="2"/>
        <v>45644.354499999929</v>
      </c>
      <c r="R35">
        <f t="shared" si="3"/>
        <v>3</v>
      </c>
      <c r="S35">
        <v>3</v>
      </c>
      <c r="T35">
        <f t="shared" si="4"/>
        <v>1</v>
      </c>
    </row>
    <row r="36" spans="1:20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221322.17596491231</v>
      </c>
      <c r="P36">
        <f t="shared" si="1"/>
        <v>40161.777096774189</v>
      </c>
      <c r="Q36">
        <f t="shared" si="2"/>
        <v>69607.962833333411</v>
      </c>
      <c r="R36">
        <f t="shared" si="3"/>
        <v>2</v>
      </c>
      <c r="S36">
        <v>2</v>
      </c>
      <c r="T36">
        <f t="shared" si="4"/>
        <v>1</v>
      </c>
    </row>
    <row r="37" spans="1:20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180860.48192982457</v>
      </c>
      <c r="P37">
        <f t="shared" si="1"/>
        <v>79922.787419354834</v>
      </c>
      <c r="Q37">
        <f t="shared" si="2"/>
        <v>29114.934388888953</v>
      </c>
      <c r="R37">
        <f t="shared" si="3"/>
        <v>3</v>
      </c>
      <c r="S37">
        <v>3</v>
      </c>
      <c r="T37">
        <f t="shared" si="4"/>
        <v>1</v>
      </c>
    </row>
    <row r="38" spans="1:20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183380.3163157895</v>
      </c>
      <c r="P38">
        <f t="shared" si="1"/>
        <v>78219.260967741924</v>
      </c>
      <c r="Q38">
        <f t="shared" si="2"/>
        <v>31664.585055555621</v>
      </c>
      <c r="R38">
        <f t="shared" si="3"/>
        <v>3</v>
      </c>
      <c r="S38">
        <v>3</v>
      </c>
      <c r="T38">
        <f t="shared" si="4"/>
        <v>1</v>
      </c>
    </row>
    <row r="39" spans="1:20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88157.509298245626</v>
      </c>
      <c r="P39">
        <f t="shared" si="1"/>
        <v>173225.03516129032</v>
      </c>
      <c r="Q39">
        <f t="shared" si="2"/>
        <v>64417.865611111032</v>
      </c>
      <c r="R39">
        <f t="shared" si="3"/>
        <v>3</v>
      </c>
      <c r="S39">
        <v>3</v>
      </c>
      <c r="T39">
        <f t="shared" si="4"/>
        <v>1</v>
      </c>
    </row>
    <row r="40" spans="1:20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105926.05385964912</v>
      </c>
      <c r="P40">
        <f t="shared" si="1"/>
        <v>158992.07129032261</v>
      </c>
      <c r="Q40">
        <f t="shared" si="2"/>
        <v>50186.570499999929</v>
      </c>
      <c r="R40">
        <f t="shared" si="3"/>
        <v>3</v>
      </c>
      <c r="S40">
        <v>3</v>
      </c>
      <c r="T40">
        <f t="shared" si="4"/>
        <v>1</v>
      </c>
    </row>
    <row r="41" spans="1:20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80167.736315789502</v>
      </c>
      <c r="P41">
        <f t="shared" si="1"/>
        <v>181009.48096774193</v>
      </c>
      <c r="Q41">
        <f t="shared" si="2"/>
        <v>72555.092722222151</v>
      </c>
      <c r="R41">
        <f t="shared" si="3"/>
        <v>3</v>
      </c>
      <c r="S41">
        <v>1</v>
      </c>
      <c r="T41">
        <f t="shared" si="4"/>
        <v>0</v>
      </c>
    </row>
    <row r="42" spans="1:20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145516.36087719293</v>
      </c>
      <c r="P42">
        <f t="shared" si="1"/>
        <v>115294.56677419358</v>
      </c>
      <c r="Q42">
        <f t="shared" si="2"/>
        <v>6587.3304999999591</v>
      </c>
      <c r="R42">
        <f t="shared" si="3"/>
        <v>3</v>
      </c>
      <c r="S42">
        <v>3</v>
      </c>
      <c r="T42">
        <f t="shared" si="4"/>
        <v>1</v>
      </c>
    </row>
    <row r="43" spans="1:20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256290.39701754384</v>
      </c>
      <c r="P43">
        <f t="shared" si="1"/>
        <v>5129.0609677419416</v>
      </c>
      <c r="Q43">
        <f t="shared" si="2"/>
        <v>104575.38505555563</v>
      </c>
      <c r="R43">
        <f t="shared" si="3"/>
        <v>2</v>
      </c>
      <c r="S43">
        <v>2</v>
      </c>
      <c r="T43">
        <f t="shared" si="4"/>
        <v>1</v>
      </c>
    </row>
    <row r="44" spans="1:20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223847.43210526314</v>
      </c>
      <c r="P44">
        <f t="shared" si="1"/>
        <v>36914.609354838714</v>
      </c>
      <c r="Q44">
        <f t="shared" si="2"/>
        <v>72126.15172222229</v>
      </c>
      <c r="R44">
        <f t="shared" si="3"/>
        <v>2</v>
      </c>
      <c r="S44">
        <v>2</v>
      </c>
      <c r="T44">
        <f t="shared" si="4"/>
        <v>1</v>
      </c>
    </row>
    <row r="45" spans="1:20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191292.22859649124</v>
      </c>
      <c r="P45">
        <f t="shared" si="1"/>
        <v>70131.45451612903</v>
      </c>
      <c r="Q45">
        <f t="shared" si="2"/>
        <v>39576.218388888956</v>
      </c>
      <c r="R45">
        <f t="shared" si="3"/>
        <v>3</v>
      </c>
      <c r="S45">
        <v>3</v>
      </c>
      <c r="T45">
        <f t="shared" si="4"/>
        <v>1</v>
      </c>
    </row>
    <row r="46" spans="1:20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214872.2163157895</v>
      </c>
      <c r="P46">
        <f t="shared" si="1"/>
        <v>45943.096451612902</v>
      </c>
      <c r="Q46">
        <f t="shared" si="2"/>
        <v>63118.596166666728</v>
      </c>
      <c r="R46">
        <f t="shared" si="3"/>
        <v>2</v>
      </c>
      <c r="S46">
        <v>2</v>
      </c>
      <c r="T46">
        <f t="shared" si="4"/>
        <v>1</v>
      </c>
    </row>
    <row r="47" spans="1:20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98851.285438596504</v>
      </c>
      <c r="P47">
        <f t="shared" si="1"/>
        <v>161919.76806451616</v>
      </c>
      <c r="Q47">
        <f t="shared" si="2"/>
        <v>53207.803833333266</v>
      </c>
      <c r="R47">
        <f t="shared" si="3"/>
        <v>3</v>
      </c>
      <c r="S47">
        <v>3</v>
      </c>
      <c r="T47">
        <f t="shared" si="4"/>
        <v>1</v>
      </c>
    </row>
    <row r="48" spans="1:20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138663.31105263159</v>
      </c>
      <c r="P48">
        <f t="shared" si="1"/>
        <v>123729.03838709678</v>
      </c>
      <c r="Q48">
        <f t="shared" si="2"/>
        <v>14922.276722222152</v>
      </c>
      <c r="R48">
        <f t="shared" si="3"/>
        <v>3</v>
      </c>
      <c r="S48">
        <v>3</v>
      </c>
      <c r="T48">
        <f t="shared" si="4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42397.014561403499</v>
      </c>
      <c r="P49">
        <f t="shared" si="1"/>
        <v>302904.75774193549</v>
      </c>
      <c r="Q49">
        <f t="shared" si="2"/>
        <v>194193.57672222218</v>
      </c>
      <c r="R49">
        <f t="shared" si="3"/>
        <v>1</v>
      </c>
      <c r="S49">
        <v>1</v>
      </c>
      <c r="T49">
        <f t="shared" si="4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268877.55736842111</v>
      </c>
      <c r="P50">
        <f t="shared" si="1"/>
        <v>8559.2035483870932</v>
      </c>
      <c r="Q50">
        <f t="shared" si="2"/>
        <v>117161.14550000009</v>
      </c>
      <c r="R50">
        <f t="shared" si="3"/>
        <v>2</v>
      </c>
      <c r="S50">
        <v>2</v>
      </c>
      <c r="T50">
        <f t="shared" si="4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14269.684736842117</v>
      </c>
      <c r="P51">
        <f t="shared" si="1"/>
        <v>247108.45451612904</v>
      </c>
      <c r="Q51">
        <f t="shared" si="2"/>
        <v>138656.81005555551</v>
      </c>
      <c r="R51">
        <f t="shared" si="3"/>
        <v>1</v>
      </c>
      <c r="S51">
        <v>1</v>
      </c>
      <c r="T51">
        <f t="shared" si="4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242847.84263157897</v>
      </c>
      <c r="P52">
        <f t="shared" si="1"/>
        <v>17910.519032258071</v>
      </c>
      <c r="Q52">
        <f t="shared" si="2"/>
        <v>91113.740611111192</v>
      </c>
      <c r="R52">
        <f t="shared" si="3"/>
        <v>2</v>
      </c>
      <c r="S52">
        <v>2</v>
      </c>
      <c r="T52">
        <f t="shared" si="4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9880.9514035087632</v>
      </c>
      <c r="P53">
        <f t="shared" si="1"/>
        <v>270158.44161290332</v>
      </c>
      <c r="Q53">
        <f t="shared" si="2"/>
        <v>161706.80383333328</v>
      </c>
      <c r="R53">
        <f t="shared" si="3"/>
        <v>1</v>
      </c>
      <c r="S53">
        <v>1</v>
      </c>
      <c r="T53">
        <f t="shared" si="4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148891.1203508772</v>
      </c>
      <c r="P54">
        <f t="shared" si="1"/>
        <v>118678.05290322585</v>
      </c>
      <c r="Q54">
        <f t="shared" si="2"/>
        <v>9869.0560555555148</v>
      </c>
      <c r="R54">
        <f t="shared" si="3"/>
        <v>3</v>
      </c>
      <c r="S54">
        <v>3</v>
      </c>
      <c r="T54">
        <f t="shared" si="4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58337.737368421062</v>
      </c>
      <c r="P55">
        <f t="shared" si="1"/>
        <v>203177.16419354841</v>
      </c>
      <c r="Q55">
        <f t="shared" si="2"/>
        <v>94722.676722222168</v>
      </c>
      <c r="R55">
        <f t="shared" si="3"/>
        <v>1</v>
      </c>
      <c r="S55">
        <v>1</v>
      </c>
      <c r="T55">
        <f t="shared" si="4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154127.67315789475</v>
      </c>
      <c r="P56">
        <f t="shared" si="1"/>
        <v>106968.84225806451</v>
      </c>
      <c r="Q56">
        <f t="shared" si="2"/>
        <v>2413.0343888889574</v>
      </c>
      <c r="R56">
        <f t="shared" si="3"/>
        <v>3</v>
      </c>
      <c r="S56">
        <v>3</v>
      </c>
      <c r="T56">
        <f t="shared" si="4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52615.297719298236</v>
      </c>
      <c r="P57">
        <f t="shared" si="1"/>
        <v>312888.28741935495</v>
      </c>
      <c r="Q57">
        <f t="shared" si="2"/>
        <v>204438.01494444438</v>
      </c>
      <c r="R57">
        <f t="shared" si="3"/>
        <v>1</v>
      </c>
      <c r="S57">
        <v>1</v>
      </c>
      <c r="T57">
        <f t="shared" si="4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186312.27842105264</v>
      </c>
      <c r="P58">
        <f t="shared" si="1"/>
        <v>75147.213225806438</v>
      </c>
      <c r="Q58">
        <f t="shared" si="2"/>
        <v>34597.434388888956</v>
      </c>
      <c r="R58">
        <f t="shared" si="3"/>
        <v>3</v>
      </c>
      <c r="S58">
        <v>3</v>
      </c>
      <c r="T58">
        <f t="shared" si="4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192846.57596491228</v>
      </c>
      <c r="P59">
        <f t="shared" si="1"/>
        <v>67916.919032258054</v>
      </c>
      <c r="Q59">
        <f t="shared" si="2"/>
        <v>41054.607277777846</v>
      </c>
      <c r="R59">
        <f t="shared" si="3"/>
        <v>3</v>
      </c>
      <c r="S59">
        <v>3</v>
      </c>
      <c r="T59">
        <f t="shared" si="4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90056.444385964933</v>
      </c>
      <c r="P60">
        <f t="shared" si="1"/>
        <v>171122.12870967746</v>
      </c>
      <c r="Q60">
        <f t="shared" si="2"/>
        <v>62315.465611111045</v>
      </c>
      <c r="R60">
        <f t="shared" si="3"/>
        <v>3</v>
      </c>
      <c r="S60">
        <v>3</v>
      </c>
      <c r="T60">
        <f t="shared" si="4"/>
        <v>1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155035.06894736842</v>
      </c>
      <c r="P61">
        <f t="shared" si="1"/>
        <v>105869.89645161289</v>
      </c>
      <c r="Q61">
        <f t="shared" si="2"/>
        <v>3318.4850555556241</v>
      </c>
      <c r="R61">
        <f t="shared" si="3"/>
        <v>3</v>
      </c>
      <c r="S61">
        <v>3</v>
      </c>
      <c r="T61">
        <f t="shared" si="4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25963.877719298256</v>
      </c>
      <c r="P62">
        <f t="shared" si="1"/>
        <v>249030.32548387098</v>
      </c>
      <c r="Q62">
        <f t="shared" si="2"/>
        <v>140224.66561111109</v>
      </c>
      <c r="R62">
        <f t="shared" si="3"/>
        <v>1</v>
      </c>
      <c r="S62">
        <v>1</v>
      </c>
      <c r="T62">
        <f t="shared" si="4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193066.12403508773</v>
      </c>
      <c r="P63">
        <f t="shared" si="1"/>
        <v>67908.780967741957</v>
      </c>
      <c r="Q63">
        <f t="shared" si="2"/>
        <v>41351.889944444512</v>
      </c>
      <c r="R63">
        <f t="shared" si="3"/>
        <v>3</v>
      </c>
      <c r="S63">
        <v>3</v>
      </c>
      <c r="T63">
        <f t="shared" si="4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155267.40929824559</v>
      </c>
      <c r="P64">
        <f t="shared" si="1"/>
        <v>106105.93516129031</v>
      </c>
      <c r="Q64">
        <f t="shared" si="2"/>
        <v>3553.6406111111801</v>
      </c>
      <c r="R64">
        <f t="shared" si="3"/>
        <v>3</v>
      </c>
      <c r="S64">
        <v>3</v>
      </c>
      <c r="T64">
        <f t="shared" si="4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23838.597017543871</v>
      </c>
      <c r="P65">
        <f t="shared" si="1"/>
        <v>236904.68032258065</v>
      </c>
      <c r="Q65">
        <f t="shared" si="2"/>
        <v>128196.33227777772</v>
      </c>
      <c r="R65">
        <f t="shared" si="3"/>
        <v>1</v>
      </c>
      <c r="S65">
        <v>1</v>
      </c>
      <c r="T65">
        <f t="shared" si="4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si="0"/>
        <v>145508.08877192982</v>
      </c>
      <c r="P66">
        <f t="shared" si="1"/>
        <v>115294.59483870972</v>
      </c>
      <c r="Q66">
        <f t="shared" si="2"/>
        <v>6582.2711666666264</v>
      </c>
      <c r="R66">
        <f t="shared" si="3"/>
        <v>3</v>
      </c>
      <c r="S66">
        <v>3</v>
      </c>
      <c r="T66">
        <f t="shared" si="4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ref="O67:O130" si="5">ABS(A67-$W$16)+ABS(B67-$X$16)+ABS(C67-$Y$16)+ABS(D67-$Z$16)+ABS(E67-$AA$16)+ABS(F67-$AB$16)+ABS(G67-$AC$16)+ABS(H67-$AD$16)+ABS(I67-$AE$16)+ABS(J67-$AF$16)+ABS(K67-$AG$16)+ABS(L67-$AH$16)+ABS(M67-$AI$16)</f>
        <v>290324.14508771937</v>
      </c>
      <c r="P67">
        <f t="shared" ref="P67:P130" si="6">ABS(A67-$W$17)+ABS(B67-$X$17)+ABS(C67-$Y$17)+ABS(D67-$Z$17)+ABS(E67-$AA$17)+ABS(F67-$AB$17)+ABS(G67-$AC$17)+ABS(H67-$AD$17)+ABS(I67-$AE$17)+ABS(J67-$AF$17)+ABS(K67-$AG$17)+ABS(L67-$AH$17)+ABS(M67-$AI$17)</f>
        <v>29810.413225806446</v>
      </c>
      <c r="Q67">
        <f t="shared" ref="Q67:Q130" si="7">ABS(A67-$W$18)+ABS(B67-$X$18)+ABS(C67-$Y$18)+ABS(D67-$Z$18)+ABS(E67-$AA$18)+ABS(F67-$AB$18)+ABS(G67-$AC$18)+ABS(H67-$AD$18)+ABS(I67-$AE$18)+ABS(J67-$AF$18)+ABS(K67-$AG$18)+ABS(L67-$AH$18)+ABS(M67-$AI$18)</f>
        <v>138609.07883333339</v>
      </c>
      <c r="R67">
        <f t="shared" ref="R67:S130" si="8">IF(AND(O67&lt;P67, O67&lt;Q67), 1, IF(AND(P67&lt;O67, P67&lt;Q67), 2, 3))</f>
        <v>2</v>
      </c>
      <c r="S67">
        <v>2</v>
      </c>
      <c r="T67">
        <f t="shared" ref="T67:T130" si="9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5"/>
        <v>196153.75315789477</v>
      </c>
      <c r="P68">
        <f t="shared" si="6"/>
        <v>64992.283548387102</v>
      </c>
      <c r="Q68">
        <f t="shared" si="7"/>
        <v>44438.829500000073</v>
      </c>
      <c r="R68">
        <f t="shared" si="8"/>
        <v>3</v>
      </c>
      <c r="S68">
        <v>3</v>
      </c>
      <c r="T68">
        <f t="shared" si="9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5"/>
        <v>135279.79</v>
      </c>
      <c r="P69">
        <f t="shared" si="6"/>
        <v>126114.68032258062</v>
      </c>
      <c r="Q69">
        <f t="shared" si="7"/>
        <v>17665.398944444376</v>
      </c>
      <c r="R69">
        <f t="shared" si="8"/>
        <v>3</v>
      </c>
      <c r="S69">
        <v>3</v>
      </c>
      <c r="T69">
        <f t="shared" si="9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5"/>
        <v>165227.36192982458</v>
      </c>
      <c r="P70">
        <f t="shared" si="6"/>
        <v>96062.70612903226</v>
      </c>
      <c r="Q70">
        <f t="shared" si="7"/>
        <v>13512.318388888956</v>
      </c>
      <c r="R70">
        <f t="shared" si="8"/>
        <v>3</v>
      </c>
      <c r="S70">
        <v>3</v>
      </c>
      <c r="T70">
        <f t="shared" si="9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5"/>
        <v>88828.09263157894</v>
      </c>
      <c r="P71">
        <f t="shared" si="6"/>
        <v>349101.37548387103</v>
      </c>
      <c r="Q71">
        <f t="shared" si="7"/>
        <v>240650.81161111107</v>
      </c>
      <c r="R71">
        <f t="shared" si="8"/>
        <v>1</v>
      </c>
      <c r="S71">
        <v>1</v>
      </c>
      <c r="T71">
        <f t="shared" si="9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5"/>
        <v>35233.200526315806</v>
      </c>
      <c r="P72">
        <f t="shared" si="6"/>
        <v>226075.97709677421</v>
      </c>
      <c r="Q72">
        <f t="shared" si="7"/>
        <v>117620.74338888883</v>
      </c>
      <c r="R72">
        <f t="shared" si="8"/>
        <v>1</v>
      </c>
      <c r="S72">
        <v>1</v>
      </c>
      <c r="T72">
        <f t="shared" si="9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5"/>
        <v>286809.74964912276</v>
      </c>
      <c r="P73">
        <f t="shared" si="6"/>
        <v>26524.52225806451</v>
      </c>
      <c r="Q73">
        <f t="shared" si="7"/>
        <v>135067.01838888897</v>
      </c>
      <c r="R73">
        <f t="shared" si="8"/>
        <v>2</v>
      </c>
      <c r="S73">
        <v>2</v>
      </c>
      <c r="T73">
        <f t="shared" si="9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5"/>
        <v>171135.21105263158</v>
      </c>
      <c r="P74">
        <f t="shared" si="6"/>
        <v>100197.29322580644</v>
      </c>
      <c r="Q74">
        <f t="shared" si="7"/>
        <v>19292.207277777845</v>
      </c>
      <c r="R74">
        <f t="shared" si="8"/>
        <v>3</v>
      </c>
      <c r="S74">
        <v>3</v>
      </c>
      <c r="T74">
        <f t="shared" si="9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5"/>
        <v>260145.99877192982</v>
      </c>
      <c r="P75">
        <f t="shared" si="6"/>
        <v>985.18677419355379</v>
      </c>
      <c r="Q75">
        <f t="shared" si="7"/>
        <v>108431.34061111118</v>
      </c>
      <c r="R75">
        <f t="shared" si="8"/>
        <v>2</v>
      </c>
      <c r="S75">
        <v>2</v>
      </c>
      <c r="T75">
        <f t="shared" si="9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5"/>
        <v>142831.01105263157</v>
      </c>
      <c r="P76">
        <f t="shared" si="6"/>
        <v>117893.09322580644</v>
      </c>
      <c r="Q76">
        <f t="shared" si="7"/>
        <v>9185.6767222221551</v>
      </c>
      <c r="R76">
        <f t="shared" si="8"/>
        <v>3</v>
      </c>
      <c r="S76">
        <v>3</v>
      </c>
      <c r="T76">
        <f t="shared" si="9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5"/>
        <v>205327.16017543859</v>
      </c>
      <c r="P77">
        <f t="shared" si="6"/>
        <v>56165.528709677426</v>
      </c>
      <c r="Q77">
        <f t="shared" si="7"/>
        <v>53613.685055555623</v>
      </c>
      <c r="R77">
        <f t="shared" si="8"/>
        <v>3</v>
      </c>
      <c r="S77">
        <v>3</v>
      </c>
      <c r="T77">
        <f t="shared" si="9"/>
        <v>1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5"/>
        <v>92294.551403508784</v>
      </c>
      <c r="P78">
        <f t="shared" si="6"/>
        <v>169134.33193548387</v>
      </c>
      <c r="Q78">
        <f t="shared" si="7"/>
        <v>60680.75449999993</v>
      </c>
      <c r="R78">
        <f t="shared" si="8"/>
        <v>3</v>
      </c>
      <c r="S78">
        <v>3</v>
      </c>
      <c r="T78">
        <f t="shared" si="9"/>
        <v>1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5"/>
        <v>172271.4847368421</v>
      </c>
      <c r="P79">
        <f t="shared" si="6"/>
        <v>89114.544838709669</v>
      </c>
      <c r="Q79">
        <f t="shared" si="7"/>
        <v>20558.585055555621</v>
      </c>
      <c r="R79">
        <f t="shared" si="8"/>
        <v>3</v>
      </c>
      <c r="S79">
        <v>3</v>
      </c>
      <c r="T79">
        <f t="shared" si="9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5"/>
        <v>126171.52333333335</v>
      </c>
      <c r="P80">
        <f t="shared" si="6"/>
        <v>135009.14483870973</v>
      </c>
      <c r="Q80">
        <f t="shared" si="7"/>
        <v>26555.510055555482</v>
      </c>
      <c r="R80">
        <f t="shared" si="8"/>
        <v>3</v>
      </c>
      <c r="S80">
        <v>3</v>
      </c>
      <c r="T80">
        <f t="shared" si="9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5"/>
        <v>85030.188245614045</v>
      </c>
      <c r="P81">
        <f t="shared" si="6"/>
        <v>175873.49</v>
      </c>
      <c r="Q81">
        <f t="shared" si="7"/>
        <v>67417.798944444381</v>
      </c>
      <c r="R81">
        <f t="shared" si="8"/>
        <v>3</v>
      </c>
      <c r="S81">
        <v>3</v>
      </c>
      <c r="T81">
        <f t="shared" si="9"/>
        <v>1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5"/>
        <v>116293.89245614035</v>
      </c>
      <c r="P82">
        <f t="shared" si="6"/>
        <v>145133.05193548388</v>
      </c>
      <c r="Q82">
        <f t="shared" si="7"/>
        <v>36678.592722222151</v>
      </c>
      <c r="R82">
        <f t="shared" si="8"/>
        <v>3</v>
      </c>
      <c r="S82">
        <v>3</v>
      </c>
      <c r="T82">
        <f t="shared" si="9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5"/>
        <v>145457.19403508768</v>
      </c>
      <c r="P83">
        <f t="shared" si="6"/>
        <v>115239.82064516131</v>
      </c>
      <c r="Q83">
        <f t="shared" si="7"/>
        <v>6529.8600555555158</v>
      </c>
      <c r="R83">
        <f t="shared" si="8"/>
        <v>3</v>
      </c>
      <c r="S83">
        <v>3</v>
      </c>
      <c r="T83">
        <f t="shared" si="9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5"/>
        <v>213292.63982456143</v>
      </c>
      <c r="P84">
        <f t="shared" si="6"/>
        <v>48131.110000000008</v>
      </c>
      <c r="Q84">
        <f t="shared" si="7"/>
        <v>61577.945500000074</v>
      </c>
      <c r="R84">
        <f t="shared" si="8"/>
        <v>2</v>
      </c>
      <c r="S84">
        <v>2</v>
      </c>
      <c r="T84">
        <f t="shared" si="9"/>
        <v>1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5"/>
        <v>237327.1503508772</v>
      </c>
      <c r="P85">
        <f t="shared" si="6"/>
        <v>24166.022903225807</v>
      </c>
      <c r="Q85">
        <f t="shared" si="7"/>
        <v>85611.36772222232</v>
      </c>
      <c r="R85">
        <f t="shared" si="8"/>
        <v>2</v>
      </c>
      <c r="S85">
        <v>2</v>
      </c>
      <c r="T85">
        <f t="shared" si="9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5"/>
        <v>107086.96543859651</v>
      </c>
      <c r="P86">
        <f t="shared" si="6"/>
        <v>153926.09967741935</v>
      </c>
      <c r="Q86">
        <f t="shared" si="7"/>
        <v>45474.265611111034</v>
      </c>
      <c r="R86">
        <f t="shared" si="8"/>
        <v>3</v>
      </c>
      <c r="S86">
        <v>3</v>
      </c>
      <c r="T86">
        <f t="shared" si="9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5"/>
        <v>3291.9671929824663</v>
      </c>
      <c r="P87">
        <f t="shared" si="6"/>
        <v>258134.78677419355</v>
      </c>
      <c r="Q87">
        <f t="shared" si="7"/>
        <v>149679.45449999993</v>
      </c>
      <c r="R87">
        <f t="shared" si="8"/>
        <v>1</v>
      </c>
      <c r="S87">
        <v>1</v>
      </c>
      <c r="T87">
        <f t="shared" si="9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5"/>
        <v>236308.69</v>
      </c>
      <c r="P88">
        <f t="shared" si="6"/>
        <v>25147.031935483879</v>
      </c>
      <c r="Q88">
        <f t="shared" si="7"/>
        <v>84594.529500000092</v>
      </c>
      <c r="R88">
        <f t="shared" si="8"/>
        <v>2</v>
      </c>
      <c r="S88">
        <v>2</v>
      </c>
      <c r="T88">
        <f t="shared" si="9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5"/>
        <v>105308.13035087718</v>
      </c>
      <c r="P89">
        <f t="shared" si="6"/>
        <v>156147.78354838712</v>
      </c>
      <c r="Q89">
        <f t="shared" si="7"/>
        <v>47694.487833333267</v>
      </c>
      <c r="R89">
        <f t="shared" si="8"/>
        <v>3</v>
      </c>
      <c r="S89">
        <v>3</v>
      </c>
      <c r="T89">
        <f t="shared" si="9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5"/>
        <v>174282.24789473685</v>
      </c>
      <c r="P90">
        <f t="shared" si="6"/>
        <v>87125.431935483866</v>
      </c>
      <c r="Q90">
        <f t="shared" si="7"/>
        <v>22569.362833333398</v>
      </c>
      <c r="R90">
        <f t="shared" si="8"/>
        <v>3</v>
      </c>
      <c r="S90">
        <v>3</v>
      </c>
      <c r="T90">
        <f t="shared" si="9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5"/>
        <v>228255.39175438596</v>
      </c>
      <c r="P91">
        <f t="shared" si="6"/>
        <v>33094.031935483872</v>
      </c>
      <c r="Q91">
        <f t="shared" si="7"/>
        <v>76541.740611111192</v>
      </c>
      <c r="R91">
        <f t="shared" si="8"/>
        <v>2</v>
      </c>
      <c r="S91">
        <v>2</v>
      </c>
      <c r="T91">
        <f t="shared" si="9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5"/>
        <v>160297.49877192982</v>
      </c>
      <c r="P92">
        <f t="shared" si="6"/>
        <v>101136.55774193547</v>
      </c>
      <c r="Q92">
        <f t="shared" si="7"/>
        <v>8581.5295000000679</v>
      </c>
      <c r="R92">
        <f t="shared" si="8"/>
        <v>3</v>
      </c>
      <c r="S92">
        <v>3</v>
      </c>
      <c r="T92">
        <f t="shared" si="9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5"/>
        <v>112118.15842105262</v>
      </c>
      <c r="P93">
        <f t="shared" si="6"/>
        <v>149188.3577419355</v>
      </c>
      <c r="Q93">
        <f t="shared" si="7"/>
        <v>40377.898944444372</v>
      </c>
      <c r="R93">
        <f t="shared" si="8"/>
        <v>3</v>
      </c>
      <c r="S93">
        <v>3</v>
      </c>
      <c r="T93">
        <f t="shared" si="9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5"/>
        <v>145472.08877192982</v>
      </c>
      <c r="P94">
        <f t="shared" si="6"/>
        <v>115258.59483870972</v>
      </c>
      <c r="Q94">
        <f t="shared" si="7"/>
        <v>6546.2711666666264</v>
      </c>
      <c r="R94">
        <f t="shared" si="8"/>
        <v>3</v>
      </c>
      <c r="S94">
        <v>3</v>
      </c>
      <c r="T94">
        <f t="shared" si="9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5"/>
        <v>199205.66438596495</v>
      </c>
      <c r="P95">
        <f t="shared" si="6"/>
        <v>62043.535806451619</v>
      </c>
      <c r="Q95">
        <f t="shared" si="7"/>
        <v>47490.701055555626</v>
      </c>
      <c r="R95">
        <f t="shared" si="8"/>
        <v>3</v>
      </c>
      <c r="S95">
        <v>3</v>
      </c>
      <c r="T95">
        <f t="shared" si="9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5"/>
        <v>82206.914561403522</v>
      </c>
      <c r="P96">
        <f t="shared" si="6"/>
        <v>179048.94806451612</v>
      </c>
      <c r="Q96">
        <f t="shared" si="7"/>
        <v>70593.921166666623</v>
      </c>
      <c r="R96">
        <f t="shared" si="8"/>
        <v>3</v>
      </c>
      <c r="S96">
        <v>1</v>
      </c>
      <c r="T96">
        <f t="shared" si="9"/>
        <v>0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5"/>
        <v>190236.98298245616</v>
      </c>
      <c r="P97">
        <f t="shared" si="6"/>
        <v>71079.873870967742</v>
      </c>
      <c r="Q97">
        <f t="shared" si="7"/>
        <v>38524.096166666728</v>
      </c>
      <c r="R97">
        <f t="shared" si="8"/>
        <v>3</v>
      </c>
      <c r="S97">
        <v>3</v>
      </c>
      <c r="T97">
        <f t="shared" si="9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5"/>
        <v>154848.49000000002</v>
      </c>
      <c r="P98">
        <f t="shared" si="6"/>
        <v>105804.15451612903</v>
      </c>
      <c r="Q98">
        <f t="shared" si="7"/>
        <v>3131.8739444445132</v>
      </c>
      <c r="R98">
        <f t="shared" si="8"/>
        <v>3</v>
      </c>
      <c r="S98">
        <v>3</v>
      </c>
      <c r="T98">
        <f t="shared" si="9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5"/>
        <v>154314.05842105264</v>
      </c>
      <c r="P99">
        <f t="shared" si="6"/>
        <v>107153.22548387099</v>
      </c>
      <c r="Q99">
        <f t="shared" si="7"/>
        <v>2598.1406111111801</v>
      </c>
      <c r="R99">
        <f t="shared" si="8"/>
        <v>3</v>
      </c>
      <c r="S99">
        <v>3</v>
      </c>
      <c r="T99">
        <f t="shared" si="9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5"/>
        <v>91198.818070175446</v>
      </c>
      <c r="P100">
        <f t="shared" si="6"/>
        <v>170037.70612903225</v>
      </c>
      <c r="Q100">
        <f t="shared" si="7"/>
        <v>61585.632277777702</v>
      </c>
      <c r="R100">
        <f t="shared" si="8"/>
        <v>3</v>
      </c>
      <c r="S100">
        <v>3</v>
      </c>
      <c r="T100">
        <f t="shared" si="9"/>
        <v>1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5"/>
        <v>188285.72508771933</v>
      </c>
      <c r="P101">
        <f t="shared" si="6"/>
        <v>73125.612580645175</v>
      </c>
      <c r="Q101">
        <f t="shared" si="7"/>
        <v>36571.629500000061</v>
      </c>
      <c r="R101">
        <f t="shared" si="8"/>
        <v>3</v>
      </c>
      <c r="S101">
        <v>3</v>
      </c>
      <c r="T101">
        <f t="shared" si="9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5"/>
        <v>111056.05842105264</v>
      </c>
      <c r="P102">
        <f t="shared" si="6"/>
        <v>149891.09645161292</v>
      </c>
      <c r="Q102">
        <f t="shared" si="7"/>
        <v>41441.476722222149</v>
      </c>
      <c r="R102">
        <f t="shared" si="8"/>
        <v>3</v>
      </c>
      <c r="S102">
        <v>3</v>
      </c>
      <c r="T102">
        <f t="shared" si="9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5"/>
        <v>145449.12385964912</v>
      </c>
      <c r="P103">
        <f t="shared" si="6"/>
        <v>115231.91741935487</v>
      </c>
      <c r="Q103">
        <f t="shared" si="7"/>
        <v>6521.7489444444045</v>
      </c>
      <c r="R103">
        <f t="shared" si="8"/>
        <v>3</v>
      </c>
      <c r="S103">
        <v>3</v>
      </c>
      <c r="T103">
        <f t="shared" si="9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5"/>
        <v>260142.46192982455</v>
      </c>
      <c r="P104">
        <f t="shared" si="6"/>
        <v>1205.1287096774254</v>
      </c>
      <c r="Q104">
        <f t="shared" si="7"/>
        <v>108300.98505555563</v>
      </c>
      <c r="R104">
        <f t="shared" si="8"/>
        <v>2</v>
      </c>
      <c r="S104">
        <v>2</v>
      </c>
      <c r="T104">
        <f t="shared" si="9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5"/>
        <v>187442.63210526315</v>
      </c>
      <c r="P105">
        <f t="shared" si="6"/>
        <v>82508.777096774182</v>
      </c>
      <c r="Q105">
        <f t="shared" si="7"/>
        <v>35602.618388888957</v>
      </c>
      <c r="R105">
        <f t="shared" si="8"/>
        <v>3</v>
      </c>
      <c r="S105">
        <v>3</v>
      </c>
      <c r="T105">
        <f t="shared" si="9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5"/>
        <v>123303.47491228071</v>
      </c>
      <c r="P106">
        <f t="shared" si="6"/>
        <v>138146.71645161291</v>
      </c>
      <c r="Q106">
        <f t="shared" si="7"/>
        <v>29691.314944444377</v>
      </c>
      <c r="R106">
        <f t="shared" si="8"/>
        <v>3</v>
      </c>
      <c r="S106">
        <v>3</v>
      </c>
      <c r="T106">
        <f t="shared" si="9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5"/>
        <v>212593.40122807017</v>
      </c>
      <c r="P107">
        <f t="shared" si="6"/>
        <v>472867.31</v>
      </c>
      <c r="Q107">
        <f t="shared" si="7"/>
        <v>364417.95938888885</v>
      </c>
      <c r="R107">
        <f t="shared" si="8"/>
        <v>1</v>
      </c>
      <c r="S107">
        <v>1</v>
      </c>
      <c r="T107">
        <f t="shared" si="9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5"/>
        <v>145961.840877193</v>
      </c>
      <c r="P108">
        <f t="shared" si="6"/>
        <v>115031.92870967741</v>
      </c>
      <c r="Q108">
        <f t="shared" si="7"/>
        <v>6222.7322777777108</v>
      </c>
      <c r="R108">
        <f t="shared" si="8"/>
        <v>3</v>
      </c>
      <c r="S108">
        <v>3</v>
      </c>
      <c r="T108">
        <f t="shared" si="9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5"/>
        <v>184098.46894736844</v>
      </c>
      <c r="P109">
        <f t="shared" si="6"/>
        <v>79164.844838709672</v>
      </c>
      <c r="Q109">
        <f t="shared" si="7"/>
        <v>32258.718388888956</v>
      </c>
      <c r="R109">
        <f t="shared" si="8"/>
        <v>3</v>
      </c>
      <c r="S109">
        <v>3</v>
      </c>
      <c r="T109">
        <f t="shared" si="9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5"/>
        <v>105146.81280701756</v>
      </c>
      <c r="P110">
        <f t="shared" si="6"/>
        <v>156211.74161290328</v>
      </c>
      <c r="Q110">
        <f t="shared" si="7"/>
        <v>47404.221166666597</v>
      </c>
      <c r="R110">
        <f t="shared" si="8"/>
        <v>3</v>
      </c>
      <c r="S110">
        <v>3</v>
      </c>
      <c r="T110">
        <f t="shared" si="9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5"/>
        <v>441630.63035087718</v>
      </c>
      <c r="P111">
        <f t="shared" si="6"/>
        <v>701907.99322580639</v>
      </c>
      <c r="Q111">
        <f t="shared" si="7"/>
        <v>593456.16561111121</v>
      </c>
      <c r="R111">
        <f t="shared" si="8"/>
        <v>1</v>
      </c>
      <c r="S111">
        <v>1</v>
      </c>
      <c r="T111">
        <f t="shared" si="9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5"/>
        <v>103258.37947368422</v>
      </c>
      <c r="P112">
        <f t="shared" si="6"/>
        <v>158097.09322580649</v>
      </c>
      <c r="Q112">
        <f t="shared" si="7"/>
        <v>49642.932277777712</v>
      </c>
      <c r="R112">
        <f t="shared" si="8"/>
        <v>3</v>
      </c>
      <c r="S112">
        <v>3</v>
      </c>
      <c r="T112">
        <f t="shared" si="9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5"/>
        <v>181286.66017543856</v>
      </c>
      <c r="P113">
        <f t="shared" si="6"/>
        <v>80124.706129032245</v>
      </c>
      <c r="Q113">
        <f t="shared" si="7"/>
        <v>29571.229500000067</v>
      </c>
      <c r="R113">
        <f t="shared" si="8"/>
        <v>3</v>
      </c>
      <c r="S113">
        <v>3</v>
      </c>
      <c r="T113">
        <f t="shared" si="9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5"/>
        <v>156991.2310526316</v>
      </c>
      <c r="P114">
        <f t="shared" si="6"/>
        <v>103829.50032258064</v>
      </c>
      <c r="Q114">
        <f t="shared" si="7"/>
        <v>5276.1343888889578</v>
      </c>
      <c r="R114">
        <f t="shared" si="8"/>
        <v>3</v>
      </c>
      <c r="S114">
        <v>3</v>
      </c>
      <c r="T114">
        <f t="shared" si="9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5"/>
        <v>58224.156666666677</v>
      </c>
      <c r="P115">
        <f t="shared" si="6"/>
        <v>203063.34806451612</v>
      </c>
      <c r="Q115">
        <f t="shared" si="7"/>
        <v>94610.232277777715</v>
      </c>
      <c r="R115">
        <f t="shared" si="8"/>
        <v>1</v>
      </c>
      <c r="S115">
        <v>1</v>
      </c>
      <c r="T115">
        <f t="shared" si="9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5"/>
        <v>80966.274210526317</v>
      </c>
      <c r="P116">
        <f t="shared" si="6"/>
        <v>180036.5448387097</v>
      </c>
      <c r="Q116">
        <f t="shared" si="7"/>
        <v>71226.187833333301</v>
      </c>
      <c r="R116">
        <f t="shared" si="8"/>
        <v>3</v>
      </c>
      <c r="S116">
        <v>1</v>
      </c>
      <c r="T116">
        <f t="shared" si="9"/>
        <v>0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5"/>
        <v>244939.87771929827</v>
      </c>
      <c r="P117">
        <f t="shared" si="6"/>
        <v>15783.002903225812</v>
      </c>
      <c r="Q117">
        <f t="shared" si="7"/>
        <v>93227.085055555639</v>
      </c>
      <c r="R117">
        <f t="shared" si="8"/>
        <v>2</v>
      </c>
      <c r="S117">
        <v>2</v>
      </c>
      <c r="T117">
        <f t="shared" si="9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5"/>
        <v>138258.80929824561</v>
      </c>
      <c r="P118">
        <f t="shared" si="6"/>
        <v>123101.81903225808</v>
      </c>
      <c r="Q118">
        <f t="shared" si="7"/>
        <v>14645.076722222151</v>
      </c>
      <c r="R118">
        <f t="shared" si="8"/>
        <v>3</v>
      </c>
      <c r="S118">
        <v>3</v>
      </c>
      <c r="T118">
        <f t="shared" si="9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5"/>
        <v>98839.497719298233</v>
      </c>
      <c r="P119">
        <f t="shared" si="6"/>
        <v>359117.68096774188</v>
      </c>
      <c r="Q119">
        <f t="shared" si="7"/>
        <v>250664.61494444439</v>
      </c>
      <c r="R119">
        <f t="shared" si="8"/>
        <v>1</v>
      </c>
      <c r="S119">
        <v>1</v>
      </c>
      <c r="T119">
        <f t="shared" si="9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5"/>
        <v>206248.18824561406</v>
      </c>
      <c r="P120">
        <f t="shared" si="6"/>
        <v>55088.199677419361</v>
      </c>
      <c r="Q120">
        <f t="shared" si="7"/>
        <v>54534.107277777846</v>
      </c>
      <c r="R120">
        <f t="shared" si="8"/>
        <v>3</v>
      </c>
      <c r="S120">
        <v>3</v>
      </c>
      <c r="T120">
        <f t="shared" si="9"/>
        <v>1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5"/>
        <v>145449.92228070175</v>
      </c>
      <c r="P121">
        <f t="shared" si="6"/>
        <v>115231.14741935488</v>
      </c>
      <c r="Q121">
        <f t="shared" si="7"/>
        <v>6520.9304999999595</v>
      </c>
      <c r="R121">
        <f t="shared" si="8"/>
        <v>3</v>
      </c>
      <c r="S121">
        <v>3</v>
      </c>
      <c r="T121">
        <f t="shared" si="9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5"/>
        <v>198956.37666666665</v>
      </c>
      <c r="P122">
        <f t="shared" si="6"/>
        <v>62026.303548387114</v>
      </c>
      <c r="Q122">
        <f t="shared" si="7"/>
        <v>47115.867722222298</v>
      </c>
      <c r="R122">
        <f t="shared" si="8"/>
        <v>3</v>
      </c>
      <c r="S122">
        <v>3</v>
      </c>
      <c r="T122">
        <f t="shared" si="9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5"/>
        <v>247270.94789473686</v>
      </c>
      <c r="P123">
        <f t="shared" si="6"/>
        <v>14108.970645161296</v>
      </c>
      <c r="Q123">
        <f t="shared" si="7"/>
        <v>95554.440611111204</v>
      </c>
      <c r="R123">
        <f t="shared" si="8"/>
        <v>2</v>
      </c>
      <c r="S123">
        <v>2</v>
      </c>
      <c r="T123">
        <f t="shared" si="9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5"/>
        <v>181238.6014035088</v>
      </c>
      <c r="P124">
        <f t="shared" si="6"/>
        <v>80080.510967741939</v>
      </c>
      <c r="Q124">
        <f t="shared" si="7"/>
        <v>29525.046166666736</v>
      </c>
      <c r="R124">
        <f t="shared" si="8"/>
        <v>3</v>
      </c>
      <c r="S124">
        <v>3</v>
      </c>
      <c r="T124">
        <f t="shared" si="9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5"/>
        <v>281794.87245614029</v>
      </c>
      <c r="P125">
        <f t="shared" si="6"/>
        <v>21509.877096774188</v>
      </c>
      <c r="Q125">
        <f t="shared" si="7"/>
        <v>130052.20727777785</v>
      </c>
      <c r="R125">
        <f t="shared" si="8"/>
        <v>2</v>
      </c>
      <c r="S125">
        <v>2</v>
      </c>
      <c r="T125">
        <f t="shared" si="9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5"/>
        <v>191783.22578947371</v>
      </c>
      <c r="P126">
        <f t="shared" si="6"/>
        <v>68853.019677419346</v>
      </c>
      <c r="Q126">
        <f t="shared" si="7"/>
        <v>40039.74550000007</v>
      </c>
      <c r="R126">
        <f t="shared" si="8"/>
        <v>3</v>
      </c>
      <c r="S126">
        <v>3</v>
      </c>
      <c r="T126">
        <f t="shared" si="9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5"/>
        <v>172000.92859649126</v>
      </c>
      <c r="P127">
        <f t="shared" si="6"/>
        <v>88843.573870967753</v>
      </c>
      <c r="Q127">
        <f t="shared" si="7"/>
        <v>20286.473944444511</v>
      </c>
      <c r="R127">
        <f t="shared" si="8"/>
        <v>3</v>
      </c>
      <c r="S127">
        <v>3</v>
      </c>
      <c r="T127">
        <f t="shared" si="9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5"/>
        <v>138207.45035087722</v>
      </c>
      <c r="P128">
        <f t="shared" si="6"/>
        <v>123046.0970967742</v>
      </c>
      <c r="Q128">
        <f t="shared" si="7"/>
        <v>14593.15938888882</v>
      </c>
      <c r="R128">
        <f t="shared" si="8"/>
        <v>3</v>
      </c>
      <c r="S128">
        <v>3</v>
      </c>
      <c r="T128">
        <f t="shared" si="9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5"/>
        <v>109145.44614035088</v>
      </c>
      <c r="P129">
        <f t="shared" si="6"/>
        <v>151988.46096774194</v>
      </c>
      <c r="Q129">
        <f t="shared" si="7"/>
        <v>43533.010055555482</v>
      </c>
      <c r="R129">
        <f t="shared" si="8"/>
        <v>3</v>
      </c>
      <c r="S129">
        <v>3</v>
      </c>
      <c r="T129">
        <f t="shared" si="9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si="5"/>
        <v>142085.35315789471</v>
      </c>
      <c r="P130">
        <f t="shared" si="6"/>
        <v>118921.59322580644</v>
      </c>
      <c r="Q130">
        <f t="shared" si="7"/>
        <v>10469.021166666598</v>
      </c>
      <c r="R130">
        <f t="shared" si="8"/>
        <v>3</v>
      </c>
      <c r="S130">
        <v>3</v>
      </c>
      <c r="T130">
        <f t="shared" si="9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ref="O131:O194" si="10">ABS(A131-$W$16)+ABS(B131-$X$16)+ABS(C131-$Y$16)+ABS(D131-$Z$16)+ABS(E131-$AA$16)+ABS(F131-$AB$16)+ABS(G131-$AC$16)+ABS(H131-$AD$16)+ABS(I131-$AE$16)+ABS(J131-$AF$16)+ABS(K131-$AG$16)+ABS(L131-$AH$16)+ABS(M131-$AI$16)</f>
        <v>182070.73280701754</v>
      </c>
      <c r="P131">
        <f t="shared" ref="P131:P194" si="11">ABS(A131-$W$17)+ABS(B131-$X$17)+ABS(C131-$Y$17)+ABS(D131-$Z$17)+ABS(E131-$AA$17)+ABS(F131-$AB$17)+ABS(G131-$AC$17)+ABS(H131-$AD$17)+ABS(I131-$AE$17)+ABS(J131-$AF$17)+ABS(K131-$AG$17)+ABS(L131-$AH$17)+ABS(M131-$AI$17)</f>
        <v>78909.429354838707</v>
      </c>
      <c r="Q131">
        <f t="shared" ref="Q131:Q194" si="12">ABS(A131-$W$18)+ABS(B131-$X$18)+ABS(C131-$Y$18)+ABS(D131-$Z$18)+ABS(E131-$AA$18)+ABS(F131-$AB$18)+ABS(G131-$AC$18)+ABS(H131-$AD$18)+ABS(I131-$AE$18)+ABS(J131-$AF$18)+ABS(K131-$AG$18)+ABS(L131-$AH$18)+ABS(M131-$AI$18)</f>
        <v>30357.456611111178</v>
      </c>
      <c r="R131">
        <f t="shared" ref="R131:S194" si="13">IF(AND(O131&lt;P131, O131&lt;Q131), 1, IF(AND(P131&lt;O131, P131&lt;Q131), 2, 3))</f>
        <v>3</v>
      </c>
      <c r="S131">
        <v>3</v>
      </c>
      <c r="T131">
        <f t="shared" ref="T131:T194" si="14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10"/>
        <v>161022.73912280699</v>
      </c>
      <c r="P132">
        <f t="shared" si="11"/>
        <v>102093.20612903225</v>
      </c>
      <c r="Q132">
        <f t="shared" si="12"/>
        <v>9183.6628333334011</v>
      </c>
      <c r="R132">
        <f t="shared" si="13"/>
        <v>3</v>
      </c>
      <c r="S132">
        <v>3</v>
      </c>
      <c r="T132">
        <f t="shared" si="14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10"/>
        <v>159282.39771929826</v>
      </c>
      <c r="P133">
        <f t="shared" si="11"/>
        <v>102352.48419354839</v>
      </c>
      <c r="Q133">
        <f t="shared" si="12"/>
        <v>7441.9788333334027</v>
      </c>
      <c r="R133">
        <f t="shared" si="13"/>
        <v>3</v>
      </c>
      <c r="S133">
        <v>3</v>
      </c>
      <c r="T133">
        <f t="shared" si="14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10"/>
        <v>145560.35192982457</v>
      </c>
      <c r="P134">
        <f t="shared" si="11"/>
        <v>115346.98193548391</v>
      </c>
      <c r="Q134">
        <f t="shared" si="12"/>
        <v>6537.4267222221815</v>
      </c>
      <c r="R134">
        <f t="shared" si="13"/>
        <v>3</v>
      </c>
      <c r="S134">
        <v>3</v>
      </c>
      <c r="T134">
        <f t="shared" si="14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10"/>
        <v>114157.89350877193</v>
      </c>
      <c r="P135">
        <f t="shared" si="11"/>
        <v>146997.31580645163</v>
      </c>
      <c r="Q135">
        <f t="shared" si="12"/>
        <v>38543.987833333267</v>
      </c>
      <c r="R135">
        <f t="shared" si="13"/>
        <v>3</v>
      </c>
      <c r="S135">
        <v>3</v>
      </c>
      <c r="T135">
        <f t="shared" si="14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10"/>
        <v>181748.73280701754</v>
      </c>
      <c r="P136">
        <f t="shared" si="11"/>
        <v>86811.048709677416</v>
      </c>
      <c r="Q136">
        <f t="shared" si="12"/>
        <v>29906.905055555624</v>
      </c>
      <c r="R136">
        <f t="shared" si="13"/>
        <v>3</v>
      </c>
      <c r="S136">
        <v>3</v>
      </c>
      <c r="T136">
        <f t="shared" si="14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10"/>
        <v>145423.86070175437</v>
      </c>
      <c r="P137">
        <f t="shared" si="11"/>
        <v>115206.53032258067</v>
      </c>
      <c r="Q137">
        <f t="shared" si="12"/>
        <v>6496.4711666666271</v>
      </c>
      <c r="R137">
        <f t="shared" si="13"/>
        <v>3</v>
      </c>
      <c r="S137">
        <v>3</v>
      </c>
      <c r="T137">
        <f t="shared" si="14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10"/>
        <v>237286.27596491232</v>
      </c>
      <c r="P138">
        <f t="shared" si="11"/>
        <v>24125.812580645164</v>
      </c>
      <c r="Q138">
        <f t="shared" si="12"/>
        <v>85571.82950000008</v>
      </c>
      <c r="R138">
        <f t="shared" si="13"/>
        <v>2</v>
      </c>
      <c r="S138">
        <v>2</v>
      </c>
      <c r="T138">
        <f t="shared" si="14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10"/>
        <v>103857.81877192981</v>
      </c>
      <c r="P139">
        <f t="shared" si="11"/>
        <v>156919.93580645163</v>
      </c>
      <c r="Q139">
        <f t="shared" si="12"/>
        <v>48115.559388888825</v>
      </c>
      <c r="R139">
        <f t="shared" si="13"/>
        <v>3</v>
      </c>
      <c r="S139">
        <v>3</v>
      </c>
      <c r="T139">
        <f t="shared" si="14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10"/>
        <v>188043.63210526318</v>
      </c>
      <c r="P140">
        <f t="shared" si="11"/>
        <v>72878.841612903241</v>
      </c>
      <c r="Q140">
        <f t="shared" si="12"/>
        <v>36326.951722222286</v>
      </c>
      <c r="R140">
        <f t="shared" si="13"/>
        <v>3</v>
      </c>
      <c r="S140">
        <v>3</v>
      </c>
      <c r="T140">
        <f t="shared" si="14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10"/>
        <v>198750.76192982457</v>
      </c>
      <c r="P141">
        <f t="shared" si="11"/>
        <v>63817.073870967746</v>
      </c>
      <c r="Q141">
        <f t="shared" si="12"/>
        <v>46910.707277777845</v>
      </c>
      <c r="R141">
        <f t="shared" si="13"/>
        <v>3</v>
      </c>
      <c r="S141">
        <v>3</v>
      </c>
      <c r="T141">
        <f t="shared" si="14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10"/>
        <v>145652.74771929823</v>
      </c>
      <c r="P142">
        <f t="shared" si="11"/>
        <v>115433.6748387097</v>
      </c>
      <c r="Q142">
        <f t="shared" si="12"/>
        <v>6626.2956111110698</v>
      </c>
      <c r="R142">
        <f t="shared" si="13"/>
        <v>3</v>
      </c>
      <c r="S142">
        <v>3</v>
      </c>
      <c r="T142">
        <f t="shared" si="14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10"/>
        <v>61046.486491228083</v>
      </c>
      <c r="P143">
        <f t="shared" si="11"/>
        <v>199885.36096774193</v>
      </c>
      <c r="Q143">
        <f t="shared" si="12"/>
        <v>91433.476722222171</v>
      </c>
      <c r="R143">
        <f t="shared" si="13"/>
        <v>1</v>
      </c>
      <c r="S143">
        <v>1</v>
      </c>
      <c r="T143">
        <f t="shared" si="14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10"/>
        <v>79858.80228070177</v>
      </c>
      <c r="P144">
        <f t="shared" si="11"/>
        <v>180754.23193548387</v>
      </c>
      <c r="Q144">
        <f t="shared" si="12"/>
        <v>72244.132277777724</v>
      </c>
      <c r="R144">
        <f t="shared" si="13"/>
        <v>3</v>
      </c>
      <c r="S144">
        <v>1</v>
      </c>
      <c r="T144">
        <f t="shared" si="14"/>
        <v>0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10"/>
        <v>180238.17070175442</v>
      </c>
      <c r="P145">
        <f t="shared" si="11"/>
        <v>81079.49000000002</v>
      </c>
      <c r="Q145">
        <f t="shared" si="12"/>
        <v>28523.929500000067</v>
      </c>
      <c r="R145">
        <f t="shared" si="13"/>
        <v>3</v>
      </c>
      <c r="S145">
        <v>3</v>
      </c>
      <c r="T145">
        <f t="shared" si="14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10"/>
        <v>71150.962631578965</v>
      </c>
      <c r="P146">
        <f t="shared" si="11"/>
        <v>190213.53580645163</v>
      </c>
      <c r="Q146">
        <f t="shared" si="12"/>
        <v>81410.570499999914</v>
      </c>
      <c r="R146">
        <f t="shared" si="13"/>
        <v>1</v>
      </c>
      <c r="S146">
        <v>1</v>
      </c>
      <c r="T146">
        <f t="shared" si="14"/>
        <v>1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10"/>
        <v>143151.80929824559</v>
      </c>
      <c r="P147">
        <f t="shared" si="11"/>
        <v>117990.33516129031</v>
      </c>
      <c r="Q147">
        <f t="shared" si="12"/>
        <v>9538.5878333332639</v>
      </c>
      <c r="R147">
        <f t="shared" si="13"/>
        <v>3</v>
      </c>
      <c r="S147">
        <v>3</v>
      </c>
      <c r="T147">
        <f t="shared" si="14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10"/>
        <v>191200.16017543856</v>
      </c>
      <c r="P148">
        <f t="shared" si="11"/>
        <v>70038.206129032245</v>
      </c>
      <c r="Q148">
        <f t="shared" si="12"/>
        <v>39484.729500000074</v>
      </c>
      <c r="R148">
        <f t="shared" si="13"/>
        <v>3</v>
      </c>
      <c r="S148">
        <v>3</v>
      </c>
      <c r="T148">
        <f t="shared" si="14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10"/>
        <v>167813.07070175439</v>
      </c>
      <c r="P149">
        <f t="shared" si="11"/>
        <v>94879.680322580636</v>
      </c>
      <c r="Q149">
        <f t="shared" si="12"/>
        <v>15971.951722222289</v>
      </c>
      <c r="R149">
        <f t="shared" si="13"/>
        <v>3</v>
      </c>
      <c r="S149">
        <v>3</v>
      </c>
      <c r="T149">
        <f t="shared" si="14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10"/>
        <v>183786.84701754386</v>
      </c>
      <c r="P150">
        <f t="shared" si="11"/>
        <v>76848.859354838714</v>
      </c>
      <c r="Q150">
        <f t="shared" si="12"/>
        <v>32041.297722222287</v>
      </c>
      <c r="R150">
        <f t="shared" si="13"/>
        <v>3</v>
      </c>
      <c r="S150">
        <v>3</v>
      </c>
      <c r="T150">
        <f t="shared" si="14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10"/>
        <v>182442.01280701754</v>
      </c>
      <c r="P151">
        <f t="shared" si="11"/>
        <v>81507.844838709687</v>
      </c>
      <c r="Q151">
        <f t="shared" si="12"/>
        <v>30600.296166666729</v>
      </c>
      <c r="R151">
        <f t="shared" si="13"/>
        <v>3</v>
      </c>
      <c r="S151">
        <v>3</v>
      </c>
      <c r="T151">
        <f t="shared" si="14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10"/>
        <v>174099.25385964915</v>
      </c>
      <c r="P152">
        <f t="shared" si="11"/>
        <v>86938.432580645182</v>
      </c>
      <c r="Q152">
        <f t="shared" si="12"/>
        <v>22383.556611111177</v>
      </c>
      <c r="R152">
        <f t="shared" si="13"/>
        <v>3</v>
      </c>
      <c r="S152">
        <v>3</v>
      </c>
      <c r="T152">
        <f t="shared" si="14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10"/>
        <v>165303.97771929827</v>
      </c>
      <c r="P153">
        <f t="shared" si="11"/>
        <v>96143.683548387096</v>
      </c>
      <c r="Q153">
        <f t="shared" si="12"/>
        <v>13589.629500000065</v>
      </c>
      <c r="R153">
        <f t="shared" si="13"/>
        <v>3</v>
      </c>
      <c r="S153">
        <v>3</v>
      </c>
      <c r="T153">
        <f t="shared" si="14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10"/>
        <v>225212.7145614035</v>
      </c>
      <c r="P154">
        <f t="shared" si="11"/>
        <v>36055.135161290338</v>
      </c>
      <c r="Q154">
        <f t="shared" si="12"/>
        <v>73498.062833333403</v>
      </c>
      <c r="R154">
        <f t="shared" si="13"/>
        <v>2</v>
      </c>
      <c r="S154">
        <v>2</v>
      </c>
      <c r="T154">
        <f t="shared" si="14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10"/>
        <v>146673.79052631574</v>
      </c>
      <c r="P155">
        <f t="shared" si="11"/>
        <v>116455.88516129034</v>
      </c>
      <c r="Q155">
        <f t="shared" si="12"/>
        <v>7650.1933888888498</v>
      </c>
      <c r="R155">
        <f t="shared" si="13"/>
        <v>3</v>
      </c>
      <c r="S155">
        <v>3</v>
      </c>
      <c r="T155">
        <f t="shared" si="14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10"/>
        <v>173981.13035087721</v>
      </c>
      <c r="P156">
        <f t="shared" si="11"/>
        <v>86816.170645161299</v>
      </c>
      <c r="Q156">
        <f t="shared" si="12"/>
        <v>22264.4628333334</v>
      </c>
      <c r="R156">
        <f t="shared" si="13"/>
        <v>3</v>
      </c>
      <c r="S156">
        <v>3</v>
      </c>
      <c r="T156">
        <f t="shared" si="14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10"/>
        <v>215091.03280701756</v>
      </c>
      <c r="P157">
        <f t="shared" si="11"/>
        <v>45929.729354838717</v>
      </c>
      <c r="Q157">
        <f t="shared" si="12"/>
        <v>63377.756611111181</v>
      </c>
      <c r="R157">
        <f t="shared" si="13"/>
        <v>2</v>
      </c>
      <c r="S157">
        <v>2</v>
      </c>
      <c r="T157">
        <f t="shared" si="14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10"/>
        <v>132260.33736842108</v>
      </c>
      <c r="P158">
        <f t="shared" si="11"/>
        <v>129098.73193548388</v>
      </c>
      <c r="Q158">
        <f t="shared" si="12"/>
        <v>20645.781611111041</v>
      </c>
      <c r="R158">
        <f t="shared" si="13"/>
        <v>3</v>
      </c>
      <c r="S158">
        <v>3</v>
      </c>
      <c r="T158">
        <f t="shared" si="14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10"/>
        <v>147080.86017543857</v>
      </c>
      <c r="P159">
        <f t="shared" si="11"/>
        <v>113918.90612903224</v>
      </c>
      <c r="Q159">
        <f t="shared" si="12"/>
        <v>5465.9767222221535</v>
      </c>
      <c r="R159">
        <f t="shared" si="13"/>
        <v>3</v>
      </c>
      <c r="S159">
        <v>3</v>
      </c>
      <c r="T159">
        <f t="shared" si="14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10"/>
        <v>174118.82333333336</v>
      </c>
      <c r="P160">
        <f t="shared" si="11"/>
        <v>87185.251290322572</v>
      </c>
      <c r="Q160">
        <f t="shared" si="12"/>
        <v>22276.551722222288</v>
      </c>
      <c r="R160">
        <f t="shared" si="13"/>
        <v>3</v>
      </c>
      <c r="S160">
        <v>3</v>
      </c>
      <c r="T160">
        <f t="shared" si="14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10"/>
        <v>47185.21631578949</v>
      </c>
      <c r="P161">
        <f t="shared" si="11"/>
        <v>214028.06419354843</v>
      </c>
      <c r="Q161">
        <f t="shared" si="12"/>
        <v>105572.93227777771</v>
      </c>
      <c r="R161">
        <f t="shared" si="13"/>
        <v>1</v>
      </c>
      <c r="S161">
        <v>1</v>
      </c>
      <c r="T161">
        <f t="shared" si="14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10"/>
        <v>167243.06368421053</v>
      </c>
      <c r="P162">
        <f t="shared" si="11"/>
        <v>94081.996451612911</v>
      </c>
      <c r="Q162">
        <f t="shared" si="12"/>
        <v>15527.05172222229</v>
      </c>
      <c r="R162">
        <f t="shared" si="13"/>
        <v>3</v>
      </c>
      <c r="S162">
        <v>3</v>
      </c>
      <c r="T162">
        <f t="shared" si="14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10"/>
        <v>235195.76192982457</v>
      </c>
      <c r="P163">
        <f t="shared" si="11"/>
        <v>26034.235161290329</v>
      </c>
      <c r="Q163">
        <f t="shared" si="12"/>
        <v>83482.151722222305</v>
      </c>
      <c r="R163">
        <f t="shared" si="13"/>
        <v>2</v>
      </c>
      <c r="S163">
        <v>2</v>
      </c>
      <c r="T163">
        <f t="shared" si="14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10"/>
        <v>39315.96017543858</v>
      </c>
      <c r="P164">
        <f t="shared" si="11"/>
        <v>299821.07064516126</v>
      </c>
      <c r="Q164">
        <f t="shared" si="12"/>
        <v>191111.3211666666</v>
      </c>
      <c r="R164">
        <f t="shared" si="13"/>
        <v>1</v>
      </c>
      <c r="S164">
        <v>1</v>
      </c>
      <c r="T164">
        <f t="shared" si="14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10"/>
        <v>335517.92508771922</v>
      </c>
      <c r="P165">
        <f t="shared" si="11"/>
        <v>75232.941612903218</v>
      </c>
      <c r="Q165">
        <f t="shared" si="12"/>
        <v>183678.418388889</v>
      </c>
      <c r="R165">
        <f t="shared" si="13"/>
        <v>2</v>
      </c>
      <c r="S165">
        <v>2</v>
      </c>
      <c r="T165">
        <f t="shared" si="14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10"/>
        <v>76629.514561403528</v>
      </c>
      <c r="P166">
        <f t="shared" si="11"/>
        <v>187695.8383870968</v>
      </c>
      <c r="Q166">
        <f t="shared" si="12"/>
        <v>78892.676722222139</v>
      </c>
      <c r="R166">
        <f t="shared" si="13"/>
        <v>1</v>
      </c>
      <c r="S166">
        <v>1</v>
      </c>
      <c r="T166">
        <f t="shared" si="14"/>
        <v>1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10"/>
        <v>216960.01631578951</v>
      </c>
      <c r="P167">
        <f t="shared" si="11"/>
        <v>44025.606129032261</v>
      </c>
      <c r="Q167">
        <f t="shared" si="12"/>
        <v>65121.629500000068</v>
      </c>
      <c r="R167">
        <f t="shared" si="13"/>
        <v>2</v>
      </c>
      <c r="S167">
        <v>2</v>
      </c>
      <c r="T167">
        <f t="shared" si="14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10"/>
        <v>189128.65140350876</v>
      </c>
      <c r="P168">
        <f t="shared" si="11"/>
        <v>71974.593225806457</v>
      </c>
      <c r="Q168">
        <f t="shared" si="12"/>
        <v>37426.373944444516</v>
      </c>
      <c r="R168">
        <f t="shared" si="13"/>
        <v>3</v>
      </c>
      <c r="S168">
        <v>3</v>
      </c>
      <c r="T168">
        <f t="shared" si="14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10"/>
        <v>339248.32929824566</v>
      </c>
      <c r="P169">
        <f t="shared" si="11"/>
        <v>78740.526129032252</v>
      </c>
      <c r="Q169">
        <f t="shared" si="12"/>
        <v>187547.75661111117</v>
      </c>
      <c r="R169">
        <f t="shared" si="13"/>
        <v>2</v>
      </c>
      <c r="S169">
        <v>2</v>
      </c>
      <c r="T169">
        <f t="shared" si="14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10"/>
        <v>138748.03561403512</v>
      </c>
      <c r="P170">
        <f t="shared" si="11"/>
        <v>121823.09967741938</v>
      </c>
      <c r="Q170">
        <f t="shared" si="12"/>
        <v>13121.454499999931</v>
      </c>
      <c r="R170">
        <f t="shared" si="13"/>
        <v>3</v>
      </c>
      <c r="S170">
        <v>3</v>
      </c>
      <c r="T170">
        <f t="shared" si="14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10"/>
        <v>104017.34087719298</v>
      </c>
      <c r="P171">
        <f t="shared" si="11"/>
        <v>157087.55774193545</v>
      </c>
      <c r="Q171">
        <f t="shared" si="12"/>
        <v>48291.065611111044</v>
      </c>
      <c r="R171">
        <f t="shared" si="13"/>
        <v>3</v>
      </c>
      <c r="S171">
        <v>3</v>
      </c>
      <c r="T171">
        <f t="shared" si="14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10"/>
        <v>145401.75017543856</v>
      </c>
      <c r="P172">
        <f t="shared" si="11"/>
        <v>115191.10774193551</v>
      </c>
      <c r="Q172">
        <f t="shared" si="12"/>
        <v>6490.6004999999595</v>
      </c>
      <c r="R172">
        <f t="shared" si="13"/>
        <v>3</v>
      </c>
      <c r="S172">
        <v>3</v>
      </c>
      <c r="T172">
        <f t="shared" si="14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10"/>
        <v>87143.363684210533</v>
      </c>
      <c r="P173">
        <f t="shared" si="11"/>
        <v>180221.26419354838</v>
      </c>
      <c r="Q173">
        <f t="shared" si="12"/>
        <v>71420.910055555476</v>
      </c>
      <c r="R173">
        <f t="shared" si="13"/>
        <v>3</v>
      </c>
      <c r="S173">
        <v>3</v>
      </c>
      <c r="T173">
        <f t="shared" si="14"/>
        <v>1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10"/>
        <v>233168.28649122806</v>
      </c>
      <c r="P174">
        <f t="shared" si="11"/>
        <v>28015.160967741944</v>
      </c>
      <c r="Q174">
        <f t="shared" si="12"/>
        <v>81470.240611111178</v>
      </c>
      <c r="R174">
        <f t="shared" si="13"/>
        <v>2</v>
      </c>
      <c r="S174">
        <v>2</v>
      </c>
      <c r="T174">
        <f t="shared" si="14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10"/>
        <v>220215.56894736845</v>
      </c>
      <c r="P175">
        <f t="shared" si="11"/>
        <v>41061.590000000004</v>
      </c>
      <c r="Q175">
        <f t="shared" si="12"/>
        <v>68518.151722222305</v>
      </c>
      <c r="R175">
        <f t="shared" si="13"/>
        <v>2</v>
      </c>
      <c r="S175">
        <v>2</v>
      </c>
      <c r="T175">
        <f t="shared" si="14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10"/>
        <v>128111.31105263159</v>
      </c>
      <c r="P176">
        <f t="shared" si="11"/>
        <v>132953.8770967742</v>
      </c>
      <c r="Q176">
        <f t="shared" si="12"/>
        <v>24512.698944444375</v>
      </c>
      <c r="R176">
        <f t="shared" si="13"/>
        <v>3</v>
      </c>
      <c r="S176">
        <v>3</v>
      </c>
      <c r="T176">
        <f t="shared" si="14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10"/>
        <v>72227.193508771932</v>
      </c>
      <c r="P177">
        <f t="shared" si="11"/>
        <v>189077.42225806453</v>
      </c>
      <c r="Q177">
        <f t="shared" si="12"/>
        <v>80631.143388888813</v>
      </c>
      <c r="R177">
        <f t="shared" si="13"/>
        <v>1</v>
      </c>
      <c r="S177">
        <v>1</v>
      </c>
      <c r="T177">
        <f t="shared" si="14"/>
        <v>1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10"/>
        <v>304597.54438596498</v>
      </c>
      <c r="P178">
        <f t="shared" si="11"/>
        <v>44319.873870967742</v>
      </c>
      <c r="Q178">
        <f t="shared" si="12"/>
        <v>152771.41838888894</v>
      </c>
      <c r="R178">
        <f t="shared" si="13"/>
        <v>2</v>
      </c>
      <c r="S178">
        <v>2</v>
      </c>
      <c r="T178">
        <f t="shared" si="14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10"/>
        <v>277257.01807017543</v>
      </c>
      <c r="P179">
        <f t="shared" si="11"/>
        <v>16756.035161290321</v>
      </c>
      <c r="Q179">
        <f t="shared" si="12"/>
        <v>125560.47394444451</v>
      </c>
      <c r="R179">
        <f t="shared" si="13"/>
        <v>2</v>
      </c>
      <c r="S179">
        <v>2</v>
      </c>
      <c r="T179">
        <f t="shared" si="14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10"/>
        <v>142210.60754385966</v>
      </c>
      <c r="P180">
        <f t="shared" si="11"/>
        <v>119057.64161290323</v>
      </c>
      <c r="Q180">
        <f t="shared" si="12"/>
        <v>10613.198944444375</v>
      </c>
      <c r="R180">
        <f t="shared" si="13"/>
        <v>3</v>
      </c>
      <c r="S180">
        <v>3</v>
      </c>
      <c r="T180">
        <f t="shared" si="14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10"/>
        <v>130010.56368421053</v>
      </c>
      <c r="P181">
        <f t="shared" si="11"/>
        <v>131088.4641935484</v>
      </c>
      <c r="Q181">
        <f t="shared" si="12"/>
        <v>22288.110055555488</v>
      </c>
      <c r="R181">
        <f t="shared" si="13"/>
        <v>3</v>
      </c>
      <c r="S181">
        <v>3</v>
      </c>
      <c r="T181">
        <f t="shared" si="14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10"/>
        <v>105853.78473684211</v>
      </c>
      <c r="P182">
        <f t="shared" si="11"/>
        <v>154748.36096774193</v>
      </c>
      <c r="Q182">
        <f t="shared" si="12"/>
        <v>46255.254499999937</v>
      </c>
      <c r="R182">
        <f t="shared" si="13"/>
        <v>3</v>
      </c>
      <c r="S182">
        <v>3</v>
      </c>
      <c r="T182">
        <f t="shared" si="14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10"/>
        <v>188144.36894736841</v>
      </c>
      <c r="P183">
        <f t="shared" si="11"/>
        <v>72990.002903225803</v>
      </c>
      <c r="Q183">
        <f t="shared" si="12"/>
        <v>36445.640611111186</v>
      </c>
      <c r="R183">
        <f t="shared" si="13"/>
        <v>3</v>
      </c>
      <c r="S183">
        <v>3</v>
      </c>
      <c r="T183">
        <f t="shared" si="14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10"/>
        <v>143933.04614035087</v>
      </c>
      <c r="P184">
        <f t="shared" si="11"/>
        <v>116775.25451612903</v>
      </c>
      <c r="Q184">
        <f t="shared" si="12"/>
        <v>8333.2433888888227</v>
      </c>
      <c r="R184">
        <f t="shared" si="13"/>
        <v>3</v>
      </c>
      <c r="S184">
        <v>3</v>
      </c>
      <c r="T184">
        <f t="shared" si="14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10"/>
        <v>185236.74508771932</v>
      </c>
      <c r="P185">
        <f t="shared" si="11"/>
        <v>76081.561612903242</v>
      </c>
      <c r="Q185">
        <f t="shared" si="12"/>
        <v>33536.423277777852</v>
      </c>
      <c r="R185">
        <f t="shared" si="13"/>
        <v>3</v>
      </c>
      <c r="S185">
        <v>3</v>
      </c>
      <c r="T185">
        <f t="shared" si="14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10"/>
        <v>190195.15140350876</v>
      </c>
      <c r="P186">
        <f t="shared" si="11"/>
        <v>71040.67387096773</v>
      </c>
      <c r="Q186">
        <f t="shared" si="12"/>
        <v>38497.573944444513</v>
      </c>
      <c r="R186">
        <f t="shared" si="13"/>
        <v>3</v>
      </c>
      <c r="S186">
        <v>3</v>
      </c>
      <c r="T186">
        <f t="shared" si="14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10"/>
        <v>20231.55210526317</v>
      </c>
      <c r="P187">
        <f t="shared" si="11"/>
        <v>241075.23903225805</v>
      </c>
      <c r="Q187">
        <f t="shared" si="12"/>
        <v>132632.08161111103</v>
      </c>
      <c r="R187">
        <f t="shared" si="13"/>
        <v>1</v>
      </c>
      <c r="S187">
        <v>1</v>
      </c>
      <c r="T187">
        <f t="shared" si="14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10"/>
        <v>255798.13736842107</v>
      </c>
      <c r="P188">
        <f t="shared" si="11"/>
        <v>4875.8545161290367</v>
      </c>
      <c r="Q188">
        <f t="shared" si="12"/>
        <v>104070.78505555562</v>
      </c>
      <c r="R188">
        <f t="shared" si="13"/>
        <v>2</v>
      </c>
      <c r="S188">
        <v>2</v>
      </c>
      <c r="T188">
        <f t="shared" si="14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10"/>
        <v>45108.099473684219</v>
      </c>
      <c r="P189">
        <f t="shared" si="11"/>
        <v>218182.22612903223</v>
      </c>
      <c r="Q189">
        <f t="shared" si="12"/>
        <v>109385.4593888888</v>
      </c>
      <c r="R189">
        <f t="shared" si="13"/>
        <v>1</v>
      </c>
      <c r="S189">
        <v>1</v>
      </c>
      <c r="T189">
        <f t="shared" si="14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10"/>
        <v>208178.57947368422</v>
      </c>
      <c r="P190">
        <f t="shared" si="11"/>
        <v>53027.164193548386</v>
      </c>
      <c r="Q190">
        <f t="shared" si="12"/>
        <v>56479.085055555624</v>
      </c>
      <c r="R190">
        <f t="shared" si="13"/>
        <v>2</v>
      </c>
      <c r="S190">
        <v>3</v>
      </c>
      <c r="T190">
        <f t="shared" si="14"/>
        <v>0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10"/>
        <v>134113.32859649125</v>
      </c>
      <c r="P191">
        <f t="shared" si="11"/>
        <v>126964.13516129035</v>
      </c>
      <c r="Q191">
        <f t="shared" si="12"/>
        <v>18517.187833333268</v>
      </c>
      <c r="R191">
        <f t="shared" si="13"/>
        <v>3</v>
      </c>
      <c r="S191">
        <v>3</v>
      </c>
      <c r="T191">
        <f t="shared" si="14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10"/>
        <v>58801.92403508773</v>
      </c>
      <c r="P192">
        <f t="shared" si="11"/>
        <v>201871.83903225805</v>
      </c>
      <c r="Q192">
        <f t="shared" si="12"/>
        <v>93173.037166666618</v>
      </c>
      <c r="R192">
        <f t="shared" si="13"/>
        <v>1</v>
      </c>
      <c r="S192">
        <v>1</v>
      </c>
      <c r="T192">
        <f t="shared" si="14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10"/>
        <v>100292.8854385965</v>
      </c>
      <c r="P193">
        <f t="shared" si="11"/>
        <v>161139.49709677417</v>
      </c>
      <c r="Q193">
        <f t="shared" si="12"/>
        <v>52693.99272222216</v>
      </c>
      <c r="R193">
        <f t="shared" si="13"/>
        <v>3</v>
      </c>
      <c r="S193">
        <v>3</v>
      </c>
      <c r="T193">
        <f t="shared" si="14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si="10"/>
        <v>149226.52859649123</v>
      </c>
      <c r="P194">
        <f t="shared" si="11"/>
        <v>112076.56096774194</v>
      </c>
      <c r="Q194">
        <f t="shared" si="12"/>
        <v>3628.9211666665979</v>
      </c>
      <c r="R194">
        <f t="shared" si="13"/>
        <v>3</v>
      </c>
      <c r="S194">
        <v>3</v>
      </c>
      <c r="T194">
        <f t="shared" si="14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ref="O195:O258" si="15">ABS(A195-$W$16)+ABS(B195-$X$16)+ABS(C195-$Y$16)+ABS(D195-$Z$16)+ABS(E195-$AA$16)+ABS(F195-$AB$16)+ABS(G195-$AC$16)+ABS(H195-$AD$16)+ABS(I195-$AE$16)+ABS(J195-$AF$16)+ABS(K195-$AG$16)+ABS(L195-$AH$16)+ABS(M195-$AI$16)</f>
        <v>249129.4696491228</v>
      </c>
      <c r="P195">
        <f t="shared" ref="P195:P258" si="16">ABS(A195-$W$17)+ABS(B195-$X$17)+ABS(C195-$Y$17)+ABS(D195-$Z$17)+ABS(E195-$AA$17)+ABS(F195-$AB$17)+ABS(G195-$AC$17)+ABS(H195-$AD$17)+ABS(I195-$AE$17)+ABS(J195-$AF$17)+ABS(K195-$AG$17)+ABS(L195-$AH$17)+ABS(M195-$AI$17)</f>
        <v>11972.210000000005</v>
      </c>
      <c r="Q195">
        <f t="shared" ref="Q195:Q258" si="17">ABS(A195-$W$18)+ABS(B195-$X$18)+ABS(C195-$Y$18)+ABS(D195-$Z$18)+ABS(E195-$AA$18)+ABS(F195-$AB$18)+ABS(G195-$AC$18)+ABS(H195-$AD$18)+ABS(I195-$AE$18)+ABS(J195-$AF$18)+ABS(K195-$AG$18)+ABS(L195-$AH$18)+ABS(M195-$AI$18)</f>
        <v>97430.805055555611</v>
      </c>
      <c r="R195">
        <f t="shared" ref="R195:S258" si="18">IF(AND(O195&lt;P195, O195&lt;Q195), 1, IF(AND(P195&lt;O195, P195&lt;Q195), 2, 3))</f>
        <v>2</v>
      </c>
      <c r="S195">
        <v>2</v>
      </c>
      <c r="T195">
        <f t="shared" ref="T195:T258" si="19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5"/>
        <v>282817.03807017545</v>
      </c>
      <c r="P196">
        <f t="shared" si="16"/>
        <v>22538.597096774189</v>
      </c>
      <c r="Q196">
        <f t="shared" si="17"/>
        <v>131089.05661111121</v>
      </c>
      <c r="R196">
        <f t="shared" si="18"/>
        <v>2</v>
      </c>
      <c r="S196">
        <v>2</v>
      </c>
      <c r="T196">
        <f t="shared" si="19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5"/>
        <v>185946.97491228071</v>
      </c>
      <c r="P197">
        <f t="shared" si="16"/>
        <v>74793.603548387109</v>
      </c>
      <c r="Q197">
        <f t="shared" si="17"/>
        <v>34249.223277777848</v>
      </c>
      <c r="R197">
        <f t="shared" si="18"/>
        <v>3</v>
      </c>
      <c r="S197">
        <v>3</v>
      </c>
      <c r="T197">
        <f t="shared" si="19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5"/>
        <v>145444.01859649122</v>
      </c>
      <c r="P198">
        <f t="shared" si="16"/>
        <v>115236.88516129038</v>
      </c>
      <c r="Q198">
        <f t="shared" si="17"/>
        <v>6533.8600555555158</v>
      </c>
      <c r="R198">
        <f t="shared" si="18"/>
        <v>3</v>
      </c>
      <c r="S198">
        <v>3</v>
      </c>
      <c r="T198">
        <f t="shared" si="19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5"/>
        <v>150187.60403508774</v>
      </c>
      <c r="P199">
        <f t="shared" si="16"/>
        <v>111030.5577419355</v>
      </c>
      <c r="Q199">
        <f t="shared" si="17"/>
        <v>2589.221166666598</v>
      </c>
      <c r="R199">
        <f t="shared" si="18"/>
        <v>3</v>
      </c>
      <c r="S199">
        <v>3</v>
      </c>
      <c r="T199">
        <f t="shared" si="19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5"/>
        <v>129819.28122807018</v>
      </c>
      <c r="P200">
        <f t="shared" si="16"/>
        <v>130893.16419354841</v>
      </c>
      <c r="Q200">
        <f t="shared" si="17"/>
        <v>22191.910055555487</v>
      </c>
      <c r="R200">
        <f t="shared" si="18"/>
        <v>3</v>
      </c>
      <c r="S200">
        <v>3</v>
      </c>
      <c r="T200">
        <f t="shared" si="19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5"/>
        <v>146085.99754385959</v>
      </c>
      <c r="P201">
        <f t="shared" si="16"/>
        <v>115875.40774193552</v>
      </c>
      <c r="Q201">
        <f t="shared" si="17"/>
        <v>7077.5671666666267</v>
      </c>
      <c r="R201">
        <f t="shared" si="18"/>
        <v>3</v>
      </c>
      <c r="S201">
        <v>3</v>
      </c>
      <c r="T201">
        <f t="shared" si="19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5"/>
        <v>336981.56368421053</v>
      </c>
      <c r="P202">
        <f t="shared" si="16"/>
        <v>76704.012580645154</v>
      </c>
      <c r="Q202">
        <f t="shared" si="17"/>
        <v>185156.85172222229</v>
      </c>
      <c r="R202">
        <f t="shared" si="18"/>
        <v>2</v>
      </c>
      <c r="S202">
        <v>2</v>
      </c>
      <c r="T202">
        <f t="shared" si="19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5"/>
        <v>32069.439122807024</v>
      </c>
      <c r="P203">
        <f t="shared" si="16"/>
        <v>228919.64806451614</v>
      </c>
      <c r="Q203">
        <f t="shared" si="17"/>
        <v>120471.68783333329</v>
      </c>
      <c r="R203">
        <f t="shared" si="18"/>
        <v>1</v>
      </c>
      <c r="S203">
        <v>1</v>
      </c>
      <c r="T203">
        <f t="shared" si="19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5"/>
        <v>189275.1005263158</v>
      </c>
      <c r="P204">
        <f t="shared" si="16"/>
        <v>72122.070645161308</v>
      </c>
      <c r="Q204">
        <f t="shared" si="17"/>
        <v>37576.840611111184</v>
      </c>
      <c r="R204">
        <f t="shared" si="18"/>
        <v>3</v>
      </c>
      <c r="S204">
        <v>3</v>
      </c>
      <c r="T204">
        <f t="shared" si="19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5"/>
        <v>197298.85035087718</v>
      </c>
      <c r="P205">
        <f t="shared" si="16"/>
        <v>64144.46483870969</v>
      </c>
      <c r="Q205">
        <f t="shared" si="17"/>
        <v>45599.912166666742</v>
      </c>
      <c r="R205">
        <f t="shared" si="18"/>
        <v>3</v>
      </c>
      <c r="S205">
        <v>3</v>
      </c>
      <c r="T205">
        <f t="shared" si="19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5"/>
        <v>132296.77421052629</v>
      </c>
      <c r="P206">
        <f t="shared" si="16"/>
        <v>129143.17387096774</v>
      </c>
      <c r="Q206">
        <f t="shared" si="17"/>
        <v>20698.910055555487</v>
      </c>
      <c r="R206">
        <f t="shared" si="18"/>
        <v>3</v>
      </c>
      <c r="S206">
        <v>3</v>
      </c>
      <c r="T206">
        <f t="shared" si="19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5"/>
        <v>47191.386491228077</v>
      </c>
      <c r="P207">
        <f t="shared" si="16"/>
        <v>214041.7770967742</v>
      </c>
      <c r="Q207">
        <f t="shared" si="17"/>
        <v>105593.88783333328</v>
      </c>
      <c r="R207">
        <f t="shared" si="18"/>
        <v>1</v>
      </c>
      <c r="S207">
        <v>1</v>
      </c>
      <c r="T207">
        <f t="shared" si="19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5"/>
        <v>183265.21807017547</v>
      </c>
      <c r="P208">
        <f t="shared" si="16"/>
        <v>78115.848064516147</v>
      </c>
      <c r="Q208">
        <f t="shared" si="17"/>
        <v>31568.673944444516</v>
      </c>
      <c r="R208">
        <f t="shared" si="18"/>
        <v>3</v>
      </c>
      <c r="S208">
        <v>3</v>
      </c>
      <c r="T208">
        <f t="shared" si="19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5"/>
        <v>223155.69701754386</v>
      </c>
      <c r="P209">
        <f t="shared" si="16"/>
        <v>38000.554516129043</v>
      </c>
      <c r="Q209">
        <f t="shared" si="17"/>
        <v>71454.996166666737</v>
      </c>
      <c r="R209">
        <f t="shared" si="18"/>
        <v>2</v>
      </c>
      <c r="S209">
        <v>2</v>
      </c>
      <c r="T209">
        <f t="shared" si="19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5"/>
        <v>127492.15842105263</v>
      </c>
      <c r="P210">
        <f t="shared" si="16"/>
        <v>136570.64806451611</v>
      </c>
      <c r="Q210">
        <f t="shared" si="17"/>
        <v>27770.076722222158</v>
      </c>
      <c r="R210">
        <f t="shared" si="18"/>
        <v>3</v>
      </c>
      <c r="S210">
        <v>3</v>
      </c>
      <c r="T210">
        <f t="shared" si="19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5"/>
        <v>141200.42859649126</v>
      </c>
      <c r="P211">
        <f t="shared" si="16"/>
        <v>120274.3641935484</v>
      </c>
      <c r="Q211">
        <f t="shared" si="17"/>
        <v>11475.776722222154</v>
      </c>
      <c r="R211">
        <f t="shared" si="18"/>
        <v>3</v>
      </c>
      <c r="S211">
        <v>3</v>
      </c>
      <c r="T211">
        <f t="shared" si="19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5"/>
        <v>20163.211052631588</v>
      </c>
      <c r="P212">
        <f t="shared" si="16"/>
        <v>241005.64806451616</v>
      </c>
      <c r="Q212">
        <f t="shared" si="17"/>
        <v>132563.28783333325</v>
      </c>
      <c r="R212">
        <f t="shared" si="18"/>
        <v>1</v>
      </c>
      <c r="S212">
        <v>1</v>
      </c>
      <c r="T212">
        <f t="shared" si="19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5"/>
        <v>261829.72684210527</v>
      </c>
      <c r="P213">
        <f t="shared" si="16"/>
        <v>1556.1383870967686</v>
      </c>
      <c r="Q213">
        <f t="shared" si="17"/>
        <v>110103.86283333339</v>
      </c>
      <c r="R213">
        <f t="shared" si="18"/>
        <v>2</v>
      </c>
      <c r="S213">
        <v>2</v>
      </c>
      <c r="T213">
        <f t="shared" si="19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5"/>
        <v>72713.074210526305</v>
      </c>
      <c r="P214">
        <f t="shared" si="16"/>
        <v>332998.47387096769</v>
      </c>
      <c r="Q214">
        <f t="shared" si="17"/>
        <v>224554.11494444436</v>
      </c>
      <c r="R214">
        <f t="shared" si="18"/>
        <v>1</v>
      </c>
      <c r="S214">
        <v>1</v>
      </c>
      <c r="T214">
        <f t="shared" si="19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5"/>
        <v>165244.14333333337</v>
      </c>
      <c r="P215">
        <f t="shared" si="16"/>
        <v>96090.242258064536</v>
      </c>
      <c r="Q215">
        <f t="shared" si="17"/>
        <v>13545.712166666735</v>
      </c>
      <c r="R215">
        <f t="shared" si="18"/>
        <v>3</v>
      </c>
      <c r="S215">
        <v>3</v>
      </c>
      <c r="T215">
        <f t="shared" si="19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5"/>
        <v>119225.11280701753</v>
      </c>
      <c r="P216">
        <f t="shared" si="16"/>
        <v>142067.29967741936</v>
      </c>
      <c r="Q216">
        <f t="shared" si="17"/>
        <v>33625.132277777717</v>
      </c>
      <c r="R216">
        <f t="shared" si="18"/>
        <v>3</v>
      </c>
      <c r="S216">
        <v>3</v>
      </c>
      <c r="T216">
        <f t="shared" si="19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5"/>
        <v>205815.68298245614</v>
      </c>
      <c r="P217">
        <f t="shared" si="16"/>
        <v>54885.541612903231</v>
      </c>
      <c r="Q217">
        <f t="shared" si="17"/>
        <v>54085.873944444516</v>
      </c>
      <c r="R217">
        <f t="shared" si="18"/>
        <v>3</v>
      </c>
      <c r="S217">
        <v>3</v>
      </c>
      <c r="T217">
        <f t="shared" si="19"/>
        <v>1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5"/>
        <v>51442.38122807019</v>
      </c>
      <c r="P218">
        <f t="shared" si="16"/>
        <v>210517.32870967739</v>
      </c>
      <c r="Q218">
        <f t="shared" si="17"/>
        <v>101718.5322777777</v>
      </c>
      <c r="R218">
        <f t="shared" si="18"/>
        <v>1</v>
      </c>
      <c r="S218">
        <v>1</v>
      </c>
      <c r="T218">
        <f t="shared" si="19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5"/>
        <v>257968.0170175439</v>
      </c>
      <c r="P219">
        <f t="shared" si="16"/>
        <v>2818.2551612903289</v>
      </c>
      <c r="Q219">
        <f t="shared" si="17"/>
        <v>106271.50105555561</v>
      </c>
      <c r="R219">
        <f t="shared" si="18"/>
        <v>2</v>
      </c>
      <c r="S219">
        <v>2</v>
      </c>
      <c r="T219">
        <f t="shared" si="19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5"/>
        <v>138251.69</v>
      </c>
      <c r="P220">
        <f t="shared" si="16"/>
        <v>123321.61258064517</v>
      </c>
      <c r="Q220">
        <f t="shared" si="17"/>
        <v>14525.610055555488</v>
      </c>
      <c r="R220">
        <f t="shared" si="18"/>
        <v>3</v>
      </c>
      <c r="S220">
        <v>3</v>
      </c>
      <c r="T220">
        <f t="shared" si="19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5"/>
        <v>37810.177719298263</v>
      </c>
      <c r="P221">
        <f t="shared" si="16"/>
        <v>222884.59322580643</v>
      </c>
      <c r="Q221">
        <f t="shared" si="17"/>
        <v>114184.3100555555</v>
      </c>
      <c r="R221">
        <f t="shared" si="18"/>
        <v>1</v>
      </c>
      <c r="S221">
        <v>1</v>
      </c>
      <c r="T221">
        <f t="shared" si="19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5"/>
        <v>145475.90473684209</v>
      </c>
      <c r="P222">
        <f t="shared" si="16"/>
        <v>115261.53451612908</v>
      </c>
      <c r="Q222">
        <f t="shared" si="17"/>
        <v>6563.0527222221817</v>
      </c>
      <c r="R222">
        <f t="shared" si="18"/>
        <v>3</v>
      </c>
      <c r="S222">
        <v>3</v>
      </c>
      <c r="T222">
        <f t="shared" si="19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5"/>
        <v>215259.97070175436</v>
      </c>
      <c r="P223">
        <f t="shared" si="16"/>
        <v>46106.773870967751</v>
      </c>
      <c r="Q223">
        <f t="shared" si="17"/>
        <v>63561.751722222289</v>
      </c>
      <c r="R223">
        <f t="shared" si="18"/>
        <v>2</v>
      </c>
      <c r="S223">
        <v>2</v>
      </c>
      <c r="T223">
        <f t="shared" si="19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5"/>
        <v>44292.602280701765</v>
      </c>
      <c r="P224">
        <f t="shared" si="16"/>
        <v>217138.58032258067</v>
      </c>
      <c r="Q224">
        <f t="shared" si="17"/>
        <v>108695.78783333326</v>
      </c>
      <c r="R224">
        <f t="shared" si="18"/>
        <v>1</v>
      </c>
      <c r="S224">
        <v>1</v>
      </c>
      <c r="T224">
        <f t="shared" si="19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5"/>
        <v>278831.99</v>
      </c>
      <c r="P225">
        <f t="shared" si="16"/>
        <v>18553.589999999997</v>
      </c>
      <c r="Q225">
        <f t="shared" si="17"/>
        <v>127103.62950000008</v>
      </c>
      <c r="R225">
        <f t="shared" si="18"/>
        <v>2</v>
      </c>
      <c r="S225">
        <v>2</v>
      </c>
      <c r="T225">
        <f t="shared" si="19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5"/>
        <v>95383.860175438575</v>
      </c>
      <c r="P226">
        <f t="shared" si="16"/>
        <v>355896.38999999996</v>
      </c>
      <c r="Q226">
        <f t="shared" si="17"/>
        <v>247196.46561111105</v>
      </c>
      <c r="R226">
        <f t="shared" si="18"/>
        <v>1</v>
      </c>
      <c r="S226">
        <v>1</v>
      </c>
      <c r="T226">
        <f t="shared" si="19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5"/>
        <v>143946.9864912281</v>
      </c>
      <c r="P227">
        <f t="shared" si="16"/>
        <v>117021.57064516132</v>
      </c>
      <c r="Q227">
        <f t="shared" si="17"/>
        <v>8221.7371666665967</v>
      </c>
      <c r="R227">
        <f t="shared" si="18"/>
        <v>3</v>
      </c>
      <c r="S227">
        <v>3</v>
      </c>
      <c r="T227">
        <f t="shared" si="19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5"/>
        <v>220322.75315789474</v>
      </c>
      <c r="P228">
        <f t="shared" si="16"/>
        <v>41168.251290322594</v>
      </c>
      <c r="Q228">
        <f t="shared" si="17"/>
        <v>68623.729500000074</v>
      </c>
      <c r="R228">
        <f t="shared" si="18"/>
        <v>2</v>
      </c>
      <c r="S228">
        <v>2</v>
      </c>
      <c r="T228">
        <f t="shared" si="19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5"/>
        <v>270030.75491228065</v>
      </c>
      <c r="P229">
        <f t="shared" si="16"/>
        <v>9752.9061290322534</v>
      </c>
      <c r="Q229">
        <f t="shared" si="17"/>
        <v>118207.10727777786</v>
      </c>
      <c r="R229">
        <f t="shared" si="18"/>
        <v>2</v>
      </c>
      <c r="S229">
        <v>2</v>
      </c>
      <c r="T229">
        <f t="shared" si="19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5"/>
        <v>172333.84157894738</v>
      </c>
      <c r="P230">
        <f t="shared" si="16"/>
        <v>89176.255161290348</v>
      </c>
      <c r="Q230">
        <f t="shared" si="17"/>
        <v>20633.4788333334</v>
      </c>
      <c r="R230">
        <f t="shared" si="18"/>
        <v>3</v>
      </c>
      <c r="S230">
        <v>3</v>
      </c>
      <c r="T230">
        <f t="shared" si="19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5"/>
        <v>135178.5549122807</v>
      </c>
      <c r="P231">
        <f t="shared" si="16"/>
        <v>126021.02870967744</v>
      </c>
      <c r="Q231">
        <f t="shared" si="17"/>
        <v>17578.510055555485</v>
      </c>
      <c r="R231">
        <f t="shared" si="18"/>
        <v>3</v>
      </c>
      <c r="S231">
        <v>3</v>
      </c>
      <c r="T231">
        <f t="shared" si="19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5"/>
        <v>347213.91000000003</v>
      </c>
      <c r="P232">
        <f t="shared" si="16"/>
        <v>86708.084193548391</v>
      </c>
      <c r="Q232">
        <f t="shared" si="17"/>
        <v>195515.14550000007</v>
      </c>
      <c r="R232">
        <f t="shared" si="18"/>
        <v>2</v>
      </c>
      <c r="S232">
        <v>2</v>
      </c>
      <c r="T232">
        <f t="shared" si="19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5"/>
        <v>224285.83035087716</v>
      </c>
      <c r="P233">
        <f t="shared" si="16"/>
        <v>37127.902903225819</v>
      </c>
      <c r="Q233">
        <f t="shared" si="17"/>
        <v>72585.185055555616</v>
      </c>
      <c r="R233">
        <f t="shared" si="18"/>
        <v>2</v>
      </c>
      <c r="S233">
        <v>2</v>
      </c>
      <c r="T233">
        <f t="shared" si="19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5"/>
        <v>154257.81982456142</v>
      </c>
      <c r="P234">
        <f t="shared" si="16"/>
        <v>107103.49</v>
      </c>
      <c r="Q234">
        <f t="shared" si="17"/>
        <v>2560.0517222222911</v>
      </c>
      <c r="R234">
        <f t="shared" si="18"/>
        <v>3</v>
      </c>
      <c r="S234">
        <v>3</v>
      </c>
      <c r="T234">
        <f t="shared" si="19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5"/>
        <v>78942.775964912289</v>
      </c>
      <c r="P235">
        <f t="shared" si="16"/>
        <v>182018.76419354838</v>
      </c>
      <c r="Q235">
        <f t="shared" si="17"/>
        <v>73219.481611111041</v>
      </c>
      <c r="R235">
        <f t="shared" si="18"/>
        <v>3</v>
      </c>
      <c r="S235">
        <v>1</v>
      </c>
      <c r="T235">
        <f t="shared" si="19"/>
        <v>0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5"/>
        <v>103823.56719298246</v>
      </c>
      <c r="P236">
        <f t="shared" si="16"/>
        <v>156901.0641935484</v>
      </c>
      <c r="Q236">
        <f t="shared" si="17"/>
        <v>48198.043388888822</v>
      </c>
      <c r="R236">
        <f t="shared" si="18"/>
        <v>3</v>
      </c>
      <c r="S236">
        <v>3</v>
      </c>
      <c r="T236">
        <f t="shared" si="19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5"/>
        <v>3282.3040350877295</v>
      </c>
      <c r="P237">
        <f t="shared" si="16"/>
        <v>258128.87064516128</v>
      </c>
      <c r="Q237">
        <f t="shared" si="17"/>
        <v>149684.39894444437</v>
      </c>
      <c r="R237">
        <f t="shared" si="18"/>
        <v>1</v>
      </c>
      <c r="S237">
        <v>1</v>
      </c>
      <c r="T237">
        <f t="shared" si="19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5"/>
        <v>161280.90052631579</v>
      </c>
      <c r="P238">
        <f t="shared" si="16"/>
        <v>100127.87064516131</v>
      </c>
      <c r="Q238">
        <f t="shared" si="17"/>
        <v>9582.6406111111792</v>
      </c>
      <c r="R238">
        <f t="shared" si="18"/>
        <v>3</v>
      </c>
      <c r="S238">
        <v>3</v>
      </c>
      <c r="T238">
        <f t="shared" si="19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5"/>
        <v>236155.39701754384</v>
      </c>
      <c r="P239">
        <f t="shared" si="16"/>
        <v>24997.512580645165</v>
      </c>
      <c r="Q239">
        <f t="shared" si="17"/>
        <v>84454.696166666748</v>
      </c>
      <c r="R239">
        <f t="shared" si="18"/>
        <v>2</v>
      </c>
      <c r="S239">
        <v>2</v>
      </c>
      <c r="T239">
        <f t="shared" si="19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5"/>
        <v>151956.43912280703</v>
      </c>
      <c r="P240">
        <f t="shared" si="16"/>
        <v>109030.97064516132</v>
      </c>
      <c r="Q240">
        <f t="shared" si="17"/>
        <v>231.23227777770919</v>
      </c>
      <c r="R240">
        <f t="shared" si="18"/>
        <v>3</v>
      </c>
      <c r="S240">
        <v>3</v>
      </c>
      <c r="T240">
        <f t="shared" si="19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5"/>
        <v>145838.33438596487</v>
      </c>
      <c r="P241">
        <f t="shared" si="16"/>
        <v>115404.27225806455</v>
      </c>
      <c r="Q241">
        <f t="shared" si="17"/>
        <v>6957.993388888849</v>
      </c>
      <c r="R241">
        <f t="shared" si="18"/>
        <v>3</v>
      </c>
      <c r="S241">
        <v>3</v>
      </c>
      <c r="T241">
        <f t="shared" si="19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5"/>
        <v>124861.78824561402</v>
      </c>
      <c r="P242">
        <f t="shared" si="16"/>
        <v>385143.70290322579</v>
      </c>
      <c r="Q242">
        <f t="shared" si="17"/>
        <v>276702.17672222218</v>
      </c>
      <c r="R242">
        <f t="shared" si="18"/>
        <v>1</v>
      </c>
      <c r="S242">
        <v>1</v>
      </c>
      <c r="T242">
        <f t="shared" si="19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5"/>
        <v>159827.77070175437</v>
      </c>
      <c r="P243">
        <f t="shared" si="16"/>
        <v>100897.7029032258</v>
      </c>
      <c r="Q243">
        <f t="shared" si="17"/>
        <v>8098.162833333402</v>
      </c>
      <c r="R243">
        <f t="shared" si="18"/>
        <v>3</v>
      </c>
      <c r="S243">
        <v>3</v>
      </c>
      <c r="T243">
        <f t="shared" si="19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5"/>
        <v>154300.90052631576</v>
      </c>
      <c r="P244">
        <f t="shared" si="16"/>
        <v>107146.45129032258</v>
      </c>
      <c r="Q244">
        <f t="shared" si="17"/>
        <v>2601.7183888889576</v>
      </c>
      <c r="R244">
        <f t="shared" si="18"/>
        <v>3</v>
      </c>
      <c r="S244">
        <v>3</v>
      </c>
      <c r="T244">
        <f t="shared" si="19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5"/>
        <v>189435.43385964914</v>
      </c>
      <c r="P245">
        <f t="shared" si="16"/>
        <v>72510.328709677444</v>
      </c>
      <c r="Q245">
        <f t="shared" si="17"/>
        <v>37611.196166666734</v>
      </c>
      <c r="R245">
        <f t="shared" si="18"/>
        <v>3</v>
      </c>
      <c r="S245">
        <v>3</v>
      </c>
      <c r="T245">
        <f t="shared" si="19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5"/>
        <v>144823.6942105263</v>
      </c>
      <c r="P246">
        <f t="shared" si="16"/>
        <v>115899.82935483873</v>
      </c>
      <c r="Q246">
        <f t="shared" si="17"/>
        <v>7196.2704999999323</v>
      </c>
      <c r="R246">
        <f t="shared" si="18"/>
        <v>3</v>
      </c>
      <c r="S246">
        <v>3</v>
      </c>
      <c r="T246">
        <f t="shared" si="19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5"/>
        <v>127288.26719298246</v>
      </c>
      <c r="P247">
        <f t="shared" si="16"/>
        <v>134134.99</v>
      </c>
      <c r="Q247">
        <f t="shared" si="17"/>
        <v>25689.859388888821</v>
      </c>
      <c r="R247">
        <f t="shared" si="18"/>
        <v>3</v>
      </c>
      <c r="S247">
        <v>3</v>
      </c>
      <c r="T247">
        <f t="shared" si="19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5"/>
        <v>96269.63736842107</v>
      </c>
      <c r="P248">
        <f t="shared" si="16"/>
        <v>167343.22548387095</v>
      </c>
      <c r="Q248">
        <f t="shared" si="17"/>
        <v>58546.498944444371</v>
      </c>
      <c r="R248">
        <f t="shared" si="18"/>
        <v>3</v>
      </c>
      <c r="S248">
        <v>3</v>
      </c>
      <c r="T248">
        <f t="shared" si="19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5"/>
        <v>163245.08368421052</v>
      </c>
      <c r="P249">
        <f t="shared" si="16"/>
        <v>98087.13903225807</v>
      </c>
      <c r="Q249">
        <f t="shared" si="17"/>
        <v>11544.612166666737</v>
      </c>
      <c r="R249">
        <f t="shared" si="18"/>
        <v>3</v>
      </c>
      <c r="S249">
        <v>3</v>
      </c>
      <c r="T249">
        <f t="shared" si="19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5"/>
        <v>107885.77245614036</v>
      </c>
      <c r="P250">
        <f t="shared" si="16"/>
        <v>152959.42225806453</v>
      </c>
      <c r="Q250">
        <f t="shared" si="17"/>
        <v>44175.676722222153</v>
      </c>
      <c r="R250">
        <f t="shared" si="18"/>
        <v>3</v>
      </c>
      <c r="S250">
        <v>3</v>
      </c>
      <c r="T250">
        <f t="shared" si="19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5"/>
        <v>186176.13385964913</v>
      </c>
      <c r="P251">
        <f t="shared" si="16"/>
        <v>75026.577096774214</v>
      </c>
      <c r="Q251">
        <f t="shared" si="17"/>
        <v>34477.929500000071</v>
      </c>
      <c r="R251">
        <f t="shared" si="18"/>
        <v>3</v>
      </c>
      <c r="S251">
        <v>3</v>
      </c>
      <c r="T251">
        <f t="shared" si="19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5"/>
        <v>6776.3601754386063</v>
      </c>
      <c r="P252">
        <f t="shared" si="16"/>
        <v>257850.53516129032</v>
      </c>
      <c r="Q252">
        <f t="shared" si="17"/>
        <v>149053.21005555551</v>
      </c>
      <c r="R252">
        <f t="shared" si="18"/>
        <v>1</v>
      </c>
      <c r="S252">
        <v>1</v>
      </c>
      <c r="T252">
        <f t="shared" si="19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5"/>
        <v>177820.81456140353</v>
      </c>
      <c r="P253">
        <f t="shared" si="16"/>
        <v>82895.106129032269</v>
      </c>
      <c r="Q253">
        <f t="shared" si="17"/>
        <v>26114.385055555627</v>
      </c>
      <c r="R253">
        <f t="shared" si="18"/>
        <v>3</v>
      </c>
      <c r="S253">
        <v>3</v>
      </c>
      <c r="T253">
        <f t="shared" si="19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5"/>
        <v>135144.42157894737</v>
      </c>
      <c r="P254">
        <f t="shared" si="16"/>
        <v>125994.39000000001</v>
      </c>
      <c r="Q254">
        <f t="shared" si="17"/>
        <v>17546.510055555485</v>
      </c>
      <c r="R254">
        <f t="shared" si="18"/>
        <v>3</v>
      </c>
      <c r="S254">
        <v>3</v>
      </c>
      <c r="T254">
        <f t="shared" si="19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5"/>
        <v>173299.83561403508</v>
      </c>
      <c r="P255">
        <f t="shared" si="16"/>
        <v>88142.673870967774</v>
      </c>
      <c r="Q255">
        <f t="shared" si="17"/>
        <v>21599.418388888957</v>
      </c>
      <c r="R255">
        <f t="shared" si="18"/>
        <v>3</v>
      </c>
      <c r="S255">
        <v>3</v>
      </c>
      <c r="T255">
        <f t="shared" si="19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5"/>
        <v>145595.09333333332</v>
      </c>
      <c r="P256">
        <f t="shared" si="16"/>
        <v>115161.5490322581</v>
      </c>
      <c r="Q256">
        <f t="shared" si="17"/>
        <v>6715.062277777738</v>
      </c>
      <c r="R256">
        <f t="shared" si="18"/>
        <v>3</v>
      </c>
      <c r="S256">
        <v>3</v>
      </c>
      <c r="T256">
        <f t="shared" si="19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5"/>
        <v>75200.982982456146</v>
      </c>
      <c r="P257">
        <f t="shared" si="16"/>
        <v>186047.32548387098</v>
      </c>
      <c r="Q257">
        <f t="shared" si="17"/>
        <v>77604.343388888825</v>
      </c>
      <c r="R257">
        <f t="shared" si="18"/>
        <v>1</v>
      </c>
      <c r="S257">
        <v>1</v>
      </c>
      <c r="T257">
        <f t="shared" si="19"/>
        <v>1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si="15"/>
        <v>115055.19070175439</v>
      </c>
      <c r="P258">
        <f t="shared" si="16"/>
        <v>145900.82612903224</v>
      </c>
      <c r="Q258">
        <f t="shared" si="17"/>
        <v>37457.037166666596</v>
      </c>
      <c r="R258">
        <f t="shared" si="18"/>
        <v>3</v>
      </c>
      <c r="S258">
        <v>3</v>
      </c>
      <c r="T258">
        <f t="shared" si="19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ref="O259:O300" si="20">ABS(A259-$W$16)+ABS(B259-$X$16)+ABS(C259-$Y$16)+ABS(D259-$Z$16)+ABS(E259-$AA$16)+ABS(F259-$AB$16)+ABS(G259-$AC$16)+ABS(H259-$AD$16)+ABS(I259-$AE$16)+ABS(J259-$AF$16)+ABS(K259-$AG$16)+ABS(L259-$AH$16)+ABS(M259-$AI$16)</f>
        <v>156256.59701754386</v>
      </c>
      <c r="P259">
        <f t="shared" ref="P259:P300" si="21">ABS(A259-$W$17)+ABS(B259-$X$17)+ABS(C259-$Y$17)+ABS(D259-$Z$17)+ABS(E259-$AA$17)+ABS(F259-$AB$17)+ABS(G259-$AC$17)+ABS(H259-$AD$17)+ABS(I259-$AE$17)+ABS(J259-$AF$17)+ABS(K259-$AG$17)+ABS(L259-$AH$17)+ABS(M259-$AI$17)</f>
        <v>105105.7770967742</v>
      </c>
      <c r="Q259">
        <f t="shared" ref="Q259:Q300" si="22">ABS(A259-$W$18)+ABS(B259-$X$18)+ABS(C259-$Y$18)+ABS(D259-$Z$18)+ABS(E259-$AA$18)+ABS(F259-$AB$18)+ABS(G259-$AC$18)+ABS(H259-$AD$18)+ABS(I259-$AE$18)+ABS(J259-$AF$18)+ABS(K259-$AG$18)+ABS(L259-$AH$18)+ABS(M259-$AI$18)</f>
        <v>4559.1961666667348</v>
      </c>
      <c r="R259">
        <f t="shared" ref="R259:S300" si="23">IF(AND(O259&lt;P259, O259&lt;Q259), 1, IF(AND(P259&lt;O259, P259&lt;Q259), 2, 3))</f>
        <v>3</v>
      </c>
      <c r="S259">
        <v>3</v>
      </c>
      <c r="T259">
        <f t="shared" ref="T259:T300" si="24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20"/>
        <v>176348.93736842106</v>
      </c>
      <c r="P260">
        <f t="shared" si="21"/>
        <v>85194.719032258072</v>
      </c>
      <c r="Q260">
        <f t="shared" si="22"/>
        <v>24650.018388888955</v>
      </c>
      <c r="R260">
        <f t="shared" si="23"/>
        <v>3</v>
      </c>
      <c r="S260">
        <v>3</v>
      </c>
      <c r="T260">
        <f t="shared" si="24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20"/>
        <v>101349.79175438597</v>
      </c>
      <c r="P261">
        <f t="shared" si="21"/>
        <v>160199.59322580646</v>
      </c>
      <c r="Q261">
        <f t="shared" si="22"/>
        <v>51751.921166666601</v>
      </c>
      <c r="R261">
        <f t="shared" si="23"/>
        <v>3</v>
      </c>
      <c r="S261">
        <v>3</v>
      </c>
      <c r="T261">
        <f t="shared" si="24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20"/>
        <v>206327.80754385967</v>
      </c>
      <c r="P262">
        <f t="shared" si="21"/>
        <v>55178.131935483871</v>
      </c>
      <c r="Q262">
        <f t="shared" si="22"/>
        <v>54630.99616666673</v>
      </c>
      <c r="R262">
        <f t="shared" si="23"/>
        <v>3</v>
      </c>
      <c r="S262">
        <v>3</v>
      </c>
      <c r="T262">
        <f t="shared" si="24"/>
        <v>1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20"/>
        <v>125914.72157894737</v>
      </c>
      <c r="P263">
        <f t="shared" si="21"/>
        <v>134989.01258064515</v>
      </c>
      <c r="Q263">
        <f t="shared" si="22"/>
        <v>26189.354499999932</v>
      </c>
      <c r="R263">
        <f t="shared" si="23"/>
        <v>3</v>
      </c>
      <c r="S263">
        <v>3</v>
      </c>
      <c r="T263">
        <f t="shared" si="24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20"/>
        <v>211157.5654385965</v>
      </c>
      <c r="P264">
        <f t="shared" si="21"/>
        <v>49999.764193548392</v>
      </c>
      <c r="Q264">
        <f t="shared" si="22"/>
        <v>59457.434388888956</v>
      </c>
      <c r="R264">
        <f t="shared" si="23"/>
        <v>2</v>
      </c>
      <c r="S264">
        <v>2</v>
      </c>
      <c r="T264">
        <f t="shared" si="24"/>
        <v>1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20"/>
        <v>201265.96543859653</v>
      </c>
      <c r="P265">
        <f t="shared" si="21"/>
        <v>60113.357741935484</v>
      </c>
      <c r="Q265">
        <f t="shared" si="22"/>
        <v>49568.11838888895</v>
      </c>
      <c r="R265">
        <f t="shared" si="23"/>
        <v>3</v>
      </c>
      <c r="S265">
        <v>3</v>
      </c>
      <c r="T265">
        <f t="shared" si="24"/>
        <v>1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20"/>
        <v>261843.18649122806</v>
      </c>
      <c r="P266">
        <f t="shared" si="21"/>
        <v>1566.3190322580588</v>
      </c>
      <c r="Q266">
        <f t="shared" si="22"/>
        <v>110115.18505555564</v>
      </c>
      <c r="R266">
        <f t="shared" si="23"/>
        <v>2</v>
      </c>
      <c r="S266">
        <v>2</v>
      </c>
      <c r="T266">
        <f t="shared" si="24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20"/>
        <v>47112.802280701762</v>
      </c>
      <c r="P267">
        <f t="shared" si="21"/>
        <v>213958.78032258066</v>
      </c>
      <c r="Q267">
        <f t="shared" si="22"/>
        <v>105515.98783333326</v>
      </c>
      <c r="R267">
        <f t="shared" si="23"/>
        <v>1</v>
      </c>
      <c r="S267">
        <v>1</v>
      </c>
      <c r="T267">
        <f t="shared" si="24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20"/>
        <v>146128.308245614</v>
      </c>
      <c r="P268">
        <f t="shared" si="21"/>
        <v>115917.37322580648</v>
      </c>
      <c r="Q268">
        <f t="shared" si="22"/>
        <v>7119.852722222181</v>
      </c>
      <c r="R268">
        <f t="shared" si="23"/>
        <v>3</v>
      </c>
      <c r="S268">
        <v>3</v>
      </c>
      <c r="T268">
        <f t="shared" si="24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20"/>
        <v>276270.17315789469</v>
      </c>
      <c r="P269">
        <f t="shared" si="21"/>
        <v>15767.503548387091</v>
      </c>
      <c r="Q269">
        <f t="shared" si="22"/>
        <v>124573.14550000007</v>
      </c>
      <c r="R269">
        <f t="shared" si="23"/>
        <v>2</v>
      </c>
      <c r="S269">
        <v>2</v>
      </c>
      <c r="T269">
        <f t="shared" si="24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20"/>
        <v>106863.71456140353</v>
      </c>
      <c r="P270">
        <f t="shared" si="21"/>
        <v>153940.74806451608</v>
      </c>
      <c r="Q270">
        <f t="shared" si="22"/>
        <v>45237.832277777707</v>
      </c>
      <c r="R270">
        <f t="shared" si="23"/>
        <v>3</v>
      </c>
      <c r="S270">
        <v>3</v>
      </c>
      <c r="T270">
        <f t="shared" si="24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20"/>
        <v>186873.80754385964</v>
      </c>
      <c r="P271">
        <f t="shared" si="21"/>
        <v>73947.260967741939</v>
      </c>
      <c r="Q271">
        <f t="shared" si="22"/>
        <v>35145.607277777846</v>
      </c>
      <c r="R271">
        <f t="shared" si="23"/>
        <v>3</v>
      </c>
      <c r="S271">
        <v>3</v>
      </c>
      <c r="T271">
        <f t="shared" si="24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20"/>
        <v>145519.06070175435</v>
      </c>
      <c r="P272">
        <f t="shared" si="21"/>
        <v>115308.5948387097</v>
      </c>
      <c r="Q272">
        <f t="shared" si="22"/>
        <v>6607.7671666666256</v>
      </c>
      <c r="R272">
        <f t="shared" si="23"/>
        <v>3</v>
      </c>
      <c r="S272">
        <v>3</v>
      </c>
      <c r="T272">
        <f t="shared" si="24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20"/>
        <v>187858.5566666667</v>
      </c>
      <c r="P273">
        <f t="shared" si="21"/>
        <v>72936.619032258095</v>
      </c>
      <c r="Q273">
        <f t="shared" si="22"/>
        <v>36131.229500000074</v>
      </c>
      <c r="R273">
        <f t="shared" si="23"/>
        <v>3</v>
      </c>
      <c r="S273">
        <v>3</v>
      </c>
      <c r="T273">
        <f t="shared" si="24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20"/>
        <v>194197.5549122807</v>
      </c>
      <c r="P274">
        <f t="shared" si="21"/>
        <v>67042.770645161319</v>
      </c>
      <c r="Q274">
        <f t="shared" si="22"/>
        <v>42496.962833333404</v>
      </c>
      <c r="R274">
        <f t="shared" si="23"/>
        <v>3</v>
      </c>
      <c r="S274">
        <v>3</v>
      </c>
      <c r="T274">
        <f t="shared" si="24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20"/>
        <v>220357.10754385966</v>
      </c>
      <c r="P275">
        <f t="shared" si="21"/>
        <v>41207.431935483874</v>
      </c>
      <c r="Q275">
        <f t="shared" si="22"/>
        <v>68660.296166666754</v>
      </c>
      <c r="R275">
        <f t="shared" si="23"/>
        <v>2</v>
      </c>
      <c r="S275">
        <v>2</v>
      </c>
      <c r="T275">
        <f t="shared" si="24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20"/>
        <v>259151.07070175436</v>
      </c>
      <c r="P276">
        <f t="shared" si="21"/>
        <v>1996.9383870967799</v>
      </c>
      <c r="Q276">
        <f t="shared" si="22"/>
        <v>107453.51838888896</v>
      </c>
      <c r="R276">
        <f t="shared" si="23"/>
        <v>2</v>
      </c>
      <c r="S276">
        <v>2</v>
      </c>
      <c r="T276">
        <f t="shared" si="24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20"/>
        <v>13423.8145614035</v>
      </c>
      <c r="P277">
        <f t="shared" si="21"/>
        <v>273938.97709677415</v>
      </c>
      <c r="Q277">
        <f t="shared" si="22"/>
        <v>165236.0322777777</v>
      </c>
      <c r="R277">
        <f t="shared" si="23"/>
        <v>1</v>
      </c>
      <c r="S277">
        <v>1</v>
      </c>
      <c r="T277">
        <f t="shared" si="24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20"/>
        <v>81900.426842105284</v>
      </c>
      <c r="P278">
        <f t="shared" si="21"/>
        <v>178970.99967741934</v>
      </c>
      <c r="Q278">
        <f t="shared" si="22"/>
        <v>70200.921166666594</v>
      </c>
      <c r="R278">
        <f t="shared" si="23"/>
        <v>3</v>
      </c>
      <c r="S278">
        <v>1</v>
      </c>
      <c r="T278">
        <f t="shared" si="24"/>
        <v>0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20"/>
        <v>383760.28649122803</v>
      </c>
      <c r="P279">
        <f t="shared" si="21"/>
        <v>123481.8706451613</v>
      </c>
      <c r="Q279">
        <f t="shared" si="22"/>
        <v>232032.28505555564</v>
      </c>
      <c r="R279">
        <f t="shared" si="23"/>
        <v>2</v>
      </c>
      <c r="S279">
        <v>2</v>
      </c>
      <c r="T279">
        <f t="shared" si="24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20"/>
        <v>177336.31807017545</v>
      </c>
      <c r="P280">
        <f t="shared" si="21"/>
        <v>84410.077096774214</v>
      </c>
      <c r="Q280">
        <f t="shared" si="22"/>
        <v>25511.262833333403</v>
      </c>
      <c r="R280">
        <f t="shared" si="23"/>
        <v>3</v>
      </c>
      <c r="S280">
        <v>3</v>
      </c>
      <c r="T280">
        <f t="shared" si="24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20"/>
        <v>42883.946140350869</v>
      </c>
      <c r="P281">
        <f t="shared" si="21"/>
        <v>303171.47709677415</v>
      </c>
      <c r="Q281">
        <f t="shared" si="22"/>
        <v>194724.12116666656</v>
      </c>
      <c r="R281">
        <f t="shared" si="23"/>
        <v>1</v>
      </c>
      <c r="S281">
        <v>1</v>
      </c>
      <c r="T281">
        <f t="shared" si="24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20"/>
        <v>169972.22859649124</v>
      </c>
      <c r="P282">
        <f t="shared" si="21"/>
        <v>95046.583548387105</v>
      </c>
      <c r="Q282">
        <f t="shared" si="22"/>
        <v>18147.518388888959</v>
      </c>
      <c r="R282">
        <f t="shared" si="23"/>
        <v>3</v>
      </c>
      <c r="S282">
        <v>3</v>
      </c>
      <c r="T282">
        <f t="shared" si="24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20"/>
        <v>357864.33105263166</v>
      </c>
      <c r="P283">
        <f t="shared" si="21"/>
        <v>97586.600322580634</v>
      </c>
      <c r="Q283">
        <f t="shared" si="22"/>
        <v>206135.55661111115</v>
      </c>
      <c r="R283">
        <f t="shared" si="23"/>
        <v>2</v>
      </c>
      <c r="S283">
        <v>2</v>
      </c>
      <c r="T283">
        <f t="shared" si="24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20"/>
        <v>194377.88719298242</v>
      </c>
      <c r="P284">
        <f t="shared" si="21"/>
        <v>67223.377741935488</v>
      </c>
      <c r="Q284">
        <f t="shared" si="22"/>
        <v>42678.934388888963</v>
      </c>
      <c r="R284">
        <f t="shared" si="23"/>
        <v>3</v>
      </c>
      <c r="S284">
        <v>3</v>
      </c>
      <c r="T284">
        <f t="shared" si="24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20"/>
        <v>146605.57228070172</v>
      </c>
      <c r="P285">
        <f t="shared" si="21"/>
        <v>116394.54580645164</v>
      </c>
      <c r="Q285">
        <f t="shared" si="22"/>
        <v>7596.9511666666267</v>
      </c>
      <c r="R285">
        <f t="shared" si="23"/>
        <v>3</v>
      </c>
      <c r="S285">
        <v>3</v>
      </c>
      <c r="T285">
        <f t="shared" si="24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20"/>
        <v>130365.06017543859</v>
      </c>
      <c r="P286">
        <f t="shared" si="21"/>
        <v>131215.33193548385</v>
      </c>
      <c r="Q286">
        <f t="shared" si="22"/>
        <v>22768.954499999931</v>
      </c>
      <c r="R286">
        <f t="shared" si="23"/>
        <v>3</v>
      </c>
      <c r="S286">
        <v>3</v>
      </c>
      <c r="T286">
        <f t="shared" si="24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20"/>
        <v>73242.028596491218</v>
      </c>
      <c r="P287">
        <f t="shared" si="21"/>
        <v>188092.06096774194</v>
      </c>
      <c r="Q287">
        <f t="shared" si="22"/>
        <v>79644.421166666623</v>
      </c>
      <c r="R287">
        <f t="shared" si="23"/>
        <v>1</v>
      </c>
      <c r="S287">
        <v>1</v>
      </c>
      <c r="T287">
        <f t="shared" si="24"/>
        <v>1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20"/>
        <v>130157.10298245614</v>
      </c>
      <c r="P288">
        <f t="shared" si="21"/>
        <v>131003.11645161291</v>
      </c>
      <c r="Q288">
        <f t="shared" si="22"/>
        <v>22560.303833333262</v>
      </c>
      <c r="R288">
        <f t="shared" si="23"/>
        <v>3</v>
      </c>
      <c r="S288">
        <v>3</v>
      </c>
      <c r="T288">
        <f t="shared" si="24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20"/>
        <v>134448.8601754386</v>
      </c>
      <c r="P289">
        <f t="shared" si="21"/>
        <v>394965.51903225802</v>
      </c>
      <c r="Q289">
        <f t="shared" si="22"/>
        <v>286260.67672222218</v>
      </c>
      <c r="R289">
        <f t="shared" si="23"/>
        <v>1</v>
      </c>
      <c r="S289">
        <v>1</v>
      </c>
      <c r="T289">
        <f t="shared" si="24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20"/>
        <v>145822.41438596489</v>
      </c>
      <c r="P290">
        <f t="shared" si="21"/>
        <v>115609.28774193554</v>
      </c>
      <c r="Q290">
        <f t="shared" si="22"/>
        <v>6814.0067222221815</v>
      </c>
      <c r="R290">
        <f t="shared" si="23"/>
        <v>3</v>
      </c>
      <c r="S290">
        <v>3</v>
      </c>
      <c r="T290">
        <f t="shared" si="24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20"/>
        <v>19110.556666666671</v>
      </c>
      <c r="P291">
        <f t="shared" si="21"/>
        <v>241956.19967741932</v>
      </c>
      <c r="Q291">
        <f t="shared" si="22"/>
        <v>133512.33227777772</v>
      </c>
      <c r="R291">
        <f t="shared" si="23"/>
        <v>1</v>
      </c>
      <c r="S291">
        <v>1</v>
      </c>
      <c r="T291">
        <f t="shared" si="24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20"/>
        <v>186926.30578947373</v>
      </c>
      <c r="P292">
        <f t="shared" si="21"/>
        <v>74004.848064516147</v>
      </c>
      <c r="Q292">
        <f t="shared" si="22"/>
        <v>35134.640611111179</v>
      </c>
      <c r="R292">
        <f t="shared" si="23"/>
        <v>3</v>
      </c>
      <c r="S292">
        <v>3</v>
      </c>
      <c r="T292">
        <f t="shared" si="24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20"/>
        <v>276096.91631578939</v>
      </c>
      <c r="P293">
        <f t="shared" si="21"/>
        <v>15591.377096774188</v>
      </c>
      <c r="Q293">
        <f t="shared" si="22"/>
        <v>124399.45661111119</v>
      </c>
      <c r="R293">
        <f t="shared" si="23"/>
        <v>2</v>
      </c>
      <c r="S293">
        <v>2</v>
      </c>
      <c r="T293">
        <f t="shared" si="24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20"/>
        <v>27233.667192982462</v>
      </c>
      <c r="P294">
        <f t="shared" si="21"/>
        <v>234082.68032258068</v>
      </c>
      <c r="Q294">
        <f t="shared" si="22"/>
        <v>125636.85449999993</v>
      </c>
      <c r="R294">
        <f t="shared" si="23"/>
        <v>1</v>
      </c>
      <c r="S294">
        <v>1</v>
      </c>
      <c r="T294">
        <f t="shared" si="24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20"/>
        <v>230329.10052631577</v>
      </c>
      <c r="P295">
        <f t="shared" si="21"/>
        <v>31171.360967741937</v>
      </c>
      <c r="Q295">
        <f t="shared" si="22"/>
        <v>78628.773944444503</v>
      </c>
      <c r="R295">
        <f t="shared" si="23"/>
        <v>2</v>
      </c>
      <c r="S295">
        <v>2</v>
      </c>
      <c r="T295">
        <f t="shared" si="24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20"/>
        <v>254371.76017543857</v>
      </c>
      <c r="P296">
        <f t="shared" si="21"/>
        <v>7217.4190322580707</v>
      </c>
      <c r="Q296">
        <f t="shared" si="22"/>
        <v>102672.95172222228</v>
      </c>
      <c r="R296">
        <f t="shared" si="23"/>
        <v>2</v>
      </c>
      <c r="S296">
        <v>2</v>
      </c>
      <c r="T296">
        <f t="shared" si="24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20"/>
        <v>140117.39701754387</v>
      </c>
      <c r="P297">
        <f t="shared" si="21"/>
        <v>123194.19000000002</v>
      </c>
      <c r="Q297">
        <f t="shared" si="22"/>
        <v>14394.232277777708</v>
      </c>
      <c r="R297">
        <f t="shared" si="23"/>
        <v>3</v>
      </c>
      <c r="S297">
        <v>3</v>
      </c>
      <c r="T297">
        <f t="shared" si="24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20"/>
        <v>334955.70929824555</v>
      </c>
      <c r="P298">
        <f t="shared" si="21"/>
        <v>595472.84806451621</v>
      </c>
      <c r="Q298">
        <f t="shared" si="22"/>
        <v>486672.06561111106</v>
      </c>
      <c r="R298">
        <f t="shared" si="23"/>
        <v>1</v>
      </c>
      <c r="S298">
        <v>1</v>
      </c>
      <c r="T298">
        <f t="shared" si="24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20"/>
        <v>270730.37245614029</v>
      </c>
      <c r="P299">
        <f t="shared" si="21"/>
        <v>10455.151290322574</v>
      </c>
      <c r="Q299">
        <f t="shared" si="22"/>
        <v>118906.72327777784</v>
      </c>
      <c r="R299">
        <f t="shared" si="23"/>
        <v>2</v>
      </c>
      <c r="S299">
        <v>2</v>
      </c>
      <c r="T299">
        <f t="shared" si="24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20"/>
        <v>14260.17842105264</v>
      </c>
      <c r="P300">
        <f t="shared" si="21"/>
        <v>247109.91967741936</v>
      </c>
      <c r="Q300">
        <f>ABS(A300-$W$18)+ABS(B300-$X$18)+ABS(C300-$Y$18)+ABS(D300-$Z$18)+ABS(E300-$AA$18)+ABS(F300-$AB$18)+ABS(G300-$AC$18)+ABS(H300-$AD$18)+ABS(I300-$AE$18)+ABS(J300-$AF$18)+ABS(K300-$AG$18)+ABS(L300-$AH$18)+ABS(M300-$AI$18)</f>
        <v>138662.53716666656</v>
      </c>
      <c r="R300">
        <f t="shared" si="23"/>
        <v>1</v>
      </c>
      <c r="S300">
        <v>1</v>
      </c>
      <c r="T300">
        <f t="shared" si="24"/>
        <v>1</v>
      </c>
    </row>
  </sheetData>
  <autoFilter ref="R1:R300" xr:uid="{E5C62E98-F421-4F7C-AE6F-5DB0C09792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</vt:lpstr>
      <vt:lpstr>Lan 1 Cum 1</vt:lpstr>
      <vt:lpstr>Lan 1 Cum 2</vt:lpstr>
      <vt:lpstr>Lan 1 Cum 3</vt:lpstr>
      <vt:lpstr>Phan Cum Lan 1</vt:lpstr>
      <vt:lpstr>Lan 2 Cum 1</vt:lpstr>
      <vt:lpstr>Lan 2 Cum 2</vt:lpstr>
      <vt:lpstr>Lan 2 Cum 3</vt:lpstr>
      <vt:lpstr>Phan Cum Lan 2</vt:lpstr>
      <vt:lpstr>Lan 3 Cum 1</vt:lpstr>
      <vt:lpstr>Lan 3 Cum 2</vt:lpstr>
      <vt:lpstr>Lan 3 Cum 3</vt:lpstr>
      <vt:lpstr>Phan Cum Lan 3</vt:lpstr>
      <vt:lpstr>Lan 4 Cum 1</vt:lpstr>
      <vt:lpstr>Lan 4 Cum 2</vt:lpstr>
      <vt:lpstr>Lan 4 Cum 3</vt:lpstr>
      <vt:lpstr>Phan Cum Lan 4</vt:lpstr>
      <vt:lpstr>Lan 5 Cum 1</vt:lpstr>
      <vt:lpstr>Lan 5 Cum 2</vt:lpstr>
      <vt:lpstr>Lan 5 Cum 3</vt:lpstr>
      <vt:lpstr>Phan Cum Lan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QUY,TRONG</dc:creator>
  <cp:lastModifiedBy>NGUYEN QUY,TRONG</cp:lastModifiedBy>
  <dcterms:created xsi:type="dcterms:W3CDTF">2024-06-02T07:41:23Z</dcterms:created>
  <dcterms:modified xsi:type="dcterms:W3CDTF">2024-06-07T17:18:57Z</dcterms:modified>
</cp:coreProperties>
</file>