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Tache" sheetId="1" r:id="rId4"/>
    <sheet state="visible" name="Feuille 2" sheetId="2" r:id="rId5"/>
    <sheet state="visible" name="pourcentage des reste a faire" sheetId="3" r:id="rId6"/>
    <sheet state="visible" name="Estimation de temp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<sst xmlns="http://schemas.openxmlformats.org/spreadsheetml/2006/main" count="92" uniqueCount="30">
  <si>
    <t>Module /fonctionnalité</t>
  </si>
  <si>
    <t>Page</t>
  </si>
  <si>
    <t>Type</t>
  </si>
  <si>
    <t>description</t>
  </si>
  <si>
    <t>Qui</t>
  </si>
  <si>
    <t>Estimation</t>
  </si>
  <si>
    <t>Temps passé</t>
  </si>
  <si>
    <t>Reste a faire</t>
  </si>
  <si>
    <t>Avancement</t>
  </si>
  <si>
    <t>Authentification</t>
  </si>
  <si>
    <t>Login</t>
  </si>
  <si>
    <t>Affichage</t>
  </si>
  <si>
    <t>HTML</t>
  </si>
  <si>
    <t>Rakoto</t>
  </si>
  <si>
    <t>CSS</t>
  </si>
  <si>
    <t>Jean</t>
  </si>
  <si>
    <t>Model</t>
  </si>
  <si>
    <t>Check login</t>
  </si>
  <si>
    <t>Alex</t>
  </si>
  <si>
    <t>Base</t>
  </si>
  <si>
    <t>intégration</t>
  </si>
  <si>
    <t>Dashboard</t>
  </si>
  <si>
    <t>statistique</t>
  </si>
  <si>
    <t>Total des ventes</t>
  </si>
  <si>
    <t>quantité vendue</t>
  </si>
  <si>
    <t>SUM de Reste a faire</t>
  </si>
  <si>
    <t>Total pour Authentification</t>
  </si>
  <si>
    <t>Total pour Dashboard</t>
  </si>
  <si>
    <t>Total général</t>
  </si>
  <si>
    <t>SUM de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</si>
</sst>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theme="1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sz val="8.0"/>
      <color theme="1"/>
      <name val="&quot;Helvetica Neue&quot;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9" xfId="0" applyAlignment="1" applyBorder="1" applyFont="1" applyNumberFormat="1">
      <alignment readingOrder="0" shrinkToFit="0" vertical="top" wrapText="0"/>
    </xf>
    <xf borderId="4" fillId="0" fontId="3" numFmtId="0" xfId="0" applyAlignment="1" applyBorder="1" applyFont="1">
      <alignment shrinkToFit="0" vertical="top" wrapText="0"/>
    </xf>
    <xf borderId="2" fillId="0" fontId="4" numFmtId="0" xfId="0" applyAlignment="1" applyBorder="1" applyFont="1">
      <alignment horizontal="left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9" xfId="0" applyAlignment="1" applyBorder="1" applyFont="1" applyNumberFormat="1">
      <alignment shrinkToFit="0" vertical="center" wrapText="0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Liste Tache-style">
      <tableStyleElement dxfId="1" type="headerRow"/>
      <tableStyleElement dxfId="2" type="firstRowStripe"/>
      <tableStyleElement dxfId="3" type="secondRowStripe"/>
    </tableStyle>
    <tableStyle count="3" pivot="0" name="Feuille 2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4" sheet="Liste Tache"/>
  </cacheSource>
  <cacheFields>
    <cacheField name="Module /fonctionnalité" numFmtId="0">
      <sharedItems>
        <s v="Authentification"/>
        <s v="Dashboard"/>
      </sharedItems>
    </cacheField>
    <cacheField name="Page" numFmtId="0">
      <sharedItems>
        <s v="Login"/>
        <s v="statistique"/>
      </sharedItems>
    </cacheField>
    <cacheField name="Type" numFmtId="0">
      <sharedItems>
        <s v="Affichage"/>
        <s v="Model"/>
        <s v="Base"/>
        <s v="intégration"/>
      </sharedItems>
    </cacheField>
    <cacheField name="description" numFmtId="0">
      <sharedItems containsBlank="1">
        <s v="HTML"/>
        <s v="CSS"/>
        <s v="Check login"/>
        <m/>
        <s v="Total des ventes"/>
        <s v="quantité vendue"/>
      </sharedItems>
    </cacheField>
    <cacheField name="Qui" numFmtId="0">
      <sharedItems>
        <s v="Rakoto"/>
        <s v="Jean"/>
        <s v="Alex"/>
      </sharedItems>
    </cacheField>
    <cacheField name="Estimation" numFmtId="0">
      <sharedItems containsSemiMixedTypes="0" containsString="0" containsNumber="1" containsInteger="1">
        <n v="5.0"/>
        <n v="10.0"/>
      </sharedItems>
    </cacheField>
    <cacheField name="Temps passé" numFmtId="0">
      <sharedItems containsString="0" containsBlank="1" containsNumber="1">
        <n v="2.5"/>
        <m/>
        <n v="10.0"/>
        <n v="5.0"/>
        <n v="4.0"/>
      </sharedItems>
    </cacheField>
    <cacheField name="Reste a faire" numFmtId="0">
      <sharedItems containsSemiMixedTypes="0" containsString="0" containsNumber="1">
        <n v="2.5"/>
        <n v="5.0"/>
        <n v="0.0"/>
        <n v="10.0"/>
        <n v="6.0"/>
      </sharedItems>
    </cacheField>
    <cacheField name="Avancement" numFmtId="9">
      <sharedItems containsSemiMixedTypes="0" containsString="0" containsNumber="1">
        <n v="0.5"/>
        <n v="0.0"/>
        <n v="1.0"/>
        <n v="0.3333333333333333"/>
        <n v="0.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urcentage des reste a faire" cacheId="0" dataCaption="" compact="0" compactData="0">
  <location ref="A1:C6" firstHeaderRow="0" firstDataRow="2" firstDataCol="0"/>
  <pivotFields>
    <pivotField name="Module /fonctionnalité" axis="axisRow" compact="0" outline="0" multipleItemSelectionAllowed="1" showAll="0" sortType="ascending">
      <items>
        <item x="0"/>
        <item x="1"/>
        <item t="default"/>
      </items>
    </pivotField>
    <pivotField name="Page" axis="axisRow" compact="0" outline="0" multipleItemSelectionAllowed="1" showAll="0" sortType="ascending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i" compact="0" outline="0" multipleItemSelectionAllowed="1" showAll="0">
      <items>
        <item x="0"/>
        <item x="1"/>
        <item x="2"/>
        <item t="default"/>
      </items>
    </pivotField>
    <pivotField name="Estimation" compact="0" outline="0" multipleItemSelectionAllowed="1" showAll="0">
      <items>
        <item x="0"/>
        <item x="1"/>
        <item t="default"/>
      </items>
    </pivotField>
    <pivotField name="Temps pass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te a fair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ncement" compact="0" numFmtId="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1"/>
  </rowFields>
  <dataFields>
    <dataField name="SUM of Reste a faire" fld="7" baseField="0"/>
  </dataFields>
</pivotTableDefinition>
</file>

<file path=xl/pivotTables/pivotTable2.xml><?xml version="1.0" encoding="utf-8"?>
<pivotTableDefinition xmlns="http://schemas.openxmlformats.org/spreadsheetml/2006/main" name="Estimation de temp" cacheId="0" dataCaption="" compact="0" compactData="0">
  <location ref="A1:B5" firstHeaderRow="0" firstDataRow="1" firstDataCol="0"/>
  <pivotFields>
    <pivotField name="Module /fonctionnalité" compact="0" outline="0" multipleItemSelectionAllowed="1" showAll="0">
      <items>
        <item x="0"/>
        <item x="1"/>
        <item t="default"/>
      </items>
    </pivotField>
    <pivotField name="Pag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i" axis="axisRow" compact="0" outline="0" multipleItemSelectionAllowed="1" showAll="0" sortType="ascending">
      <items>
        <item x="2"/>
        <item x="1"/>
        <item x="0"/>
        <item t="default"/>
      </items>
    </pivotField>
    <pivotField name="Estimation" dataField="1" compact="0" outline="0" multipleItemSelectionAllowed="1" showAll="0">
      <items>
        <item x="0"/>
        <item x="1"/>
        <item t="default"/>
      </items>
    </pivotField>
    <pivotField name="Temps pass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te a fai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ncement" compact="0" numFmtId="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SUM of Estimation" fld="5" baseField="0"/>
  </dataFields>
</pivotTableDefinition>
</file>

<file path=xl/tables/table1.xml><?xml version="1.0" encoding="utf-8"?>
<table xmlns="http://schemas.openxmlformats.org/spreadsheetml/2006/main" ref="A1:I14" displayName="Tableau1" name="Tableau1" id="1">
  <tableColumns count="9">
    <tableColumn name="Module /fonctionnalité" id="1"/>
    <tableColumn name="Page" id="2"/>
    <tableColumn name="Type" id="3"/>
    <tableColumn name="description" id="4"/>
    <tableColumn name="Qui" id="5"/>
    <tableColumn name="Estimation" id="6"/>
    <tableColumn name="Temps passé" id="7"/>
    <tableColumn name="Reste a faire" id="8"/>
    <tableColumn name="Avancement" id="9"/>
  </tableColumns>
  <tableStyleInfo name="Liste Tache-style" showColumnStripes="0" showFirstColumn="1" showLastColumn="1" showRowStripes="1"/>
</table>
</file>

<file path=xl/tables/table2.xml><?xml version="1.0" encoding="utf-8"?>
<table xmlns="http://schemas.openxmlformats.org/spreadsheetml/2006/main" ref="A1:D2" displayName="Tableau2" name="Tableau2" id="2">
  <tableColumns count="4">
    <tableColumn name="Estimation" id="1"/>
    <tableColumn name="Temps passé" id="2"/>
    <tableColumn name="Reste a faire" id="3"/>
    <tableColumn name="Avancement" id="4"/>
  </tableColumns>
  <tableStyleInfo name="Feuille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6" max="6" width="15.5"/>
    <col customWidth="1" min="7" max="7" width="13.88"/>
    <col customWidth="1" min="8" max="8" width="16.75"/>
    <col customWidth="1" min="9" max="9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5" t="s">
        <v>11</v>
      </c>
      <c r="D2" s="5" t="s">
        <v>12</v>
      </c>
      <c r="E2" s="4" t="s">
        <v>13</v>
      </c>
      <c r="F2" s="5">
        <v>5.0</v>
      </c>
      <c r="G2" s="5">
        <v>2.5</v>
      </c>
      <c r="H2" s="5">
        <v>2.5</v>
      </c>
      <c r="I2" s="6">
        <f t="shared" ref="I2:I14" si="1">G2/(G2+H2)</f>
        <v>0.5</v>
      </c>
    </row>
    <row r="3">
      <c r="A3" s="4" t="s">
        <v>9</v>
      </c>
      <c r="B3" s="4" t="s">
        <v>10</v>
      </c>
      <c r="C3" s="5" t="s">
        <v>11</v>
      </c>
      <c r="D3" s="5" t="s">
        <v>14</v>
      </c>
      <c r="E3" s="4" t="s">
        <v>15</v>
      </c>
      <c r="F3" s="5">
        <v>5.0</v>
      </c>
      <c r="G3" s="7"/>
      <c r="H3" s="5">
        <v>5.0</v>
      </c>
      <c r="I3" s="6">
        <f t="shared" si="1"/>
        <v>0</v>
      </c>
    </row>
    <row r="4">
      <c r="A4" s="4" t="s">
        <v>9</v>
      </c>
      <c r="B4" s="4" t="s">
        <v>10</v>
      </c>
      <c r="C4" s="5" t="s">
        <v>16</v>
      </c>
      <c r="D4" s="5" t="s">
        <v>17</v>
      </c>
      <c r="E4" s="4" t="s">
        <v>18</v>
      </c>
      <c r="F4" s="5">
        <v>5.0</v>
      </c>
      <c r="G4" s="7"/>
      <c r="H4" s="5">
        <v>5.0</v>
      </c>
      <c r="I4" s="6">
        <f t="shared" si="1"/>
        <v>0</v>
      </c>
    </row>
    <row r="5">
      <c r="A5" s="4" t="s">
        <v>9</v>
      </c>
      <c r="B5" s="4" t="s">
        <v>10</v>
      </c>
      <c r="C5" s="5" t="s">
        <v>19</v>
      </c>
      <c r="D5" s="7"/>
      <c r="E5" s="4" t="s">
        <v>18</v>
      </c>
      <c r="F5" s="5">
        <v>5.0</v>
      </c>
      <c r="G5" s="5">
        <v>10.0</v>
      </c>
      <c r="H5" s="5">
        <v>0.0</v>
      </c>
      <c r="I5" s="6">
        <f t="shared" si="1"/>
        <v>1</v>
      </c>
    </row>
    <row r="6">
      <c r="A6" s="4" t="s">
        <v>9</v>
      </c>
      <c r="B6" s="4" t="s">
        <v>10</v>
      </c>
      <c r="C6" s="5" t="s">
        <v>20</v>
      </c>
      <c r="D6" s="7"/>
      <c r="E6" s="4" t="s">
        <v>15</v>
      </c>
      <c r="F6" s="5">
        <v>10.0</v>
      </c>
      <c r="G6" s="7"/>
      <c r="H6" s="5">
        <v>10.0</v>
      </c>
      <c r="I6" s="6">
        <f t="shared" si="1"/>
        <v>0</v>
      </c>
    </row>
    <row r="7">
      <c r="A7" s="4" t="s">
        <v>21</v>
      </c>
      <c r="B7" s="4" t="s">
        <v>22</v>
      </c>
      <c r="C7" s="5" t="s">
        <v>11</v>
      </c>
      <c r="D7" s="5" t="s">
        <v>23</v>
      </c>
      <c r="E7" s="4" t="s">
        <v>18</v>
      </c>
      <c r="F7" s="5">
        <v>5.0</v>
      </c>
      <c r="G7" s="7"/>
      <c r="H7" s="5">
        <v>5.0</v>
      </c>
      <c r="I7" s="6">
        <f t="shared" si="1"/>
        <v>0</v>
      </c>
    </row>
    <row r="8">
      <c r="A8" s="4" t="s">
        <v>21</v>
      </c>
      <c r="B8" s="4" t="s">
        <v>22</v>
      </c>
      <c r="C8" s="5" t="s">
        <v>16</v>
      </c>
      <c r="D8" s="5" t="s">
        <v>23</v>
      </c>
      <c r="E8" s="4" t="s">
        <v>15</v>
      </c>
      <c r="F8" s="5">
        <v>5.0</v>
      </c>
      <c r="G8" s="7"/>
      <c r="H8" s="5">
        <v>5.0</v>
      </c>
      <c r="I8" s="6">
        <f t="shared" si="1"/>
        <v>0</v>
      </c>
    </row>
    <row r="9">
      <c r="A9" s="4" t="s">
        <v>21</v>
      </c>
      <c r="B9" s="4" t="s">
        <v>22</v>
      </c>
      <c r="C9" s="5" t="s">
        <v>19</v>
      </c>
      <c r="D9" s="5" t="s">
        <v>23</v>
      </c>
      <c r="E9" s="4" t="s">
        <v>15</v>
      </c>
      <c r="F9" s="5">
        <v>10.0</v>
      </c>
      <c r="G9" s="5">
        <v>5.0</v>
      </c>
      <c r="H9" s="5">
        <v>10.0</v>
      </c>
      <c r="I9" s="6">
        <f t="shared" si="1"/>
        <v>0.3333333333</v>
      </c>
    </row>
    <row r="10">
      <c r="A10" s="4" t="s">
        <v>21</v>
      </c>
      <c r="B10" s="4" t="s">
        <v>22</v>
      </c>
      <c r="C10" s="5" t="s">
        <v>20</v>
      </c>
      <c r="D10" s="5" t="s">
        <v>23</v>
      </c>
      <c r="E10" s="4" t="s">
        <v>18</v>
      </c>
      <c r="F10" s="5">
        <v>10.0</v>
      </c>
      <c r="G10" s="7"/>
      <c r="H10" s="5">
        <v>10.0</v>
      </c>
      <c r="I10" s="6">
        <f t="shared" si="1"/>
        <v>0</v>
      </c>
    </row>
    <row r="11">
      <c r="A11" s="4" t="s">
        <v>21</v>
      </c>
      <c r="B11" s="4" t="s">
        <v>22</v>
      </c>
      <c r="C11" s="5" t="s">
        <v>11</v>
      </c>
      <c r="D11" s="5" t="s">
        <v>24</v>
      </c>
      <c r="E11" s="4" t="s">
        <v>13</v>
      </c>
      <c r="F11" s="5">
        <v>5.0</v>
      </c>
      <c r="G11" s="7"/>
      <c r="H11" s="5">
        <v>5.0</v>
      </c>
      <c r="I11" s="6">
        <f t="shared" si="1"/>
        <v>0</v>
      </c>
    </row>
    <row r="12">
      <c r="A12" s="4" t="s">
        <v>21</v>
      </c>
      <c r="B12" s="4" t="s">
        <v>22</v>
      </c>
      <c r="C12" s="5" t="s">
        <v>16</v>
      </c>
      <c r="D12" s="5" t="s">
        <v>24</v>
      </c>
      <c r="E12" s="4" t="s">
        <v>15</v>
      </c>
      <c r="F12" s="5">
        <v>5.0</v>
      </c>
      <c r="G12" s="7"/>
      <c r="H12" s="5">
        <v>5.0</v>
      </c>
      <c r="I12" s="6">
        <f t="shared" si="1"/>
        <v>0</v>
      </c>
    </row>
    <row r="13">
      <c r="A13" s="4" t="s">
        <v>21</v>
      </c>
      <c r="B13" s="4" t="s">
        <v>22</v>
      </c>
      <c r="C13" s="5" t="s">
        <v>19</v>
      </c>
      <c r="D13" s="5" t="s">
        <v>24</v>
      </c>
      <c r="E13" s="4" t="s">
        <v>18</v>
      </c>
      <c r="F13" s="5">
        <v>10.0</v>
      </c>
      <c r="G13" s="5">
        <v>4.0</v>
      </c>
      <c r="H13" s="5">
        <v>6.0</v>
      </c>
      <c r="I13" s="6">
        <f t="shared" si="1"/>
        <v>0.4</v>
      </c>
    </row>
    <row r="14">
      <c r="A14" s="4" t="s">
        <v>21</v>
      </c>
      <c r="B14" s="4" t="s">
        <v>22</v>
      </c>
      <c r="C14" s="5" t="s">
        <v>20</v>
      </c>
      <c r="D14" s="5" t="s">
        <v>24</v>
      </c>
      <c r="E14" s="4" t="s">
        <v>13</v>
      </c>
      <c r="F14" s="5">
        <v>10.0</v>
      </c>
      <c r="G14" s="7"/>
      <c r="H14" s="5">
        <v>10.0</v>
      </c>
      <c r="I14" s="6">
        <f t="shared" si="1"/>
        <v>0</v>
      </c>
    </row>
  </sheetData>
  <dataValidations>
    <dataValidation type="list" allowBlank="1" showDropDown="1" showErrorMessage="1" sqref="E2:E14">
      <formula1>"Rakoto,Jean,Alex"</formula1>
    </dataValidation>
    <dataValidation type="list" allowBlank="1" showDropDown="1" showErrorMessage="1" sqref="B2:B14">
      <formula1>"Login,statistique"</formula1>
    </dataValidation>
    <dataValidation type="list" allowBlank="1" showDropDown="1" showErrorMessage="1" sqref="A2:A14">
      <formula1>"Authentification,Dashboard"</formula1>
    </dataValidation>
    <dataValidation type="custom" allowBlank="1" showDropDown="1" sqref="F2:F14 H2:I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38"/>
    <col customWidth="1" min="3" max="3" width="12.88"/>
    <col customWidth="1" min="4" max="4" width="16.13"/>
  </cols>
  <sheetData>
    <row r="1">
      <c r="A1" s="1" t="s">
        <v>5</v>
      </c>
      <c r="B1" s="8" t="s">
        <v>6</v>
      </c>
      <c r="C1" s="8" t="s">
        <v>7</v>
      </c>
      <c r="D1" s="9" t="s">
        <v>8</v>
      </c>
    </row>
    <row r="2">
      <c r="A2" s="10">
        <f>SUM('Liste Tache'!F:F)</f>
        <v>90</v>
      </c>
      <c r="B2" s="11">
        <f>SUM('Liste Tache'!G:G)</f>
        <v>21.5</v>
      </c>
      <c r="C2" s="11">
        <f>SUM('Liste Tache'!H:H)</f>
        <v>78.5</v>
      </c>
      <c r="D2" s="12">
        <f>SUM('Liste Tache'!I:I)</f>
        <v>2.233333333</v>
      </c>
    </row>
  </sheetData>
  <dataValidations>
    <dataValidation type="custom" allowBlank="1" showDropDown="1" sqref="D2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