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10d377dfc9f219/Desktop/"/>
    </mc:Choice>
  </mc:AlternateContent>
  <xr:revisionPtr revIDLastSave="0" documentId="8_{1991D098-911D-4050-8E46-254F222D5849}" xr6:coauthVersionLast="47" xr6:coauthVersionMax="47" xr10:uidLastSave="{00000000-0000-0000-0000-000000000000}"/>
  <bookViews>
    <workbookView xWindow="-120" yWindow="-120" windowWidth="38640" windowHeight="21240" xr2:uid="{EFE76759-2E5A-4236-B561-F5CD0D5A5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M4" i="1" s="1"/>
  <c r="N4" i="1" l="1"/>
  <c r="B4" i="1"/>
  <c r="A4" i="1"/>
</calcChain>
</file>

<file path=xl/sharedStrings.xml><?xml version="1.0" encoding="utf-8"?>
<sst xmlns="http://schemas.openxmlformats.org/spreadsheetml/2006/main" count="8" uniqueCount="6">
  <si>
    <t>numerator</t>
  </si>
  <si>
    <t>denominator</t>
  </si>
  <si>
    <t>swapTKNA</t>
  </si>
  <si>
    <t>swapTKNB</t>
  </si>
  <si>
    <t>ETH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</si>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</sst>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434067</xdr:colOff>
      <xdr:row>6</xdr:row>
      <xdr:rowOff>17008</xdr:rowOff>
    </xdr:from>
    <xdr:ext cx="7235955" cy="648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BB8031-DAC5-48B8-AADF-24EDE95257D9}"/>
                </a:ext>
              </a:extLst>
            </xdr:cNvPr>
            <xdr:cNvSpPr txBox="1"/>
          </xdr:nvSpPr>
          <xdr:spPr>
            <a:xfrm>
              <a:off x="6516460" y="1160008"/>
              <a:ext cx="7235955" cy="648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𝑎𝑞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𝑏𝑝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𝑚𝑞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𝑛𝑝</m:t>
                            </m:r>
                          </m:e>
                        </m:d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𝑎𝑞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𝑏𝑝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𝑚𝑞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𝑛𝑝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𝑎𝑛𝑞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𝑏𝑛𝑞</m:t>
                                </m:r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AU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BB8031-DAC5-48B8-AADF-24EDE95257D9}"/>
                </a:ext>
              </a:extLst>
            </xdr:cNvPr>
            <xdr:cNvSpPr txBox="1"/>
          </xdr:nvSpPr>
          <xdr:spPr>
            <a:xfrm>
              <a:off x="6516460" y="1160008"/>
              <a:ext cx="7235955" cy="648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𝑦=((𝑎𝑞−𝑏𝑝+𝑚𝑞+𝑛𝑝)−√((−𝑎𝑞+𝑏𝑝−𝑚𝑞−𝑛𝑝)^2−4𝑝(𝑎𝑛𝑞−𝑏𝑛𝑞) ))/2𝑝</a:t>
              </a:r>
              <a:endParaRPr lang="en-AU" sz="1800"/>
            </a:p>
          </xdr:txBody>
        </xdr:sp>
      </mc:Fallback>
    </mc:AlternateContent>
    <xdr:clientData/>
  </xdr:oneCellAnchor>
  <xdr:oneCellAnchor>
    <xdr:from>
      <xdr:col>27</xdr:col>
      <xdr:colOff>342900</xdr:colOff>
      <xdr:row>3</xdr:row>
      <xdr:rowOff>42862</xdr:rowOff>
    </xdr:from>
    <xdr:ext cx="4601068" cy="3962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2DC73D-2B57-4A05-9087-3B8F444A2AD5}"/>
                </a:ext>
              </a:extLst>
            </xdr:cNvPr>
            <xdr:cNvSpPr txBox="1"/>
          </xdr:nvSpPr>
          <xdr:spPr>
            <a:xfrm>
              <a:off x="8667750" y="614362"/>
              <a:ext cx="4601068" cy="396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𝑎𝑞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𝑏𝑝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𝑚𝑞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𝑛𝑝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𝑎𝑞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𝑏𝑝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𝑚𝑞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𝑛𝑝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𝑎𝑚𝑝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𝑏𝑚𝑝</m:t>
                                </m:r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2DC73D-2B57-4A05-9087-3B8F444A2AD5}"/>
                </a:ext>
              </a:extLst>
            </xdr:cNvPr>
            <xdr:cNvSpPr txBox="1"/>
          </xdr:nvSpPr>
          <xdr:spPr>
            <a:xfrm>
              <a:off x="8667750" y="614362"/>
              <a:ext cx="4601068" cy="3962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𝑥=((−𝑎𝑞+𝑏𝑝+𝑚𝑞+𝑛𝑝)−√((𝑎𝑞−𝑏𝑝−𝑚𝑞−𝑛𝑝)^2−4𝑞(−𝑎𝑚𝑝+𝑏𝑚𝑝) ))/2𝑞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41A6-4DFD-4A5D-B427-1D63CCFB692F}">
  <dimension ref="A1:Y4"/>
  <sheetViews>
    <sheetView tabSelected="1" zoomScaleNormal="100" workbookViewId="0">
      <selection activeCell="O10" sqref="O10"/>
    </sheetView>
  </sheetViews>
  <sheetFormatPr defaultRowHeight="15" x14ac:dyDescent="0.25"/>
  <cols>
    <col min="4" max="12" width="0" hidden="1" customWidth="1"/>
    <col min="14" max="14" width="13.140625" bestFit="1" customWidth="1"/>
    <col min="16" max="16" width="10.42578125" bestFit="1" customWidth="1"/>
    <col min="17" max="17" width="12.5703125" bestFit="1" customWidth="1"/>
    <col min="18" max="22" width="0" hidden="1" customWidth="1"/>
    <col min="24" max="24" width="10.42578125" bestFit="1" customWidth="1"/>
  </cols>
  <sheetData>
    <row r="1" spans="1:25" x14ac:dyDescent="0.25">
      <c r="A1" t="s">
        <v>4</v>
      </c>
      <c r="B1" t="s">
        <v>5</v>
      </c>
      <c r="M1" t="s">
        <v>4</v>
      </c>
      <c r="N1" t="s">
        <v>5</v>
      </c>
      <c r="P1" t="s">
        <v>0</v>
      </c>
      <c r="Q1" t="s">
        <v>1</v>
      </c>
      <c r="X1" t="s">
        <v>2</v>
      </c>
      <c r="Y1" t="s">
        <v>3</v>
      </c>
    </row>
    <row r="2" spans="1:25" x14ac:dyDescent="0.25">
      <c r="A2">
        <v>100</v>
      </c>
      <c r="B2">
        <v>0</v>
      </c>
      <c r="M2">
        <v>1254</v>
      </c>
      <c r="N2">
        <v>65465</v>
      </c>
      <c r="P2">
        <v>1</v>
      </c>
      <c r="Q2">
        <v>2</v>
      </c>
      <c r="X2">
        <f>(B2*P2 - A2*Q2 + N2*P2 + M2*Q2 - SQRT((-B2*P2 + A2*Q2 - N2*P2 - M2*Q2)^2 - 4*M2*Q2*(B2*P2 - A2*Q2)))/(2*Q2)</f>
        <v>-3.7001846940001997</v>
      </c>
      <c r="Y2">
        <f>(A2*Q2 - B2*P2 + M2*Q2 + N2*P2 - SQRT((-A2*Q2 + B2*P2 - M2*Q2 - N2*P2)^2 - 4*N2*P2*(A2*Q2 - B2*P2)))/(2*P2)</f>
        <v>192.5996306119996</v>
      </c>
    </row>
    <row r="4" spans="1:25" x14ac:dyDescent="0.25">
      <c r="A4">
        <f>A2+X2</f>
        <v>96.2998153059998</v>
      </c>
      <c r="B4">
        <f>B2+Y2</f>
        <v>192.5996306119996</v>
      </c>
      <c r="M4">
        <f>M2-X2</f>
        <v>1257.7001846940002</v>
      </c>
      <c r="N4">
        <f>N2-Y2</f>
        <v>65272.400369388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Richardson</dc:creator>
  <cp:lastModifiedBy>Mark Richardson</cp:lastModifiedBy>
  <dcterms:created xsi:type="dcterms:W3CDTF">2021-06-30T14:22:23Z</dcterms:created>
  <dcterms:modified xsi:type="dcterms:W3CDTF">2021-07-14T14:44:37Z</dcterms:modified>
</cp:coreProperties>
</file>