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_Fundamentalsfor_Data_Analysis\Week_1\"/>
    </mc:Choice>
  </mc:AlternateContent>
  <bookViews>
    <workbookView xWindow="0" yWindow="0" windowWidth="21576" windowHeight="8316"/>
  </bookViews>
  <sheets>
    <sheet name="HR" sheetId="1" r:id="rId1"/>
  </sheets>
  <definedNames>
    <definedName name="_xlnm._FilterDatabase" localSheetId="0" hidden="1">HR!$A$4:$J$24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N6" i="1"/>
  <c r="N5" i="1" l="1"/>
  <c r="N4" i="1"/>
  <c r="E4" i="1"/>
  <c r="D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N1" i="1" l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<sst xmlns="http://schemas.openxmlformats.org/spreadsheetml/2006/main" count="191" uniqueCount="161">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</sst>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– Акцентування1" xfId="3" builtinId="30"/>
    <cellStyle name="Акцентування1" xfId="2" builtinId="29"/>
    <cellStyle name="Звичайний" xfId="0" builtinId="0"/>
    <cellStyle name="Назва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0" zoomScaleNormal="100" workbookViewId="0">
      <selection activeCell="E26" sqref="E26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</cols>
  <sheetData>
    <row r="1" spans="1:14" ht="23.4" x14ac:dyDescent="0.45">
      <c r="A1" s="4" t="s">
        <v>115</v>
      </c>
      <c r="M1" s="7" t="s">
        <v>116</v>
      </c>
      <c r="N1" s="8">
        <f ca="1">NOW()</f>
        <v>45135.72159872685</v>
      </c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3">
      <c r="A4" t="s">
        <v>88</v>
      </c>
      <c r="B4" t="s">
        <v>64</v>
      </c>
      <c r="C4" s="9" t="s">
        <v>63</v>
      </c>
      <c r="D4" t="str">
        <f>CONCATENATE(PROPER(C4)," ",UPPER(B4))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/>
      <c r="M4" s="5"/>
      <c r="N4" t="str">
        <f>MID(K4,4,1)</f>
        <v>W</v>
      </c>
    </row>
    <row r="5" spans="1:14" x14ac:dyDescent="0.3">
      <c r="A5" t="s">
        <v>83</v>
      </c>
      <c r="B5" t="s">
        <v>10</v>
      </c>
      <c r="C5" s="9" t="s">
        <v>16</v>
      </c>
      <c r="D5" t="str">
        <f t="shared" ref="D5:D22" si="0">(C5&amp;" "&amp;B5)</f>
        <v>Adam BARRY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s="5"/>
      <c r="N5">
        <f>FIND(" ",K23)</f>
        <v>9</v>
      </c>
    </row>
    <row r="6" spans="1:14" x14ac:dyDescent="0.3">
      <c r="A6" t="s">
        <v>101</v>
      </c>
      <c r="B6" t="s">
        <v>58</v>
      </c>
      <c r="C6" s="9" t="s">
        <v>57</v>
      </c>
      <c r="D6" t="str">
        <f t="shared" si="0"/>
        <v>Connor Betts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s="5"/>
      <c r="N6" t="str">
        <f>MID(K4,4,LEN(K4)-8)</f>
        <v>West</v>
      </c>
    </row>
    <row r="7" spans="1:14" x14ac:dyDescent="0.3">
      <c r="A7" t="s">
        <v>106</v>
      </c>
      <c r="B7" t="s">
        <v>156</v>
      </c>
      <c r="C7" s="9" t="s">
        <v>157</v>
      </c>
      <c r="D7" t="str">
        <f t="shared" si="0"/>
        <v>carlos martinez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s="5"/>
    </row>
    <row r="8" spans="1:14" x14ac:dyDescent="0.3">
      <c r="A8" t="s">
        <v>110</v>
      </c>
      <c r="B8" t="s">
        <v>60</v>
      </c>
      <c r="C8" s="9" t="s">
        <v>59</v>
      </c>
      <c r="D8" t="str">
        <f t="shared" si="0"/>
        <v>Yvette Biti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s="5"/>
    </row>
    <row r="9" spans="1:14" x14ac:dyDescent="0.3">
      <c r="A9" t="s">
        <v>99</v>
      </c>
      <c r="B9" t="s">
        <v>30</v>
      </c>
      <c r="C9" s="9" t="s">
        <v>41</v>
      </c>
      <c r="D9" t="str">
        <f t="shared" si="0"/>
        <v>Jim BOLLER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s="5"/>
    </row>
    <row r="10" spans="1:14" x14ac:dyDescent="0.3">
      <c r="A10" t="s">
        <v>100</v>
      </c>
      <c r="B10" t="s">
        <v>62</v>
      </c>
      <c r="C10" s="9" t="s">
        <v>61</v>
      </c>
      <c r="D10" t="str">
        <f t="shared" si="0"/>
        <v>Charlie Bui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s="5"/>
    </row>
    <row r="11" spans="1:14" x14ac:dyDescent="0.3">
      <c r="A11" t="s">
        <v>86</v>
      </c>
      <c r="B11" t="s">
        <v>45</v>
      </c>
      <c r="C11" s="9" t="s">
        <v>43</v>
      </c>
      <c r="D11" t="str">
        <f t="shared" si="0"/>
        <v>Barbara Carlton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s="5"/>
    </row>
    <row r="12" spans="1:14" x14ac:dyDescent="0.3">
      <c r="A12" t="s">
        <v>9</v>
      </c>
      <c r="B12" t="s">
        <v>32</v>
      </c>
      <c r="C12" s="9" t="s">
        <v>34</v>
      </c>
      <c r="D12" t="str">
        <f t="shared" si="0"/>
        <v>Joe CAROL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s="5"/>
    </row>
    <row r="13" spans="1:14" x14ac:dyDescent="0.3">
      <c r="A13" t="s">
        <v>98</v>
      </c>
      <c r="B13" t="s">
        <v>15</v>
      </c>
      <c r="C13" s="9" t="s">
        <v>41</v>
      </c>
      <c r="D13" t="str">
        <f t="shared" si="0"/>
        <v>Jim CHAFFEE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s="5"/>
    </row>
    <row r="14" spans="1:14" x14ac:dyDescent="0.3">
      <c r="A14" t="s">
        <v>92</v>
      </c>
      <c r="B14" t="s">
        <v>47</v>
      </c>
      <c r="C14" s="9" t="s">
        <v>46</v>
      </c>
      <c r="D14" t="str">
        <f t="shared" si="0"/>
        <v>Samantha Chairs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s="5"/>
    </row>
    <row r="15" spans="1:14" x14ac:dyDescent="0.3">
      <c r="A15" t="s">
        <v>94</v>
      </c>
      <c r="B15" t="s">
        <v>81</v>
      </c>
      <c r="C15" s="9" t="s">
        <v>80</v>
      </c>
      <c r="D15" t="str">
        <f t="shared" si="0"/>
        <v>Uma CHAUDRI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s="5"/>
    </row>
    <row r="16" spans="1:14" x14ac:dyDescent="0.3">
      <c r="A16" t="s">
        <v>91</v>
      </c>
      <c r="B16" t="s">
        <v>42</v>
      </c>
      <c r="C16" s="9" t="s">
        <v>21</v>
      </c>
      <c r="D16" t="str">
        <f t="shared" si="0"/>
        <v>Elizabeth CHU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s="5"/>
    </row>
    <row r="17" spans="1:13" x14ac:dyDescent="0.3">
      <c r="A17" t="s">
        <v>11</v>
      </c>
      <c r="B17" t="s">
        <v>25</v>
      </c>
      <c r="C17" s="9" t="s">
        <v>71</v>
      </c>
      <c r="D17" t="str">
        <f t="shared" si="0"/>
        <v>Eric CHUNG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s="5"/>
    </row>
    <row r="18" spans="1:13" x14ac:dyDescent="0.3">
      <c r="A18" t="s">
        <v>114</v>
      </c>
      <c r="B18" t="s">
        <v>29</v>
      </c>
      <c r="C18" s="9" t="s">
        <v>77</v>
      </c>
      <c r="D18" t="str">
        <f t="shared" si="0"/>
        <v>elizabeth CLARK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s="5"/>
    </row>
    <row r="19" spans="1:13" x14ac:dyDescent="0.3">
      <c r="A19" t="s">
        <v>102</v>
      </c>
      <c r="B19" t="s">
        <v>29</v>
      </c>
      <c r="C19" s="9" t="s">
        <v>74</v>
      </c>
      <c r="D19" t="str">
        <f t="shared" si="0"/>
        <v>ANNA CLARK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s="5"/>
    </row>
    <row r="20" spans="1:13" x14ac:dyDescent="0.3">
      <c r="A20" t="s">
        <v>97</v>
      </c>
      <c r="B20" t="s">
        <v>12</v>
      </c>
      <c r="C20" s="9" t="s">
        <v>28</v>
      </c>
      <c r="D20" t="str">
        <f t="shared" si="0"/>
        <v>Sabrina COLE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s="5"/>
    </row>
    <row r="21" spans="1:13" x14ac:dyDescent="0.3">
      <c r="A21" t="s">
        <v>89</v>
      </c>
      <c r="B21" t="s">
        <v>36</v>
      </c>
      <c r="C21" s="9" t="s">
        <v>24</v>
      </c>
      <c r="D21" t="str">
        <f t="shared" si="0"/>
        <v>Janet COMUNTZIS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s="5"/>
    </row>
    <row r="22" spans="1:13" x14ac:dyDescent="0.3">
      <c r="A22" t="s">
        <v>96</v>
      </c>
      <c r="B22" t="s">
        <v>158</v>
      </c>
      <c r="C22" s="9" t="s">
        <v>26</v>
      </c>
      <c r="D22" t="str">
        <f t="shared" si="0"/>
        <v>Bob DECKER_x0001_</v>
      </c>
      <c r="E22">
        <f>_xlfn.UNICODE(RIGHT(B22,1))</f>
        <v>1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s="5"/>
    </row>
    <row r="23" spans="1:13" x14ac:dyDescent="0.3">
      <c r="A23" t="s">
        <v>95</v>
      </c>
      <c r="B23" t="s">
        <v>159</v>
      </c>
      <c r="C23" s="9" t="s">
        <v>44</v>
      </c>
      <c r="D23" t="str">
        <f>(C23&amp;" "&amp;B23)</f>
        <v>Tina DE SIATO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s="5"/>
    </row>
    <row r="24" spans="1:13" x14ac:dyDescent="0.3">
      <c r="A24" t="s">
        <v>105</v>
      </c>
      <c r="B24" t="s">
        <v>18</v>
      </c>
      <c r="C24" s="9" t="s">
        <v>39</v>
      </c>
      <c r="D24" t="str">
        <f t="shared" ref="D24:D38" si="1">(C24&amp;" "&amp;B24)</f>
        <v>Alexandra DONNELL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s="5"/>
    </row>
    <row r="25" spans="1:13" x14ac:dyDescent="0.3">
      <c r="A25" t="s">
        <v>109</v>
      </c>
      <c r="B25" t="s">
        <v>23</v>
      </c>
      <c r="C25" s="9" t="s">
        <v>37</v>
      </c>
      <c r="D25" t="str">
        <f t="shared" si="1"/>
        <v>Mark ELLIS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s="5"/>
    </row>
    <row r="26" spans="1:13" x14ac:dyDescent="0.3">
      <c r="A26" t="s">
        <v>87</v>
      </c>
      <c r="B26" t="s">
        <v>66</v>
      </c>
      <c r="C26" s="9" t="s">
        <v>65</v>
      </c>
      <c r="D26" t="str">
        <f t="shared" si="1"/>
        <v>Nicholas Fernandes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s="5"/>
    </row>
    <row r="27" spans="1:13" x14ac:dyDescent="0.3">
      <c r="A27" t="s">
        <v>84</v>
      </c>
      <c r="B27" t="s">
        <v>40</v>
      </c>
      <c r="C27" s="9" t="s">
        <v>31</v>
      </c>
      <c r="D27" t="str">
        <f t="shared" si="1"/>
        <v>Mary FERRIS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s="5"/>
    </row>
    <row r="28" spans="1:13" x14ac:dyDescent="0.3">
      <c r="A28" t="s">
        <v>85</v>
      </c>
      <c r="B28" t="s">
        <v>38</v>
      </c>
      <c r="C28" s="9" t="s">
        <v>19</v>
      </c>
      <c r="D28" t="str">
        <f t="shared" si="1"/>
        <v>Susan FILOSA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s="5"/>
    </row>
    <row r="29" spans="1:13" x14ac:dyDescent="0.3">
      <c r="A29" t="s">
        <v>14</v>
      </c>
      <c r="B29" t="s">
        <v>27</v>
      </c>
      <c r="C29" s="9" t="s">
        <v>13</v>
      </c>
      <c r="D29" t="str">
        <f t="shared" si="1"/>
        <v>Daniel FLANDERS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s="5"/>
    </row>
    <row r="30" spans="1:13" x14ac:dyDescent="0.3">
      <c r="A30" t="s">
        <v>104</v>
      </c>
      <c r="B30" t="s">
        <v>53</v>
      </c>
      <c r="C30" s="9" t="s">
        <v>52</v>
      </c>
      <c r="D30" t="str">
        <f t="shared" si="1"/>
        <v>Leighton Forrest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s="5"/>
    </row>
    <row r="31" spans="1:13" x14ac:dyDescent="0.3">
      <c r="A31" t="s">
        <v>112</v>
      </c>
      <c r="B31" t="s">
        <v>51</v>
      </c>
      <c r="C31" s="9" t="s">
        <v>50</v>
      </c>
      <c r="D31" t="str">
        <f t="shared" si="1"/>
        <v>Phoebe Gour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s="5"/>
    </row>
    <row r="32" spans="1:13" x14ac:dyDescent="0.3">
      <c r="A32" t="s">
        <v>90</v>
      </c>
      <c r="B32" t="s">
        <v>49</v>
      </c>
      <c r="C32" s="9" t="s">
        <v>48</v>
      </c>
      <c r="D32" t="str">
        <f t="shared" si="1"/>
        <v>Mihael Khan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s="5"/>
    </row>
    <row r="33" spans="1:13" x14ac:dyDescent="0.3">
      <c r="A33" t="s">
        <v>111</v>
      </c>
      <c r="B33" t="s">
        <v>76</v>
      </c>
      <c r="C33" s="9" t="s">
        <v>75</v>
      </c>
      <c r="D33" t="str">
        <f t="shared" si="1"/>
        <v>Sean SANDERS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s="5"/>
    </row>
    <row r="34" spans="1:13" x14ac:dyDescent="0.3">
      <c r="A34" t="s">
        <v>108</v>
      </c>
      <c r="B34" t="s">
        <v>69</v>
      </c>
      <c r="C34" s="9" t="s">
        <v>67</v>
      </c>
      <c r="D34" t="str">
        <f t="shared" si="1"/>
        <v>Radhya Senome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s="5"/>
    </row>
    <row r="35" spans="1:13" x14ac:dyDescent="0.3">
      <c r="A35" t="s">
        <v>93</v>
      </c>
      <c r="B35" t="s">
        <v>160</v>
      </c>
      <c r="C35" s="9" t="s">
        <v>54</v>
      </c>
      <c r="D35" t="str">
        <f t="shared" si="1"/>
        <v>Natasha Son van  Burg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s="5"/>
    </row>
    <row r="36" spans="1:13" x14ac:dyDescent="0.3">
      <c r="A36" t="s">
        <v>107</v>
      </c>
      <c r="B36" t="s">
        <v>68</v>
      </c>
      <c r="C36" s="9" t="s">
        <v>137</v>
      </c>
      <c r="D36" t="str">
        <f t="shared" si="1"/>
        <v>Peter Staples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s="5"/>
    </row>
    <row r="37" spans="1:13" x14ac:dyDescent="0.3">
      <c r="A37" t="s">
        <v>113</v>
      </c>
      <c r="B37" t="s">
        <v>73</v>
      </c>
      <c r="C37" s="9" t="s">
        <v>72</v>
      </c>
      <c r="D37" t="str">
        <f t="shared" si="1"/>
        <v>Mei WANG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s="5"/>
    </row>
    <row r="38" spans="1:13" x14ac:dyDescent="0.3">
      <c r="A38" t="s">
        <v>103</v>
      </c>
      <c r="B38" t="s">
        <v>56</v>
      </c>
      <c r="C38" s="9" t="s">
        <v>55</v>
      </c>
      <c r="D38" t="str">
        <f t="shared" si="1"/>
        <v>Aanya Zhang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s="5"/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Token</cp:lastModifiedBy>
  <dcterms:created xsi:type="dcterms:W3CDTF">2017-06-15T06:51:11Z</dcterms:created>
  <dcterms:modified xsi:type="dcterms:W3CDTF">2023-07-28T14:22:09Z</dcterms:modified>
</cp:coreProperties>
</file>