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My_files\Study\Github\ECE-411-Group-10\"/>
    </mc:Choice>
  </mc:AlternateContent>
  <xr:revisionPtr revIDLastSave="0" documentId="8_{4BCA7C4E-8596-4BD1-978E-1208F27E30FC}" xr6:coauthVersionLast="47" xr6:coauthVersionMax="47" xr10:uidLastSave="{00000000-0000-0000-0000-000000000000}"/>
  <bookViews>
    <workbookView xWindow="6975" yWindow="5595" windowWidth="28125" windowHeight="15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19" i="1" s="1"/>
</calcChain>
</file>

<file path=xl/sharedStrings.xml><?xml version="1.0" encoding="utf-8"?>
<sst xmlns="http://schemas.openxmlformats.org/spreadsheetml/2006/main" count="109" uniqueCount="80">
  <si>
    <t>Description</t>
  </si>
  <si>
    <t>Notes</t>
  </si>
  <si>
    <t>U1</t>
  </si>
  <si>
    <t>LCD Display</t>
  </si>
  <si>
    <t>Cnt</t>
  </si>
  <si>
    <t>Part References</t>
  </si>
  <si>
    <t>P/NP</t>
  </si>
  <si>
    <t>Mfg</t>
  </si>
  <si>
    <t>Mfg PN</t>
  </si>
  <si>
    <t>Dist</t>
  </si>
  <si>
    <t>P</t>
  </si>
  <si>
    <t>Digi-Key</t>
  </si>
  <si>
    <t>SW1, SW2, SW3, SW4</t>
  </si>
  <si>
    <t>Power Source</t>
  </si>
  <si>
    <t>Dist Part Number</t>
  </si>
  <si>
    <t>Cost Ea.</t>
  </si>
  <si>
    <t>Cost Total</t>
  </si>
  <si>
    <t>Bill Of Materials for: Team 10</t>
    <phoneticPr fontId="1" type="noConversion"/>
  </si>
  <si>
    <t>= Place/Not Place (components marked NP are Not stuffed on the board)</t>
    <phoneticPr fontId="1" type="noConversion"/>
  </si>
  <si>
    <t>VERSION INFO</t>
  </si>
  <si>
    <t>Rev</t>
  </si>
  <si>
    <t>Date</t>
  </si>
  <si>
    <t>Rough draft of board</t>
    <phoneticPr fontId="1" type="noConversion"/>
  </si>
  <si>
    <t>TOTAL:</t>
  </si>
  <si>
    <t>1528-1126-ND</t>
    <phoneticPr fontId="1" type="noConversion"/>
  </si>
  <si>
    <t>Adafruit Industries LLC</t>
    <phoneticPr fontId="1" type="noConversion"/>
  </si>
  <si>
    <t>Cable</t>
    <phoneticPr fontId="1" type="noConversion"/>
  </si>
  <si>
    <t>JST PH 2-Pin Cable - Female Connector 100mm, CABLE ASSY JST PH 2PIN 4"</t>
    <phoneticPr fontId="1" type="noConversion"/>
  </si>
  <si>
    <t>1597-113991054-ND</t>
    <phoneticPr fontId="1" type="noConversion"/>
  </si>
  <si>
    <t>Seeed Technology Co., Ltd</t>
    <phoneticPr fontId="1" type="noConversion"/>
  </si>
  <si>
    <t>3.7 V Lithium-Ion Battery Rechargeable (Secondary) 400mAh</t>
    <phoneticPr fontId="1" type="noConversion"/>
  </si>
  <si>
    <t>ESP32-C3 ESP32-C Transceiver; 802.11 b/g/n (Wi-Fi, WiFi, WLAN), Bluetooth® 5.x (BLE) 2.4GHz Evaluation Board</t>
    <phoneticPr fontId="1" type="noConversion"/>
  </si>
  <si>
    <t>1528-2731-ND</t>
    <phoneticPr fontId="1" type="noConversion"/>
  </si>
  <si>
    <t>Power Switch</t>
    <phoneticPr fontId="1" type="noConversion"/>
  </si>
  <si>
    <t>P</t>
    <phoneticPr fontId="1" type="noConversion"/>
  </si>
  <si>
    <t>Adafruit Accessories Breadboard Friendly SPDT Slide Switch</t>
    <phoneticPr fontId="1" type="noConversion"/>
  </si>
  <si>
    <t>HiLetgo 0.96" SSD1306 I2C IIC SPI Serial 128X64 OLED LCD Display 4 Pin Font Color Blue</t>
    <phoneticPr fontId="1" type="noConversion"/>
  </si>
  <si>
    <t>HiLetgo</t>
    <phoneticPr fontId="1" type="noConversion"/>
  </si>
  <si>
    <t>SSD1306</t>
    <phoneticPr fontId="1" type="noConversion"/>
  </si>
  <si>
    <t>LED1</t>
    <phoneticPr fontId="1" type="noConversion"/>
  </si>
  <si>
    <t>LED2</t>
    <phoneticPr fontId="1" type="noConversion"/>
  </si>
  <si>
    <t>LED3</t>
    <phoneticPr fontId="1" type="noConversion"/>
  </si>
  <si>
    <t>LED4</t>
    <phoneticPr fontId="1" type="noConversion"/>
  </si>
  <si>
    <t>ams-OSRAM USA INC.</t>
  </si>
  <si>
    <t>Green 560mm LED Indication - Discrete 1.8V 2-SMD, Boomerang</t>
  </si>
  <si>
    <t>475-2758-1-ND</t>
  </si>
  <si>
    <t>475-1252-1-ND</t>
  </si>
  <si>
    <t>475-2545-1-ND</t>
  </si>
  <si>
    <t>475-1248-1-ND</t>
  </si>
  <si>
    <t>P</t>
    <phoneticPr fontId="1" type="noConversion"/>
  </si>
  <si>
    <t>A67K-E1F2-25-0-2-R33-2</t>
  </si>
  <si>
    <t>Add the details of LED,resistors, etc.</t>
    <phoneticPr fontId="1" type="noConversion"/>
  </si>
  <si>
    <t>1.1.0</t>
    <phoneticPr fontId="1" type="noConversion"/>
  </si>
  <si>
    <t>1.0.0</t>
    <phoneticPr fontId="1" type="noConversion"/>
  </si>
  <si>
    <t>P</t>
    <phoneticPr fontId="1" type="noConversion"/>
  </si>
  <si>
    <t>CRM1206-JW-1R0ELF</t>
  </si>
  <si>
    <t>SMD Current Sense Resistors, CRM Series, 1 ohm, 500 mW, - 5%, 200 V, 1206 [3216 Metric] RoHS Compliant: Yes</t>
  </si>
  <si>
    <t>BOURNS</t>
  </si>
  <si>
    <t>SMD Resistor</t>
    <phoneticPr fontId="1" type="noConversion"/>
  </si>
  <si>
    <t>4166-PARTPASSIVEBUZZER5V-ND</t>
    <phoneticPr fontId="1" type="noConversion"/>
  </si>
  <si>
    <t>Gearbox Labs</t>
    <phoneticPr fontId="1" type="noConversion"/>
  </si>
  <si>
    <t>PART PASSIVE BUZZER 5V</t>
    <phoneticPr fontId="1" type="noConversion"/>
  </si>
  <si>
    <t>Buzzers Piezo 5 V Through Hole PC Pins</t>
    <phoneticPr fontId="1" type="noConversion"/>
  </si>
  <si>
    <t>485-805-ND</t>
    <phoneticPr fontId="1" type="noConversion"/>
  </si>
  <si>
    <t>UG-2864HSWEG01-ND</t>
    <phoneticPr fontId="1" type="noConversion"/>
  </si>
  <si>
    <t>1623729-1-ND</t>
    <phoneticPr fontId="1" type="noConversion"/>
  </si>
  <si>
    <t>1.1.1</t>
    <phoneticPr fontId="1" type="noConversion"/>
  </si>
  <si>
    <t>Add the Rocker switch, resistors, SPDT switch etc.</t>
    <phoneticPr fontId="1" type="noConversion"/>
  </si>
  <si>
    <t>C&amp;K</t>
  </si>
  <si>
    <t xml:space="preserve">	SWITCH PUSH SPST-NO 0.1A 32V</t>
  </si>
  <si>
    <t>D6R90 F2 LFS</t>
  </si>
  <si>
    <t>A67K-E1F2-25-0-2-R33-1</t>
  </si>
  <si>
    <t>A67K-E1F2-25-0-2-R33-0</t>
  </si>
  <si>
    <t xml:space="preserve">	401-1995-ND</t>
  </si>
  <si>
    <t>BZ1</t>
  </si>
  <si>
    <t>Last modified: Nov 21, 2024</t>
  </si>
  <si>
    <t>2.0.0</t>
  </si>
  <si>
    <t>The final version</t>
  </si>
  <si>
    <t>PCB version: 2.0.0</t>
  </si>
  <si>
    <t>BOM revision: 2.0.0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</si>
</sst>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_);[Red]\(\$#,##0.00\)"/>
  </numFmts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3"/>
      <charset val="134"/>
      <scheme val="minor"/>
    </font>
    <font>
      <sz val="11"/>
      <color rgb="FF161616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49" fontId="4" fillId="0" borderId="0" xfId="0" applyNumberFormat="1" applyFont="1"/>
    <xf numFmtId="0" fontId="5" fillId="2" borderId="1" xfId="0" applyFont="1" applyFill="1" applyBorder="1" applyAlignment="1">
      <alignment wrapText="1"/>
    </xf>
    <xf numFmtId="14" fontId="0" fillId="0" borderId="0" xfId="0" applyNumberFormat="1"/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="85" zoomScaleNormal="85" workbookViewId="0">
      <selection activeCell="E18" sqref="E18"/>
    </sheetView>
  </sheetViews>
  <sheetFormatPr defaultRowHeight="15"/>
  <cols>
    <col min="1" max="1" width="21.42578125" customWidth="1"/>
    <col min="2" max="2" width="24.42578125" customWidth="1"/>
    <col min="3" max="3" width="13.42578125" customWidth="1"/>
    <col min="4" max="4" width="30.7109375" customWidth="1"/>
    <col min="5" max="5" width="35.42578125" customWidth="1"/>
    <col min="6" max="6" width="93.85546875" customWidth="1"/>
    <col min="7" max="7" width="34.85546875" customWidth="1"/>
    <col min="8" max="8" width="37" customWidth="1"/>
  </cols>
  <sheetData>
    <row r="1" spans="1:11" ht="15.75" thickBot="1">
      <c r="A1" s="3" t="s">
        <v>17</v>
      </c>
      <c r="B1" s="4"/>
      <c r="C1" s="4"/>
      <c r="D1" s="4"/>
      <c r="E1" s="4"/>
    </row>
    <row r="2" spans="1:11" ht="15.75" thickBot="1">
      <c r="A2" s="5" t="s">
        <v>75</v>
      </c>
      <c r="B2" s="6"/>
      <c r="C2" s="6"/>
      <c r="D2" s="6"/>
      <c r="E2" s="6"/>
    </row>
    <row r="3" spans="1:11" ht="15.75" thickBot="1">
      <c r="A3" s="5" t="s">
        <v>78</v>
      </c>
      <c r="B3" s="6"/>
      <c r="C3" s="6"/>
      <c r="D3" s="6"/>
      <c r="E3" s="6"/>
    </row>
    <row r="4" spans="1:11" ht="15.75" thickBot="1">
      <c r="A4" s="5" t="s">
        <v>79</v>
      </c>
      <c r="B4" s="6"/>
      <c r="C4" s="6" t="s">
        <v>6</v>
      </c>
      <c r="D4" s="7" t="s">
        <v>18</v>
      </c>
      <c r="E4" s="6"/>
      <c r="F4" s="1"/>
      <c r="G4" s="1"/>
      <c r="H4" s="1"/>
      <c r="I4" s="1"/>
      <c r="J4" s="1"/>
      <c r="K4" s="1"/>
    </row>
    <row r="5" spans="1:11" ht="15.75" thickBot="1"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.75" thickBot="1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0</v>
      </c>
      <c r="G6" s="8" t="s">
        <v>9</v>
      </c>
      <c r="H6" s="8" t="s">
        <v>14</v>
      </c>
      <c r="I6" s="8" t="s">
        <v>15</v>
      </c>
      <c r="J6" s="8" t="s">
        <v>16</v>
      </c>
    </row>
    <row r="7" spans="1:11" ht="30">
      <c r="A7" s="2">
        <v>1</v>
      </c>
      <c r="B7" s="2" t="s">
        <v>2</v>
      </c>
      <c r="C7" s="2" t="s">
        <v>10</v>
      </c>
      <c r="D7" s="2" t="s">
        <v>29</v>
      </c>
      <c r="E7" s="14">
        <v>113991054</v>
      </c>
      <c r="F7" s="2" t="s">
        <v>31</v>
      </c>
      <c r="G7" s="2" t="s">
        <v>11</v>
      </c>
      <c r="H7" s="16" t="s">
        <v>28</v>
      </c>
      <c r="I7" s="13">
        <v>4.99</v>
      </c>
      <c r="J7" s="13">
        <v>4.99</v>
      </c>
      <c r="K7" s="2"/>
    </row>
    <row r="8" spans="1:11">
      <c r="A8" s="2">
        <v>4</v>
      </c>
      <c r="B8" s="2" t="s">
        <v>12</v>
      </c>
      <c r="C8" s="2" t="s">
        <v>10</v>
      </c>
      <c r="D8" s="2" t="s">
        <v>68</v>
      </c>
      <c r="E8" s="14" t="s">
        <v>70</v>
      </c>
      <c r="F8" s="2" t="s">
        <v>69</v>
      </c>
      <c r="G8" s="2" t="s">
        <v>11</v>
      </c>
      <c r="H8" s="16" t="s">
        <v>73</v>
      </c>
      <c r="I8" s="13">
        <v>1.56</v>
      </c>
      <c r="J8" s="13">
        <f>I8*4</f>
        <v>6.24</v>
      </c>
      <c r="K8" s="2"/>
    </row>
    <row r="9" spans="1:11">
      <c r="A9" s="2">
        <v>10</v>
      </c>
      <c r="B9" s="2" t="s">
        <v>39</v>
      </c>
      <c r="C9" s="2" t="s">
        <v>49</v>
      </c>
      <c r="D9" t="s">
        <v>43</v>
      </c>
      <c r="E9" s="15" t="s">
        <v>71</v>
      </c>
      <c r="F9" t="s">
        <v>44</v>
      </c>
      <c r="G9" s="2" t="s">
        <v>11</v>
      </c>
      <c r="H9" s="17" t="s">
        <v>45</v>
      </c>
      <c r="I9" s="13">
        <v>0.2</v>
      </c>
      <c r="J9" s="13">
        <v>2</v>
      </c>
      <c r="K9" s="2"/>
    </row>
    <row r="10" spans="1:11">
      <c r="A10" s="2">
        <v>10</v>
      </c>
      <c r="B10" s="2" t="s">
        <v>40</v>
      </c>
      <c r="C10" s="2" t="s">
        <v>49</v>
      </c>
      <c r="D10" t="s">
        <v>43</v>
      </c>
      <c r="E10" s="15" t="s">
        <v>72</v>
      </c>
      <c r="F10" t="s">
        <v>44</v>
      </c>
      <c r="G10" s="2" t="s">
        <v>11</v>
      </c>
      <c r="H10" s="17" t="s">
        <v>46</v>
      </c>
      <c r="I10" s="13">
        <v>0.2</v>
      </c>
      <c r="J10" s="13">
        <v>2</v>
      </c>
      <c r="K10" s="2"/>
    </row>
    <row r="11" spans="1:11">
      <c r="A11" s="2">
        <v>10</v>
      </c>
      <c r="B11" s="2" t="s">
        <v>41</v>
      </c>
      <c r="C11" s="2" t="s">
        <v>49</v>
      </c>
      <c r="D11" t="s">
        <v>43</v>
      </c>
      <c r="E11" s="15" t="s">
        <v>71</v>
      </c>
      <c r="F11" t="s">
        <v>44</v>
      </c>
      <c r="G11" s="2" t="s">
        <v>11</v>
      </c>
      <c r="H11" s="17" t="s">
        <v>47</v>
      </c>
      <c r="I11" s="13">
        <v>0.2</v>
      </c>
      <c r="J11" s="13">
        <v>2</v>
      </c>
      <c r="K11" s="2"/>
    </row>
    <row r="12" spans="1:11">
      <c r="A12" s="2">
        <v>10</v>
      </c>
      <c r="B12" s="2" t="s">
        <v>42</v>
      </c>
      <c r="C12" s="2" t="s">
        <v>49</v>
      </c>
      <c r="D12" t="s">
        <v>43</v>
      </c>
      <c r="E12" s="15" t="s">
        <v>50</v>
      </c>
      <c r="F12" t="s">
        <v>44</v>
      </c>
      <c r="G12" s="2" t="s">
        <v>11</v>
      </c>
      <c r="H12" s="17" t="s">
        <v>48</v>
      </c>
      <c r="I12" s="13">
        <v>0.2</v>
      </c>
      <c r="J12" s="13">
        <v>2</v>
      </c>
      <c r="K12" s="2"/>
    </row>
    <row r="13" spans="1:11" ht="14.1" customHeight="1">
      <c r="A13" s="2">
        <v>1</v>
      </c>
      <c r="B13" s="2" t="s">
        <v>74</v>
      </c>
      <c r="C13" s="2" t="s">
        <v>10</v>
      </c>
      <c r="D13" s="2" t="s">
        <v>60</v>
      </c>
      <c r="E13" s="14" t="s">
        <v>61</v>
      </c>
      <c r="F13" s="2" t="s">
        <v>62</v>
      </c>
      <c r="G13" s="2" t="s">
        <v>11</v>
      </c>
      <c r="H13" s="16" t="s">
        <v>59</v>
      </c>
      <c r="I13" s="13">
        <v>1</v>
      </c>
      <c r="J13" s="13">
        <v>1</v>
      </c>
      <c r="K13" s="2"/>
    </row>
    <row r="14" spans="1:11">
      <c r="A14" s="2">
        <v>1</v>
      </c>
      <c r="B14" s="2" t="s">
        <v>13</v>
      </c>
      <c r="C14" s="2" t="s">
        <v>10</v>
      </c>
      <c r="D14" s="2" t="s">
        <v>25</v>
      </c>
      <c r="E14" s="14">
        <v>3898</v>
      </c>
      <c r="F14" s="2" t="s">
        <v>30</v>
      </c>
      <c r="G14" s="2" t="s">
        <v>11</v>
      </c>
      <c r="H14" s="16" t="s">
        <v>32</v>
      </c>
      <c r="I14" s="13">
        <v>6.95</v>
      </c>
      <c r="J14" s="13">
        <v>6.95</v>
      </c>
      <c r="K14" s="2"/>
    </row>
    <row r="15" spans="1:11">
      <c r="A15" s="2">
        <v>1</v>
      </c>
      <c r="B15" s="2" t="s">
        <v>3</v>
      </c>
      <c r="C15" s="2" t="s">
        <v>10</v>
      </c>
      <c r="D15" s="2" t="s">
        <v>37</v>
      </c>
      <c r="E15" s="14" t="s">
        <v>38</v>
      </c>
      <c r="F15" s="2" t="s">
        <v>36</v>
      </c>
      <c r="G15" s="2" t="s">
        <v>11</v>
      </c>
      <c r="H15" s="16" t="s">
        <v>64</v>
      </c>
      <c r="I15" s="13">
        <v>6.99</v>
      </c>
      <c r="J15" s="13">
        <v>6.99</v>
      </c>
      <c r="K15" s="2"/>
    </row>
    <row r="16" spans="1:11">
      <c r="A16" s="2">
        <v>1</v>
      </c>
      <c r="B16" s="2" t="s">
        <v>26</v>
      </c>
      <c r="C16" s="2" t="s">
        <v>34</v>
      </c>
      <c r="D16" s="2" t="s">
        <v>25</v>
      </c>
      <c r="E16" s="14">
        <v>261</v>
      </c>
      <c r="F16" s="2" t="s">
        <v>27</v>
      </c>
      <c r="G16" s="2" t="s">
        <v>11</v>
      </c>
      <c r="H16" s="16" t="s">
        <v>24</v>
      </c>
      <c r="I16" s="13">
        <v>0.75</v>
      </c>
      <c r="J16" s="13">
        <v>0.75</v>
      </c>
      <c r="K16" s="2"/>
    </row>
    <row r="17" spans="1:11">
      <c r="A17" s="2">
        <v>1</v>
      </c>
      <c r="B17" s="2" t="s">
        <v>33</v>
      </c>
      <c r="C17" s="2" t="s">
        <v>34</v>
      </c>
      <c r="D17" s="2" t="s">
        <v>25</v>
      </c>
      <c r="E17" s="14">
        <v>805</v>
      </c>
      <c r="F17" s="2" t="s">
        <v>35</v>
      </c>
      <c r="G17" s="2" t="s">
        <v>11</v>
      </c>
      <c r="H17" s="16" t="s">
        <v>63</v>
      </c>
      <c r="I17" s="13">
        <v>0.95</v>
      </c>
      <c r="J17" s="13">
        <v>0.95</v>
      </c>
      <c r="K17" s="2"/>
    </row>
    <row r="18" spans="1:11" ht="30.75" thickBot="1">
      <c r="A18" s="2">
        <v>10</v>
      </c>
      <c r="B18" s="2" t="s">
        <v>58</v>
      </c>
      <c r="C18" s="2" t="s">
        <v>54</v>
      </c>
      <c r="D18" s="2" t="s">
        <v>57</v>
      </c>
      <c r="E18" s="14" t="s">
        <v>55</v>
      </c>
      <c r="F18" s="2" t="s">
        <v>56</v>
      </c>
      <c r="G18" s="2" t="s">
        <v>11</v>
      </c>
      <c r="H18" s="18" t="s">
        <v>65</v>
      </c>
      <c r="I18" s="13">
        <v>0.1</v>
      </c>
      <c r="J18" s="13">
        <v>1</v>
      </c>
      <c r="K18" s="2"/>
    </row>
    <row r="19" spans="1:11" ht="15.75" thickBot="1">
      <c r="I19" s="11" t="s">
        <v>23</v>
      </c>
      <c r="J19" s="12">
        <f>SUM(J7:J18)</f>
        <v>36.870000000000005</v>
      </c>
    </row>
    <row r="20" spans="1:11" ht="15.75" thickBot="1">
      <c r="A20" s="10" t="s">
        <v>19</v>
      </c>
      <c r="B20" s="4"/>
      <c r="C20" s="4"/>
      <c r="D20" s="4"/>
      <c r="E20" s="4"/>
      <c r="F20" s="4"/>
      <c r="G20" s="4"/>
      <c r="H20" s="4"/>
      <c r="I20" s="4"/>
      <c r="J20" s="4"/>
    </row>
    <row r="21" spans="1:11">
      <c r="A21" t="s">
        <v>20</v>
      </c>
      <c r="B21" t="s">
        <v>21</v>
      </c>
      <c r="C21" t="s">
        <v>1</v>
      </c>
    </row>
    <row r="22" spans="1:11">
      <c r="A22" t="s">
        <v>53</v>
      </c>
      <c r="B22" s="9">
        <v>45609</v>
      </c>
      <c r="C22" t="s">
        <v>22</v>
      </c>
    </row>
    <row r="23" spans="1:11">
      <c r="A23" t="s">
        <v>52</v>
      </c>
      <c r="B23" s="19">
        <v>45614</v>
      </c>
      <c r="C23" t="s">
        <v>51</v>
      </c>
    </row>
    <row r="24" spans="1:11">
      <c r="A24" t="s">
        <v>66</v>
      </c>
      <c r="B24" s="9">
        <v>45615</v>
      </c>
      <c r="C24" t="s">
        <v>67</v>
      </c>
    </row>
    <row r="25" spans="1:11">
      <c r="A25" s="20" t="s">
        <v>76</v>
      </c>
      <c r="B25" s="9">
        <v>45617</v>
      </c>
      <c r="C25" t="s">
        <v>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 Team 10</dc:creator>
  <cp:lastModifiedBy>Xiang Li</cp:lastModifiedBy>
  <dcterms:created xsi:type="dcterms:W3CDTF">2015-06-05T18:19:34Z</dcterms:created>
  <dcterms:modified xsi:type="dcterms:W3CDTF">2024-12-13T02:51:14Z</dcterms:modified>
</cp:coreProperties>
</file>