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B0295o\Downloads\"/>
    </mc:Choice>
  </mc:AlternateContent>
  <xr:revisionPtr revIDLastSave="0" documentId="8_{5EEFE936-B01E-4652-81BE-2B4F77E72E0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Data" sheetId="1" r:id="rId1"/>
    <sheet name="Analyzed data 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<sst xmlns="http://schemas.openxmlformats.org/spreadsheetml/2006/main" count="95" uniqueCount="48">
  <si>
    <r>
      <rPr>
        <b/>
        <sz val="11"/>
        <color theme="1"/>
        <rFont val="Calibri"/>
      </rPr>
      <t xml:space="preserve">Country or territory of asylum or residence** </t>
    </r>
    <r>
      <rPr>
        <b/>
        <sz val="11"/>
        <color rgb="FF0000FF"/>
        <rFont val="Calibri"/>
      </rPr>
      <t xml:space="preserve">(The first column you need for this activity) </t>
    </r>
  </si>
  <si>
    <t>Country or territory of origin</t>
  </si>
  <si>
    <t>Year</t>
  </si>
  <si>
    <r>
      <rPr>
        <b/>
        <sz val="11"/>
        <color theme="1"/>
        <rFont val="Calibri"/>
      </rPr>
      <t xml:space="preserve">Refugees** </t>
    </r>
    <r>
      <rPr>
        <b/>
        <sz val="11"/>
        <color rgb="FF0000FF"/>
        <rFont val="Calibri"/>
      </rPr>
      <t xml:space="preserve">(The second column you need for this activity) </t>
    </r>
  </si>
  <si>
    <t>Refugees assisted by UNHCR</t>
  </si>
  <si>
    <t>Total refugees and people in refugee-like situations</t>
  </si>
  <si>
    <t>Total refugees and people in refugee-like situations assisted by UNHCR</t>
  </si>
  <si>
    <t>Total Administrative Cost for Host Country</t>
  </si>
  <si>
    <t>Afghanistan</t>
  </si>
  <si>
    <t>Iran (Islamic Rep. of)</t>
  </si>
  <si>
    <t>Pakistan</t>
  </si>
  <si>
    <t>Albania</t>
  </si>
  <si>
    <t>China</t>
  </si>
  <si>
    <t>Egypt</t>
  </si>
  <si>
    <t>Iraq</t>
  </si>
  <si>
    <t>Serbia and Kosovo: S/RES/1244 (1999)</t>
  </si>
  <si>
    <t>State of Palestine</t>
  </si>
  <si>
    <t>Syrian Arab Rep.</t>
  </si>
  <si>
    <t>Uzbekistan</t>
  </si>
  <si>
    <t>Venezuela (Bolivarian Republic of)</t>
  </si>
  <si>
    <t>Algeria</t>
  </si>
  <si>
    <t>Cameroon</t>
  </si>
  <si>
    <t>Central African Rep.</t>
  </si>
  <si>
    <t>Chad</t>
  </si>
  <si>
    <t>Côte d'Ivoire</t>
  </si>
  <si>
    <t>Dem. Rep. of the Congo</t>
  </si>
  <si>
    <t>Guinea</t>
  </si>
  <si>
    <t>Libya</t>
  </si>
  <si>
    <t>Mali</t>
  </si>
  <si>
    <t>Niger</t>
  </si>
  <si>
    <t>Nigeria</t>
  </si>
  <si>
    <t>Sudan</t>
  </si>
  <si>
    <t>Western Sahara</t>
  </si>
  <si>
    <t>Yemen</t>
  </si>
  <si>
    <t>Angola</t>
  </si>
  <si>
    <t>Burundi</t>
  </si>
  <si>
    <t>Congo, Republic of</t>
  </si>
  <si>
    <t>Eritrea</t>
  </si>
  <si>
    <t>Guinea-Bissau</t>
  </si>
  <si>
    <t>Liberia</t>
  </si>
  <si>
    <t>Mauritania</t>
  </si>
  <si>
    <t>Rwanda</t>
  </si>
  <si>
    <t>Sierra Leone</t>
  </si>
  <si>
    <t>Country or territory of asylum or residence**</t>
  </si>
  <si>
    <t>Refugees**</t>
  </si>
  <si>
    <t>ADD YOUR BAR CHART HERE</t>
  </si>
  <si>
    <t>ADD YOUR PIE CHART HERE</t>
  </si>
  <si>
    <t>ADD YOUR VISUALIZED DATA FROM JULIUS AI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</si>
</sst>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b/>
      <sz val="16"/>
      <color theme="1"/>
      <name val="Arial"/>
    </font>
    <font>
      <sz val="10"/>
      <name val="Arial"/>
    </font>
    <font>
      <sz val="10"/>
      <color theme="1"/>
      <name val="Arial"/>
      <scheme val="minor"/>
    </font>
    <font>
      <b/>
      <sz val="11"/>
      <color rgb="FF0000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2" fillId="3" borderId="4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right" wrapText="1"/>
    </xf>
    <xf numFmtId="0" fontId="2" fillId="3" borderId="5" xfId="0" applyFont="1" applyFill="1" applyBorder="1" applyAlignment="1">
      <alignment horizontal="right" wrapText="1"/>
    </xf>
    <xf numFmtId="0" fontId="2" fillId="4" borderId="4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right" wrapText="1"/>
    </xf>
    <xf numFmtId="0" fontId="2" fillId="4" borderId="5" xfId="0" applyFont="1" applyFill="1" applyBorder="1" applyAlignment="1">
      <alignment horizontal="right" wrapText="1"/>
    </xf>
    <xf numFmtId="0" fontId="2" fillId="5" borderId="4" xfId="0" applyFont="1" applyFill="1" applyBorder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right" wrapText="1"/>
    </xf>
    <xf numFmtId="0" fontId="2" fillId="5" borderId="5" xfId="0" applyFont="1" applyFill="1" applyBorder="1" applyAlignment="1">
      <alignment horizontal="right" wrapText="1"/>
    </xf>
    <xf numFmtId="0" fontId="2" fillId="5" borderId="6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0" fontId="2" fillId="5" borderId="7" xfId="0" applyFont="1" applyFill="1" applyBorder="1" applyAlignment="1">
      <alignment horizontal="right"/>
    </xf>
    <xf numFmtId="0" fontId="2" fillId="5" borderId="7" xfId="0" applyFont="1" applyFill="1" applyBorder="1" applyAlignment="1">
      <alignment horizontal="right" wrapText="1"/>
    </xf>
    <xf numFmtId="0" fontId="2" fillId="5" borderId="8" xfId="0" applyFont="1" applyFill="1" applyBorder="1" applyAlignment="1">
      <alignment horizontal="right" wrapText="1"/>
    </xf>
    <xf numFmtId="0" fontId="3" fillId="0" borderId="0" xfId="0" applyFont="1" applyAlignment="1"/>
    <xf numFmtId="0" fontId="3" fillId="0" borderId="5" xfId="0" applyFont="1" applyBorder="1" applyAlignment="1"/>
    <xf numFmtId="0" fontId="2" fillId="2" borderId="0" xfId="0" applyFont="1" applyFill="1" applyAlignment="1">
      <alignment horizontal="right" wrapText="1"/>
    </xf>
    <xf numFmtId="0" fontId="3" fillId="0" borderId="4" xfId="0" applyFont="1" applyBorder="1" applyAlignment="1"/>
    <xf numFmtId="0" fontId="2" fillId="3" borderId="4" xfId="0" applyFont="1" applyFill="1" applyBorder="1" applyAlignment="1">
      <alignment wrapText="1"/>
    </xf>
    <xf numFmtId="0" fontId="2" fillId="3" borderId="0" xfId="0" applyFont="1" applyFill="1" applyAlignment="1">
      <alignment horizontal="right" wrapText="1"/>
    </xf>
    <xf numFmtId="0" fontId="2" fillId="4" borderId="4" xfId="0" applyFont="1" applyFill="1" applyBorder="1" applyAlignment="1">
      <alignment wrapText="1"/>
    </xf>
    <xf numFmtId="0" fontId="2" fillId="4" borderId="0" xfId="0" applyFont="1" applyFill="1" applyAlignment="1">
      <alignment horizontal="right" wrapText="1"/>
    </xf>
    <xf numFmtId="0" fontId="2" fillId="5" borderId="6" xfId="0" applyFont="1" applyFill="1" applyBorder="1" applyAlignment="1">
      <alignment wrapText="1"/>
    </xf>
    <xf numFmtId="3" fontId="2" fillId="5" borderId="7" xfId="0" applyNumberFormat="1" applyFont="1" applyFill="1" applyBorder="1" applyAlignment="1">
      <alignment horizontal="right" wrapText="1"/>
    </xf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6" fillId="0" borderId="5" xfId="0" applyFont="1" applyBorder="1"/>
    <xf numFmtId="0" fontId="6" fillId="0" borderId="7" xfId="0" applyFont="1" applyBorder="1"/>
    <xf numFmtId="0" fontId="6" fillId="0" borderId="8" xfId="0" applyFont="1" applyBorder="1"/>
    <xf numFmtId="0" fontId="4" fillId="0" borderId="6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Refugees vs. Country or territory of asylum or residence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'Analyzed data '!$A$2:$A$5</c:f>
              <c:strCache>
                <c:ptCount val="4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</c:strCache>
            </c:strRef>
          </c:cat>
          <c:val>
            <c:numRef>
              <c:f>'Analyzed data '!$B$2:$B$5</c:f>
              <c:numCache>
                <c:formatCode>General</c:formatCode>
                <c:ptCount val="4"/>
                <c:pt idx="0">
                  <c:v>72226</c:v>
                </c:pt>
                <c:pt idx="1">
                  <c:v>107</c:v>
                </c:pt>
                <c:pt idx="2">
                  <c:v>97810</c:v>
                </c:pt>
                <c:pt idx="3" formatCode="#,##0">
                  <c:v>25360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75B-4D85-AE82-EB1F4F92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2513330"/>
        <c:axId val="557948003"/>
        <c:axId val="0"/>
      </c:bar3DChart>
      <c:catAx>
        <c:axId val="12525133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sans-serif"/>
                  </a:rPr>
                  <a:t>Country or territory of asylum or residence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557948003"/>
        <c:crosses val="autoZero"/>
        <c:auto val="1"/>
        <c:lblAlgn val="ctr"/>
        <c:lblOffset val="100"/>
        <c:noMultiLvlLbl val="1"/>
      </c:catAx>
      <c:valAx>
        <c:axId val="557948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sans-serif"/>
                  </a:rPr>
                  <a:t>Refugees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endParaRPr lang="en-US"/>
          </a:p>
        </c:txPr>
        <c:crossAx val="1252513330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Refugees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9465-4EC7-9809-3D1161070BD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9465-4EC7-9809-3D1161070BD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9465-4EC7-9809-3D1161070BD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465-4EC7-9809-3D1161070BD9}"/>
              </c:ext>
            </c:extLst>
          </c:dPt>
          <c:cat>
            <c:strRef>
              <c:f>'Analyzed data '!$A$2:$A$5</c:f>
              <c:strCache>
                <c:ptCount val="4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</c:strCache>
            </c:strRef>
          </c:cat>
          <c:val>
            <c:numRef>
              <c:f>'Analyzed data '!$B$2:$B$5</c:f>
              <c:numCache>
                <c:formatCode>General</c:formatCode>
                <c:ptCount val="4"/>
                <c:pt idx="0">
                  <c:v>72226</c:v>
                </c:pt>
                <c:pt idx="1">
                  <c:v>107</c:v>
                </c:pt>
                <c:pt idx="2">
                  <c:v>97810</c:v>
                </c:pt>
                <c:pt idx="3" formatCode="#,##0">
                  <c:v>25360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65-4EC7-9809-3D116107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285750</xdr:colOff>
      <xdr:row>1</xdr:row>
      <xdr:rowOff>193674</xdr:rowOff>
    </xdr:from>
    <xdr:ext cx="3911600" cy="28035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377825</xdr:colOff>
      <xdr:row>1</xdr:row>
      <xdr:rowOff>149224</xdr:rowOff>
    </xdr:from>
    <xdr:ext cx="3736975" cy="3025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 editAs="oneCell">
    <xdr:from>
      <xdr:col>4</xdr:col>
      <xdr:colOff>298450</xdr:colOff>
      <xdr:row>22</xdr:row>
      <xdr:rowOff>114824</xdr:rowOff>
    </xdr:from>
    <xdr:to>
      <xdr:col>12</xdr:col>
      <xdr:colOff>19050</xdr:colOff>
      <xdr:row>40</xdr:row>
      <xdr:rowOff>44450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BAECF3-EB34-018C-3670-CB26FFAF6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0" y="4502674"/>
          <a:ext cx="6781800" cy="2787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0"/>
  <sheetViews>
    <sheetView topLeftCell="A13" workbookViewId="0"/>
  </sheetViews>
  <sheetFormatPr defaultColWidth="12.6328125" defaultRowHeight="15.75" customHeight="1" x14ac:dyDescent="0.25"/>
  <cols>
    <col min="1" max="1" width="20.36328125" customWidth="1"/>
    <col min="2" max="2" width="30.26953125" customWidth="1"/>
    <col min="3" max="3" width="8.7265625" customWidth="1"/>
    <col min="4" max="4" width="10.6328125" customWidth="1"/>
    <col min="5" max="5" width="18.08984375" customWidth="1"/>
    <col min="6" max="6" width="23.6328125" customWidth="1"/>
    <col min="7" max="7" width="31.7265625" customWidth="1"/>
    <col min="8" max="8" width="25.26953125" customWidth="1"/>
  </cols>
  <sheetData>
    <row r="1" spans="1:8" ht="15.7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2" t="s">
        <v>6</v>
      </c>
      <c r="H1" s="5" t="s">
        <v>7</v>
      </c>
    </row>
    <row r="2" spans="1:8" ht="15.75" customHeight="1" x14ac:dyDescent="0.35">
      <c r="A2" s="6" t="s">
        <v>8</v>
      </c>
      <c r="B2" s="7" t="s">
        <v>9</v>
      </c>
      <c r="C2" s="8">
        <v>2021</v>
      </c>
      <c r="D2" s="9">
        <v>38</v>
      </c>
      <c r="E2" s="9">
        <v>38</v>
      </c>
      <c r="F2" s="9">
        <v>38</v>
      </c>
      <c r="G2" s="9">
        <v>38</v>
      </c>
      <c r="H2" s="10">
        <f t="shared" ref="H2:H40" si="0">20000*D2</f>
        <v>760000</v>
      </c>
    </row>
    <row r="3" spans="1:8" ht="15.75" customHeight="1" x14ac:dyDescent="0.35">
      <c r="A3" s="6" t="s">
        <v>8</v>
      </c>
      <c r="B3" s="7" t="s">
        <v>10</v>
      </c>
      <c r="C3" s="8">
        <v>2021</v>
      </c>
      <c r="D3" s="9">
        <v>72188</v>
      </c>
      <c r="E3" s="9">
        <v>123</v>
      </c>
      <c r="F3" s="9">
        <v>72188</v>
      </c>
      <c r="G3" s="9">
        <v>123</v>
      </c>
      <c r="H3" s="10">
        <f t="shared" si="0"/>
        <v>1443760000</v>
      </c>
    </row>
    <row r="4" spans="1:8" ht="15.75" customHeight="1" x14ac:dyDescent="0.35">
      <c r="A4" s="11" t="s">
        <v>11</v>
      </c>
      <c r="B4" s="12" t="s">
        <v>12</v>
      </c>
      <c r="C4" s="13">
        <v>2021</v>
      </c>
      <c r="D4" s="14">
        <v>14</v>
      </c>
      <c r="E4" s="14">
        <v>0</v>
      </c>
      <c r="F4" s="14">
        <v>14</v>
      </c>
      <c r="G4" s="14">
        <v>0</v>
      </c>
      <c r="H4" s="15">
        <f t="shared" si="0"/>
        <v>280000</v>
      </c>
    </row>
    <row r="5" spans="1:8" ht="15.75" customHeight="1" x14ac:dyDescent="0.35">
      <c r="A5" s="11" t="s">
        <v>11</v>
      </c>
      <c r="B5" s="12" t="s">
        <v>13</v>
      </c>
      <c r="C5" s="13">
        <v>2021</v>
      </c>
      <c r="D5" s="14">
        <v>5</v>
      </c>
      <c r="E5" s="14">
        <v>0</v>
      </c>
      <c r="F5" s="14">
        <v>5</v>
      </c>
      <c r="G5" s="14">
        <v>0</v>
      </c>
      <c r="H5" s="15">
        <f t="shared" si="0"/>
        <v>100000</v>
      </c>
    </row>
    <row r="6" spans="1:8" ht="15.75" customHeight="1" x14ac:dyDescent="0.35">
      <c r="A6" s="11" t="s">
        <v>11</v>
      </c>
      <c r="B6" s="12" t="s">
        <v>14</v>
      </c>
      <c r="C6" s="13">
        <v>2021</v>
      </c>
      <c r="D6" s="14">
        <v>5</v>
      </c>
      <c r="E6" s="14">
        <v>0</v>
      </c>
      <c r="F6" s="14">
        <v>5</v>
      </c>
      <c r="G6" s="14">
        <v>0</v>
      </c>
      <c r="H6" s="15">
        <f t="shared" si="0"/>
        <v>100000</v>
      </c>
    </row>
    <row r="7" spans="1:8" ht="15.75" customHeight="1" x14ac:dyDescent="0.35">
      <c r="A7" s="11" t="s">
        <v>11</v>
      </c>
      <c r="B7" s="12" t="s">
        <v>15</v>
      </c>
      <c r="C7" s="13">
        <v>2021</v>
      </c>
      <c r="D7" s="14">
        <v>57</v>
      </c>
      <c r="E7" s="14">
        <v>0</v>
      </c>
      <c r="F7" s="14">
        <v>57</v>
      </c>
      <c r="G7" s="14">
        <v>0</v>
      </c>
      <c r="H7" s="15">
        <f t="shared" si="0"/>
        <v>1140000</v>
      </c>
    </row>
    <row r="8" spans="1:8" ht="15.75" customHeight="1" x14ac:dyDescent="0.35">
      <c r="A8" s="11" t="s">
        <v>11</v>
      </c>
      <c r="B8" s="12" t="s">
        <v>16</v>
      </c>
      <c r="C8" s="13">
        <v>2021</v>
      </c>
      <c r="D8" s="14">
        <v>5</v>
      </c>
      <c r="E8" s="14">
        <v>0</v>
      </c>
      <c r="F8" s="14">
        <v>5</v>
      </c>
      <c r="G8" s="14">
        <v>0</v>
      </c>
      <c r="H8" s="15">
        <f t="shared" si="0"/>
        <v>100000</v>
      </c>
    </row>
    <row r="9" spans="1:8" ht="15.75" customHeight="1" x14ac:dyDescent="0.35">
      <c r="A9" s="11" t="s">
        <v>11</v>
      </c>
      <c r="B9" s="12" t="s">
        <v>17</v>
      </c>
      <c r="C9" s="13">
        <v>2021</v>
      </c>
      <c r="D9" s="14">
        <v>11</v>
      </c>
      <c r="E9" s="14">
        <v>0</v>
      </c>
      <c r="F9" s="14">
        <v>11</v>
      </c>
      <c r="G9" s="14">
        <v>0</v>
      </c>
      <c r="H9" s="15">
        <f t="shared" si="0"/>
        <v>220000</v>
      </c>
    </row>
    <row r="10" spans="1:8" ht="15.75" customHeight="1" x14ac:dyDescent="0.35">
      <c r="A10" s="11" t="s">
        <v>11</v>
      </c>
      <c r="B10" s="12" t="s">
        <v>18</v>
      </c>
      <c r="C10" s="13">
        <v>2021</v>
      </c>
      <c r="D10" s="14">
        <v>5</v>
      </c>
      <c r="E10" s="14">
        <v>0</v>
      </c>
      <c r="F10" s="14">
        <v>5</v>
      </c>
      <c r="G10" s="14">
        <v>0</v>
      </c>
      <c r="H10" s="15">
        <f t="shared" si="0"/>
        <v>100000</v>
      </c>
    </row>
    <row r="11" spans="1:8" ht="15.75" customHeight="1" x14ac:dyDescent="0.35">
      <c r="A11" s="11" t="s">
        <v>11</v>
      </c>
      <c r="B11" s="12" t="s">
        <v>19</v>
      </c>
      <c r="C11" s="13">
        <v>2021</v>
      </c>
      <c r="D11" s="14">
        <v>5</v>
      </c>
      <c r="E11" s="14">
        <v>0</v>
      </c>
      <c r="F11" s="14">
        <v>5</v>
      </c>
      <c r="G11" s="14">
        <v>0</v>
      </c>
      <c r="H11" s="15">
        <f t="shared" si="0"/>
        <v>100000</v>
      </c>
    </row>
    <row r="12" spans="1:8" ht="15.75" customHeight="1" x14ac:dyDescent="0.35">
      <c r="A12" s="16" t="s">
        <v>20</v>
      </c>
      <c r="B12" s="17" t="s">
        <v>21</v>
      </c>
      <c r="C12" s="18">
        <v>2021</v>
      </c>
      <c r="D12" s="19">
        <v>128</v>
      </c>
      <c r="E12" s="19">
        <v>128</v>
      </c>
      <c r="F12" s="19">
        <v>128</v>
      </c>
      <c r="G12" s="19">
        <v>128</v>
      </c>
      <c r="H12" s="20">
        <f t="shared" si="0"/>
        <v>2560000</v>
      </c>
    </row>
    <row r="13" spans="1:8" ht="15.75" customHeight="1" x14ac:dyDescent="0.35">
      <c r="A13" s="16" t="s">
        <v>20</v>
      </c>
      <c r="B13" s="17" t="s">
        <v>22</v>
      </c>
      <c r="C13" s="18">
        <v>2021</v>
      </c>
      <c r="D13" s="19">
        <v>92</v>
      </c>
      <c r="E13" s="19">
        <v>92</v>
      </c>
      <c r="F13" s="19">
        <v>92</v>
      </c>
      <c r="G13" s="19">
        <v>92</v>
      </c>
      <c r="H13" s="20">
        <f t="shared" si="0"/>
        <v>1840000</v>
      </c>
    </row>
    <row r="14" spans="1:8" ht="15.75" customHeight="1" x14ac:dyDescent="0.35">
      <c r="A14" s="16" t="s">
        <v>20</v>
      </c>
      <c r="B14" s="17" t="s">
        <v>23</v>
      </c>
      <c r="C14" s="18">
        <v>2021</v>
      </c>
      <c r="D14" s="19">
        <v>5</v>
      </c>
      <c r="E14" s="19">
        <v>5</v>
      </c>
      <c r="F14" s="19">
        <v>5</v>
      </c>
      <c r="G14" s="19">
        <v>5</v>
      </c>
      <c r="H14" s="20">
        <f t="shared" si="0"/>
        <v>100000</v>
      </c>
    </row>
    <row r="15" spans="1:8" ht="15.75" customHeight="1" x14ac:dyDescent="0.35">
      <c r="A15" s="16" t="s">
        <v>20</v>
      </c>
      <c r="B15" s="17" t="s">
        <v>24</v>
      </c>
      <c r="C15" s="18">
        <v>2021</v>
      </c>
      <c r="D15" s="19">
        <v>77</v>
      </c>
      <c r="E15" s="19">
        <v>77</v>
      </c>
      <c r="F15" s="19">
        <v>77</v>
      </c>
      <c r="G15" s="19">
        <v>77</v>
      </c>
      <c r="H15" s="20">
        <f t="shared" si="0"/>
        <v>1540000</v>
      </c>
    </row>
    <row r="16" spans="1:8" ht="15.75" customHeight="1" x14ac:dyDescent="0.35">
      <c r="A16" s="16" t="s">
        <v>20</v>
      </c>
      <c r="B16" s="17" t="s">
        <v>25</v>
      </c>
      <c r="C16" s="18">
        <v>2021</v>
      </c>
      <c r="D16" s="19">
        <v>68</v>
      </c>
      <c r="E16" s="19">
        <v>68</v>
      </c>
      <c r="F16" s="19">
        <v>68</v>
      </c>
      <c r="G16" s="19">
        <v>68</v>
      </c>
      <c r="H16" s="20">
        <f t="shared" si="0"/>
        <v>1360000</v>
      </c>
    </row>
    <row r="17" spans="1:8" ht="15.75" customHeight="1" x14ac:dyDescent="0.35">
      <c r="A17" s="16" t="s">
        <v>20</v>
      </c>
      <c r="B17" s="17" t="s">
        <v>26</v>
      </c>
      <c r="C17" s="18">
        <v>2021</v>
      </c>
      <c r="D17" s="19">
        <v>37</v>
      </c>
      <c r="E17" s="19">
        <v>37</v>
      </c>
      <c r="F17" s="19">
        <v>37</v>
      </c>
      <c r="G17" s="19">
        <v>37</v>
      </c>
      <c r="H17" s="20">
        <f t="shared" si="0"/>
        <v>740000</v>
      </c>
    </row>
    <row r="18" spans="1:8" ht="15.75" customHeight="1" x14ac:dyDescent="0.35">
      <c r="A18" s="16" t="s">
        <v>20</v>
      </c>
      <c r="B18" s="17" t="s">
        <v>14</v>
      </c>
      <c r="C18" s="18">
        <v>2021</v>
      </c>
      <c r="D18" s="19">
        <v>14</v>
      </c>
      <c r="E18" s="19">
        <v>14</v>
      </c>
      <c r="F18" s="19">
        <v>14</v>
      </c>
      <c r="G18" s="19">
        <v>14</v>
      </c>
      <c r="H18" s="20">
        <f t="shared" si="0"/>
        <v>280000</v>
      </c>
    </row>
    <row r="19" spans="1:8" ht="15.75" customHeight="1" x14ac:dyDescent="0.35">
      <c r="A19" s="16" t="s">
        <v>20</v>
      </c>
      <c r="B19" s="17" t="s">
        <v>27</v>
      </c>
      <c r="C19" s="18">
        <v>2021</v>
      </c>
      <c r="D19" s="19">
        <v>21</v>
      </c>
      <c r="E19" s="19">
        <v>21</v>
      </c>
      <c r="F19" s="19">
        <v>21</v>
      </c>
      <c r="G19" s="19">
        <v>21</v>
      </c>
      <c r="H19" s="20">
        <f t="shared" si="0"/>
        <v>420000</v>
      </c>
    </row>
    <row r="20" spans="1:8" ht="15.75" customHeight="1" x14ac:dyDescent="0.35">
      <c r="A20" s="16" t="s">
        <v>20</v>
      </c>
      <c r="B20" s="17" t="s">
        <v>28</v>
      </c>
      <c r="C20" s="18">
        <v>2021</v>
      </c>
      <c r="D20" s="19">
        <v>160</v>
      </c>
      <c r="E20" s="19">
        <v>160</v>
      </c>
      <c r="F20" s="19">
        <v>160</v>
      </c>
      <c r="G20" s="19">
        <v>160</v>
      </c>
      <c r="H20" s="20">
        <f t="shared" si="0"/>
        <v>3200000</v>
      </c>
    </row>
    <row r="21" spans="1:8" ht="15.75" customHeight="1" x14ac:dyDescent="0.35">
      <c r="A21" s="16" t="s">
        <v>20</v>
      </c>
      <c r="B21" s="17" t="s">
        <v>29</v>
      </c>
      <c r="C21" s="18">
        <v>2021</v>
      </c>
      <c r="D21" s="19">
        <v>8</v>
      </c>
      <c r="E21" s="19">
        <v>8</v>
      </c>
      <c r="F21" s="19">
        <v>8</v>
      </c>
      <c r="G21" s="19">
        <v>8</v>
      </c>
      <c r="H21" s="20">
        <f t="shared" si="0"/>
        <v>160000</v>
      </c>
    </row>
    <row r="22" spans="1:8" ht="14.5" x14ac:dyDescent="0.35">
      <c r="A22" s="16" t="s">
        <v>20</v>
      </c>
      <c r="B22" s="17" t="s">
        <v>30</v>
      </c>
      <c r="C22" s="18">
        <v>2021</v>
      </c>
      <c r="D22" s="19">
        <v>5</v>
      </c>
      <c r="E22" s="19">
        <v>5</v>
      </c>
      <c r="F22" s="19">
        <v>5</v>
      </c>
      <c r="G22" s="19">
        <v>5</v>
      </c>
      <c r="H22" s="20">
        <f t="shared" si="0"/>
        <v>100000</v>
      </c>
    </row>
    <row r="23" spans="1:8" ht="14.5" x14ac:dyDescent="0.35">
      <c r="A23" s="16" t="s">
        <v>20</v>
      </c>
      <c r="B23" s="17" t="s">
        <v>16</v>
      </c>
      <c r="C23" s="18">
        <v>2021</v>
      </c>
      <c r="D23" s="19">
        <v>186</v>
      </c>
      <c r="E23" s="19">
        <v>186</v>
      </c>
      <c r="F23" s="19">
        <v>186</v>
      </c>
      <c r="G23" s="19">
        <v>186</v>
      </c>
      <c r="H23" s="20">
        <f t="shared" si="0"/>
        <v>3720000</v>
      </c>
    </row>
    <row r="24" spans="1:8" ht="14.5" x14ac:dyDescent="0.35">
      <c r="A24" s="16" t="s">
        <v>20</v>
      </c>
      <c r="B24" s="17" t="s">
        <v>31</v>
      </c>
      <c r="C24" s="18">
        <v>2021</v>
      </c>
      <c r="D24" s="19">
        <v>16</v>
      </c>
      <c r="E24" s="19">
        <v>16</v>
      </c>
      <c r="F24" s="19">
        <v>16</v>
      </c>
      <c r="G24" s="19">
        <v>16</v>
      </c>
      <c r="H24" s="20">
        <f t="shared" si="0"/>
        <v>320000</v>
      </c>
    </row>
    <row r="25" spans="1:8" ht="14.5" x14ac:dyDescent="0.35">
      <c r="A25" s="16" t="s">
        <v>20</v>
      </c>
      <c r="B25" s="17" t="s">
        <v>17</v>
      </c>
      <c r="C25" s="18">
        <v>2021</v>
      </c>
      <c r="D25" s="19">
        <v>6750</v>
      </c>
      <c r="E25" s="19">
        <v>6750</v>
      </c>
      <c r="F25" s="19">
        <v>6750</v>
      </c>
      <c r="G25" s="19">
        <v>6750</v>
      </c>
      <c r="H25" s="20">
        <f t="shared" si="0"/>
        <v>135000000</v>
      </c>
    </row>
    <row r="26" spans="1:8" ht="14.5" x14ac:dyDescent="0.35">
      <c r="A26" s="16" t="s">
        <v>20</v>
      </c>
      <c r="B26" s="17" t="s">
        <v>32</v>
      </c>
      <c r="C26" s="18">
        <v>2021</v>
      </c>
      <c r="D26" s="19">
        <v>90000</v>
      </c>
      <c r="E26" s="19">
        <v>90000</v>
      </c>
      <c r="F26" s="19">
        <v>90000</v>
      </c>
      <c r="G26" s="19">
        <v>90000</v>
      </c>
      <c r="H26" s="20">
        <f t="shared" si="0"/>
        <v>1800000000</v>
      </c>
    </row>
    <row r="27" spans="1:8" ht="14.5" x14ac:dyDescent="0.35">
      <c r="A27" s="16" t="s">
        <v>20</v>
      </c>
      <c r="B27" s="17" t="s">
        <v>33</v>
      </c>
      <c r="C27" s="18">
        <v>2021</v>
      </c>
      <c r="D27" s="19">
        <v>243</v>
      </c>
      <c r="E27" s="19">
        <v>243</v>
      </c>
      <c r="F27" s="19">
        <v>243</v>
      </c>
      <c r="G27" s="19">
        <v>243</v>
      </c>
      <c r="H27" s="20">
        <f t="shared" si="0"/>
        <v>4860000</v>
      </c>
    </row>
    <row r="28" spans="1:8" ht="14.5" x14ac:dyDescent="0.35">
      <c r="A28" s="21" t="s">
        <v>34</v>
      </c>
      <c r="B28" s="22" t="s">
        <v>35</v>
      </c>
      <c r="C28" s="23">
        <v>2021</v>
      </c>
      <c r="D28" s="24">
        <v>18</v>
      </c>
      <c r="E28" s="24">
        <v>18</v>
      </c>
      <c r="F28" s="24">
        <v>18</v>
      </c>
      <c r="G28" s="24">
        <v>18</v>
      </c>
      <c r="H28" s="25">
        <f t="shared" si="0"/>
        <v>360000</v>
      </c>
    </row>
    <row r="29" spans="1:8" ht="14.5" x14ac:dyDescent="0.35">
      <c r="A29" s="21" t="s">
        <v>34</v>
      </c>
      <c r="B29" s="22" t="s">
        <v>22</v>
      </c>
      <c r="C29" s="23">
        <v>2021</v>
      </c>
      <c r="D29" s="24">
        <v>7</v>
      </c>
      <c r="E29" s="24">
        <v>7</v>
      </c>
      <c r="F29" s="24">
        <v>7</v>
      </c>
      <c r="G29" s="24">
        <v>7</v>
      </c>
      <c r="H29" s="25">
        <f t="shared" si="0"/>
        <v>140000</v>
      </c>
    </row>
    <row r="30" spans="1:8" ht="14.5" x14ac:dyDescent="0.35">
      <c r="A30" s="21" t="s">
        <v>34</v>
      </c>
      <c r="B30" s="22" t="s">
        <v>23</v>
      </c>
      <c r="C30" s="23">
        <v>2021</v>
      </c>
      <c r="D30" s="24">
        <v>189</v>
      </c>
      <c r="E30" s="24">
        <v>17</v>
      </c>
      <c r="F30" s="24">
        <v>189</v>
      </c>
      <c r="G30" s="24">
        <v>17</v>
      </c>
      <c r="H30" s="25">
        <f t="shared" si="0"/>
        <v>3780000</v>
      </c>
    </row>
    <row r="31" spans="1:8" ht="14.5" x14ac:dyDescent="0.35">
      <c r="A31" s="21" t="s">
        <v>34</v>
      </c>
      <c r="B31" s="22" t="s">
        <v>36</v>
      </c>
      <c r="C31" s="23">
        <v>2021</v>
      </c>
      <c r="D31" s="24">
        <v>65</v>
      </c>
      <c r="E31" s="24">
        <v>0</v>
      </c>
      <c r="F31" s="24">
        <v>65</v>
      </c>
      <c r="G31" s="24">
        <v>0</v>
      </c>
      <c r="H31" s="25">
        <f t="shared" si="0"/>
        <v>1300000</v>
      </c>
    </row>
    <row r="32" spans="1:8" ht="14.5" x14ac:dyDescent="0.35">
      <c r="A32" s="21" t="s">
        <v>34</v>
      </c>
      <c r="B32" s="22" t="s">
        <v>24</v>
      </c>
      <c r="C32" s="23">
        <v>2021</v>
      </c>
      <c r="D32" s="24">
        <v>417</v>
      </c>
      <c r="E32" s="24">
        <v>90</v>
      </c>
      <c r="F32" s="24">
        <v>417</v>
      </c>
      <c r="G32" s="24">
        <v>90</v>
      </c>
      <c r="H32" s="25">
        <f t="shared" si="0"/>
        <v>8340000</v>
      </c>
    </row>
    <row r="33" spans="1:8" ht="14.5" x14ac:dyDescent="0.35">
      <c r="A33" s="21" t="s">
        <v>34</v>
      </c>
      <c r="B33" s="22" t="s">
        <v>25</v>
      </c>
      <c r="C33" s="23">
        <v>2021</v>
      </c>
      <c r="D33" s="24">
        <v>23048</v>
      </c>
      <c r="E33" s="24">
        <v>10602</v>
      </c>
      <c r="F33" s="24">
        <v>23048</v>
      </c>
      <c r="G33" s="24">
        <v>10602</v>
      </c>
      <c r="H33" s="25">
        <f t="shared" si="0"/>
        <v>460960000</v>
      </c>
    </row>
    <row r="34" spans="1:8" ht="14.5" x14ac:dyDescent="0.35">
      <c r="A34" s="21" t="s">
        <v>34</v>
      </c>
      <c r="B34" s="22" t="s">
        <v>37</v>
      </c>
      <c r="C34" s="23">
        <v>2021</v>
      </c>
      <c r="D34" s="24">
        <v>78</v>
      </c>
      <c r="E34" s="24">
        <v>18</v>
      </c>
      <c r="F34" s="24">
        <v>78</v>
      </c>
      <c r="G34" s="24">
        <v>18</v>
      </c>
      <c r="H34" s="25">
        <f t="shared" si="0"/>
        <v>1560000</v>
      </c>
    </row>
    <row r="35" spans="1:8" ht="14.5" x14ac:dyDescent="0.35">
      <c r="A35" s="21" t="s">
        <v>34</v>
      </c>
      <c r="B35" s="22" t="s">
        <v>26</v>
      </c>
      <c r="C35" s="23">
        <v>2021</v>
      </c>
      <c r="D35" s="24">
        <v>128</v>
      </c>
      <c r="E35" s="24">
        <v>125</v>
      </c>
      <c r="F35" s="24">
        <v>128</v>
      </c>
      <c r="G35" s="24">
        <v>125</v>
      </c>
      <c r="H35" s="25">
        <f t="shared" si="0"/>
        <v>2560000</v>
      </c>
    </row>
    <row r="36" spans="1:8" ht="14.5" x14ac:dyDescent="0.35">
      <c r="A36" s="21" t="s">
        <v>34</v>
      </c>
      <c r="B36" s="22" t="s">
        <v>38</v>
      </c>
      <c r="C36" s="23">
        <v>2021</v>
      </c>
      <c r="D36" s="24">
        <v>7</v>
      </c>
      <c r="E36" s="24">
        <v>0</v>
      </c>
      <c r="F36" s="24">
        <v>7</v>
      </c>
      <c r="G36" s="24">
        <v>0</v>
      </c>
      <c r="H36" s="25">
        <f t="shared" si="0"/>
        <v>140000</v>
      </c>
    </row>
    <row r="37" spans="1:8" ht="14.5" x14ac:dyDescent="0.35">
      <c r="A37" s="21" t="s">
        <v>34</v>
      </c>
      <c r="B37" s="22" t="s">
        <v>39</v>
      </c>
      <c r="C37" s="23">
        <v>2021</v>
      </c>
      <c r="D37" s="24">
        <v>164</v>
      </c>
      <c r="E37" s="24">
        <v>164</v>
      </c>
      <c r="F37" s="24">
        <v>164</v>
      </c>
      <c r="G37" s="24">
        <v>164</v>
      </c>
      <c r="H37" s="25">
        <f t="shared" si="0"/>
        <v>3280000</v>
      </c>
    </row>
    <row r="38" spans="1:8" ht="14.5" x14ac:dyDescent="0.35">
      <c r="A38" s="21" t="s">
        <v>34</v>
      </c>
      <c r="B38" s="22" t="s">
        <v>40</v>
      </c>
      <c r="C38" s="23">
        <v>2021</v>
      </c>
      <c r="D38" s="24">
        <v>323</v>
      </c>
      <c r="E38" s="24">
        <v>36</v>
      </c>
      <c r="F38" s="24">
        <v>323</v>
      </c>
      <c r="G38" s="24">
        <v>36</v>
      </c>
      <c r="H38" s="25">
        <f t="shared" si="0"/>
        <v>6460000</v>
      </c>
    </row>
    <row r="39" spans="1:8" ht="14.5" x14ac:dyDescent="0.35">
      <c r="A39" s="21" t="s">
        <v>34</v>
      </c>
      <c r="B39" s="22" t="s">
        <v>41</v>
      </c>
      <c r="C39" s="23">
        <v>2021</v>
      </c>
      <c r="D39" s="24">
        <v>503</v>
      </c>
      <c r="E39" s="24">
        <v>503</v>
      </c>
      <c r="F39" s="24">
        <v>503</v>
      </c>
      <c r="G39" s="24">
        <v>503</v>
      </c>
      <c r="H39" s="25">
        <f t="shared" si="0"/>
        <v>10060000</v>
      </c>
    </row>
    <row r="40" spans="1:8" ht="14.5" x14ac:dyDescent="0.35">
      <c r="A40" s="26" t="s">
        <v>34</v>
      </c>
      <c r="B40" s="27" t="s">
        <v>42</v>
      </c>
      <c r="C40" s="28">
        <v>2021</v>
      </c>
      <c r="D40" s="29">
        <v>413</v>
      </c>
      <c r="E40" s="29">
        <v>413</v>
      </c>
      <c r="F40" s="29">
        <v>413</v>
      </c>
      <c r="G40" s="29">
        <v>413</v>
      </c>
      <c r="H40" s="30">
        <f t="shared" si="0"/>
        <v>8260000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1"/>
  <sheetViews>
    <sheetView tabSelected="1" workbookViewId="0">
      <selection activeCell="D26" sqref="D26"/>
    </sheetView>
  </sheetViews>
  <sheetFormatPr defaultColWidth="12.6328125" defaultRowHeight="15.75" customHeight="1" x14ac:dyDescent="0.25"/>
  <cols>
    <col min="1" max="1" width="20.36328125" customWidth="1"/>
    <col min="2" max="2" width="13.7265625" customWidth="1"/>
  </cols>
  <sheetData>
    <row r="1" spans="1:14" ht="15.75" customHeight="1" x14ac:dyDescent="0.4">
      <c r="A1" s="1" t="s">
        <v>43</v>
      </c>
      <c r="B1" s="4" t="s">
        <v>44</v>
      </c>
      <c r="C1" s="31"/>
      <c r="D1" s="47" t="s">
        <v>45</v>
      </c>
      <c r="E1" s="48"/>
      <c r="F1" s="48"/>
      <c r="G1" s="48"/>
      <c r="H1" s="49"/>
      <c r="I1" s="32"/>
      <c r="J1" s="50" t="s">
        <v>46</v>
      </c>
      <c r="K1" s="48"/>
      <c r="L1" s="48"/>
      <c r="M1" s="48"/>
      <c r="N1" s="49"/>
    </row>
    <row r="2" spans="1:14" ht="15.75" customHeight="1" x14ac:dyDescent="0.35">
      <c r="A2" s="6" t="s">
        <v>8</v>
      </c>
      <c r="B2" s="33">
        <v>72226</v>
      </c>
      <c r="D2" s="34"/>
      <c r="E2" s="31"/>
      <c r="F2" s="31"/>
      <c r="G2" s="31"/>
      <c r="H2" s="32"/>
      <c r="I2" s="32"/>
      <c r="J2" s="31"/>
      <c r="K2" s="31"/>
      <c r="L2" s="31"/>
      <c r="M2" s="31"/>
      <c r="N2" s="32"/>
    </row>
    <row r="3" spans="1:14" ht="15.75" customHeight="1" x14ac:dyDescent="0.35">
      <c r="A3" s="35" t="s">
        <v>11</v>
      </c>
      <c r="B3" s="36">
        <v>107</v>
      </c>
      <c r="D3" s="34"/>
      <c r="E3" s="31"/>
      <c r="F3" s="31"/>
      <c r="G3" s="31"/>
      <c r="H3" s="32"/>
      <c r="I3" s="32"/>
      <c r="J3" s="31"/>
      <c r="K3" s="31"/>
      <c r="L3" s="31"/>
      <c r="M3" s="31"/>
      <c r="N3" s="32"/>
    </row>
    <row r="4" spans="1:14" ht="15.75" customHeight="1" x14ac:dyDescent="0.35">
      <c r="A4" s="37" t="s">
        <v>20</v>
      </c>
      <c r="B4" s="38">
        <v>97810</v>
      </c>
      <c r="D4" s="34"/>
      <c r="E4" s="31"/>
      <c r="F4" s="31"/>
      <c r="G4" s="31"/>
      <c r="H4" s="32"/>
      <c r="I4" s="32"/>
      <c r="J4" s="31"/>
      <c r="K4" s="31"/>
      <c r="L4" s="31"/>
      <c r="M4" s="31"/>
      <c r="N4" s="32"/>
    </row>
    <row r="5" spans="1:14" ht="15.75" customHeight="1" x14ac:dyDescent="0.35">
      <c r="A5" s="39" t="s">
        <v>34</v>
      </c>
      <c r="B5" s="40">
        <v>25360</v>
      </c>
      <c r="D5" s="34"/>
      <c r="E5" s="31"/>
      <c r="F5" s="31"/>
      <c r="G5" s="31"/>
      <c r="H5" s="32"/>
      <c r="I5" s="32"/>
      <c r="J5" s="31"/>
      <c r="K5" s="31"/>
      <c r="L5" s="31"/>
      <c r="M5" s="31"/>
      <c r="N5" s="32"/>
    </row>
    <row r="6" spans="1:14" ht="15.75" customHeight="1" x14ac:dyDescent="0.25">
      <c r="D6" s="34"/>
      <c r="E6" s="31"/>
      <c r="F6" s="31"/>
      <c r="G6" s="31"/>
      <c r="H6" s="32"/>
      <c r="I6" s="32"/>
      <c r="J6" s="31"/>
      <c r="K6" s="31"/>
      <c r="L6" s="31"/>
      <c r="M6" s="31"/>
      <c r="N6" s="32"/>
    </row>
    <row r="7" spans="1:14" ht="15.75" customHeight="1" x14ac:dyDescent="0.25">
      <c r="D7" s="34"/>
      <c r="E7" s="31"/>
      <c r="F7" s="31"/>
      <c r="G7" s="31"/>
      <c r="H7" s="32"/>
      <c r="I7" s="32"/>
      <c r="J7" s="31"/>
      <c r="K7" s="31"/>
      <c r="L7" s="31"/>
      <c r="M7" s="31"/>
      <c r="N7" s="32"/>
    </row>
    <row r="8" spans="1:14" ht="15.75" customHeight="1" x14ac:dyDescent="0.25">
      <c r="D8" s="34"/>
      <c r="E8" s="31"/>
      <c r="F8" s="31"/>
      <c r="G8" s="31"/>
      <c r="H8" s="32"/>
      <c r="I8" s="32"/>
      <c r="J8" s="31"/>
      <c r="K8" s="31"/>
      <c r="L8" s="31"/>
      <c r="M8" s="31"/>
      <c r="N8" s="32"/>
    </row>
    <row r="9" spans="1:14" ht="15.75" customHeight="1" x14ac:dyDescent="0.25">
      <c r="D9" s="34"/>
      <c r="E9" s="31"/>
      <c r="F9" s="31"/>
      <c r="G9" s="31"/>
      <c r="H9" s="32"/>
      <c r="I9" s="32"/>
      <c r="J9" s="31"/>
      <c r="K9" s="31"/>
      <c r="L9" s="31"/>
      <c r="M9" s="31"/>
      <c r="N9" s="32"/>
    </row>
    <row r="10" spans="1:14" ht="15.75" customHeight="1" x14ac:dyDescent="0.25">
      <c r="D10" s="34"/>
      <c r="E10" s="31"/>
      <c r="F10" s="31"/>
      <c r="G10" s="31"/>
      <c r="H10" s="32"/>
      <c r="I10" s="32"/>
      <c r="J10" s="31"/>
      <c r="K10" s="31"/>
      <c r="L10" s="31"/>
      <c r="M10" s="31"/>
      <c r="N10" s="32"/>
    </row>
    <row r="11" spans="1:14" ht="15.75" customHeight="1" x14ac:dyDescent="0.25">
      <c r="D11" s="34"/>
      <c r="E11" s="31"/>
      <c r="F11" s="31"/>
      <c r="G11" s="31"/>
      <c r="H11" s="32"/>
      <c r="I11" s="32"/>
      <c r="J11" s="31"/>
      <c r="K11" s="31"/>
      <c r="L11" s="31"/>
      <c r="M11" s="31"/>
      <c r="N11" s="32"/>
    </row>
    <row r="12" spans="1:14" ht="15.75" customHeight="1" x14ac:dyDescent="0.25">
      <c r="D12" s="34"/>
      <c r="E12" s="31"/>
      <c r="F12" s="31"/>
      <c r="G12" s="31"/>
      <c r="H12" s="32"/>
      <c r="I12" s="32"/>
      <c r="J12" s="31"/>
      <c r="K12" s="31"/>
      <c r="L12" s="31"/>
      <c r="M12" s="31"/>
      <c r="N12" s="32"/>
    </row>
    <row r="13" spans="1:14" ht="15.75" customHeight="1" x14ac:dyDescent="0.25">
      <c r="D13" s="34"/>
      <c r="E13" s="31"/>
      <c r="F13" s="31"/>
      <c r="G13" s="31"/>
      <c r="H13" s="32"/>
      <c r="I13" s="32"/>
      <c r="J13" s="31"/>
      <c r="K13" s="31"/>
      <c r="L13" s="31"/>
      <c r="M13" s="31"/>
      <c r="N13" s="32"/>
    </row>
    <row r="14" spans="1:14" ht="15.75" customHeight="1" x14ac:dyDescent="0.25">
      <c r="D14" s="34"/>
      <c r="E14" s="31"/>
      <c r="F14" s="31"/>
      <c r="G14" s="31"/>
      <c r="H14" s="32"/>
      <c r="I14" s="32"/>
      <c r="J14" s="31"/>
      <c r="K14" s="31"/>
      <c r="L14" s="31"/>
      <c r="M14" s="31"/>
      <c r="N14" s="32"/>
    </row>
    <row r="15" spans="1:14" ht="15.75" customHeight="1" x14ac:dyDescent="0.25">
      <c r="D15" s="34"/>
      <c r="E15" s="31"/>
      <c r="F15" s="31"/>
      <c r="G15" s="31"/>
      <c r="H15" s="32"/>
      <c r="I15" s="32"/>
      <c r="J15" s="31"/>
      <c r="K15" s="31"/>
      <c r="L15" s="31"/>
      <c r="M15" s="31"/>
      <c r="N15" s="32"/>
    </row>
    <row r="16" spans="1:14" ht="15.75" customHeight="1" x14ac:dyDescent="0.25">
      <c r="D16" s="34"/>
      <c r="E16" s="31"/>
      <c r="F16" s="31"/>
      <c r="G16" s="31"/>
      <c r="H16" s="32"/>
      <c r="I16" s="32"/>
      <c r="J16" s="31"/>
      <c r="K16" s="31"/>
      <c r="L16" s="31"/>
      <c r="M16" s="31"/>
      <c r="N16" s="32"/>
    </row>
    <row r="17" spans="4:15" ht="15.75" customHeight="1" x14ac:dyDescent="0.25">
      <c r="D17" s="34"/>
      <c r="E17" s="31"/>
      <c r="F17" s="31"/>
      <c r="G17" s="31"/>
      <c r="H17" s="32"/>
      <c r="I17" s="32"/>
      <c r="J17" s="31"/>
      <c r="K17" s="31"/>
      <c r="L17" s="31"/>
      <c r="M17" s="31"/>
      <c r="N17" s="32"/>
    </row>
    <row r="18" spans="4:15" ht="15.75" customHeight="1" x14ac:dyDescent="0.25">
      <c r="D18" s="34"/>
      <c r="E18" s="31"/>
      <c r="F18" s="31"/>
      <c r="G18" s="31"/>
      <c r="H18" s="32"/>
      <c r="I18" s="32"/>
      <c r="J18" s="31"/>
      <c r="K18" s="31"/>
      <c r="L18" s="31"/>
      <c r="M18" s="31"/>
      <c r="N18" s="32"/>
    </row>
    <row r="19" spans="4:15" ht="15.75" customHeight="1" x14ac:dyDescent="0.25">
      <c r="D19" s="34"/>
      <c r="E19" s="31"/>
      <c r="F19" s="31"/>
      <c r="G19" s="31"/>
      <c r="H19" s="32"/>
      <c r="I19" s="32"/>
      <c r="J19" s="31"/>
      <c r="K19" s="31"/>
      <c r="L19" s="31"/>
      <c r="M19" s="31"/>
      <c r="N19" s="32"/>
    </row>
    <row r="20" spans="4:15" ht="15.75" customHeight="1" x14ac:dyDescent="0.25">
      <c r="D20" s="41"/>
      <c r="E20" s="42"/>
      <c r="F20" s="42"/>
      <c r="G20" s="42"/>
      <c r="H20" s="43"/>
      <c r="I20" s="32"/>
      <c r="J20" s="42"/>
      <c r="K20" s="42"/>
      <c r="L20" s="42"/>
      <c r="M20" s="42"/>
      <c r="N20" s="43"/>
    </row>
    <row r="21" spans="4:15" ht="15.75" customHeight="1" x14ac:dyDescent="0.25"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4:15" ht="20" x14ac:dyDescent="0.4">
      <c r="D22" s="31"/>
      <c r="E22" s="51" t="s">
        <v>47</v>
      </c>
      <c r="F22" s="52"/>
      <c r="G22" s="52"/>
      <c r="H22" s="52"/>
      <c r="I22" s="52"/>
      <c r="J22" s="52"/>
      <c r="K22" s="52"/>
      <c r="L22" s="52"/>
      <c r="M22" s="53"/>
      <c r="O22" s="31"/>
    </row>
    <row r="23" spans="4:15" ht="12.5" x14ac:dyDescent="0.25">
      <c r="E23" s="34"/>
      <c r="F23" s="31"/>
      <c r="G23" s="31"/>
      <c r="H23" s="31"/>
      <c r="I23" s="31"/>
      <c r="J23" s="31"/>
      <c r="K23" s="31"/>
      <c r="L23" s="31"/>
      <c r="M23" s="32"/>
      <c r="N23" s="31"/>
      <c r="O23" s="31"/>
    </row>
    <row r="24" spans="4:15" ht="12.5" x14ac:dyDescent="0.25">
      <c r="E24" s="34"/>
      <c r="F24" s="31"/>
      <c r="G24" s="31"/>
      <c r="H24" s="31"/>
      <c r="I24" s="31"/>
      <c r="J24" s="31"/>
      <c r="K24" s="31"/>
      <c r="L24" s="31"/>
      <c r="M24" s="32"/>
      <c r="N24" s="31"/>
      <c r="O24" s="31"/>
    </row>
    <row r="25" spans="4:15" ht="12.5" x14ac:dyDescent="0.25">
      <c r="E25" s="34"/>
      <c r="F25" s="31"/>
      <c r="G25" s="31"/>
      <c r="H25" s="31"/>
      <c r="I25" s="31"/>
      <c r="M25" s="44"/>
    </row>
    <row r="26" spans="4:15" ht="12.5" x14ac:dyDescent="0.25">
      <c r="E26" s="34"/>
      <c r="F26" s="31"/>
      <c r="G26" s="31"/>
      <c r="H26" s="31"/>
      <c r="I26" s="31"/>
      <c r="M26" s="44"/>
    </row>
    <row r="27" spans="4:15" ht="12.5" x14ac:dyDescent="0.25">
      <c r="E27" s="34"/>
      <c r="F27" s="31"/>
      <c r="G27" s="31"/>
      <c r="H27" s="31"/>
      <c r="I27" s="31"/>
      <c r="M27" s="44"/>
    </row>
    <row r="28" spans="4:15" ht="12.5" x14ac:dyDescent="0.25">
      <c r="E28" s="34"/>
      <c r="F28" s="31"/>
      <c r="G28" s="31"/>
      <c r="H28" s="31"/>
      <c r="I28" s="31"/>
      <c r="M28" s="44"/>
    </row>
    <row r="29" spans="4:15" ht="12.5" x14ac:dyDescent="0.25">
      <c r="E29" s="34"/>
      <c r="F29" s="31"/>
      <c r="G29" s="31"/>
      <c r="H29" s="31"/>
      <c r="I29" s="31"/>
      <c r="M29" s="44"/>
    </row>
    <row r="30" spans="4:15" ht="12.5" x14ac:dyDescent="0.25">
      <c r="E30" s="34"/>
      <c r="F30" s="31"/>
      <c r="G30" s="31"/>
      <c r="H30" s="31"/>
      <c r="I30" s="31"/>
      <c r="M30" s="44"/>
    </row>
    <row r="31" spans="4:15" ht="12.5" x14ac:dyDescent="0.25">
      <c r="E31" s="34"/>
      <c r="F31" s="31"/>
      <c r="G31" s="31"/>
      <c r="H31" s="31"/>
      <c r="I31" s="31"/>
      <c r="M31" s="44"/>
    </row>
    <row r="32" spans="4:15" ht="12.5" x14ac:dyDescent="0.25">
      <c r="E32" s="34"/>
      <c r="F32" s="31"/>
      <c r="G32" s="31"/>
      <c r="H32" s="31"/>
      <c r="I32" s="31"/>
      <c r="M32" s="44"/>
    </row>
    <row r="33" spans="5:13" ht="12.5" x14ac:dyDescent="0.25">
      <c r="E33" s="34"/>
      <c r="F33" s="31"/>
      <c r="G33" s="31"/>
      <c r="H33" s="31"/>
      <c r="I33" s="31"/>
      <c r="M33" s="44"/>
    </row>
    <row r="34" spans="5:13" ht="12.5" x14ac:dyDescent="0.25">
      <c r="E34" s="34"/>
      <c r="F34" s="31"/>
      <c r="G34" s="31"/>
      <c r="H34" s="31"/>
      <c r="I34" s="31"/>
      <c r="M34" s="44"/>
    </row>
    <row r="35" spans="5:13" ht="12.5" x14ac:dyDescent="0.25">
      <c r="E35" s="34"/>
      <c r="F35" s="31"/>
      <c r="G35" s="31"/>
      <c r="H35" s="31"/>
      <c r="I35" s="31"/>
      <c r="M35" s="44"/>
    </row>
    <row r="36" spans="5:13" ht="12.5" x14ac:dyDescent="0.25">
      <c r="E36" s="34"/>
      <c r="F36" s="31"/>
      <c r="G36" s="31"/>
      <c r="H36" s="31"/>
      <c r="I36" s="31"/>
      <c r="M36" s="44"/>
    </row>
    <row r="37" spans="5:13" ht="12.5" x14ac:dyDescent="0.25">
      <c r="E37" s="34"/>
      <c r="F37" s="31"/>
      <c r="G37" s="31"/>
      <c r="H37" s="31"/>
      <c r="I37" s="31"/>
      <c r="M37" s="44"/>
    </row>
    <row r="38" spans="5:13" ht="12.5" x14ac:dyDescent="0.25">
      <c r="E38" s="34"/>
      <c r="F38" s="31"/>
      <c r="G38" s="31"/>
      <c r="H38" s="31"/>
      <c r="I38" s="31"/>
      <c r="M38" s="44"/>
    </row>
    <row r="39" spans="5:13" ht="12.5" x14ac:dyDescent="0.25">
      <c r="E39" s="34"/>
      <c r="F39" s="31"/>
      <c r="G39" s="31"/>
      <c r="H39" s="31"/>
      <c r="I39" s="31"/>
      <c r="M39" s="44"/>
    </row>
    <row r="40" spans="5:13" ht="12.5" x14ac:dyDescent="0.25">
      <c r="E40" s="34"/>
      <c r="F40" s="31"/>
      <c r="G40" s="31"/>
      <c r="H40" s="31"/>
      <c r="I40" s="31"/>
      <c r="M40" s="44"/>
    </row>
    <row r="41" spans="5:13" ht="12.5" x14ac:dyDescent="0.25">
      <c r="E41" s="41"/>
      <c r="F41" s="42"/>
      <c r="G41" s="42"/>
      <c r="H41" s="42"/>
      <c r="I41" s="42"/>
      <c r="J41" s="45"/>
      <c r="K41" s="45"/>
      <c r="L41" s="45"/>
      <c r="M41" s="46"/>
    </row>
  </sheetData>
  <mergeCells count="3">
    <mergeCell ref="D1:H1"/>
    <mergeCell ref="J1:N1"/>
    <mergeCell ref="E22:M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Analyzed data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Ntokozo Matsipa (ZA)</cp:lastModifiedBy>
  <dcterms:created xsi:type="dcterms:W3CDTF">2024-03-12T08:30:22Z</dcterms:created>
  <dcterms:modified xsi:type="dcterms:W3CDTF">2024-03-12T08:30:23Z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7e46fc-7da6-4861-b6af-2416c1fa99ae_Enabled">
    <vt:lpwstr>true</vt:lpwstr>
  </property>
  <property fmtid="{D5CDD505-2E9C-101B-9397-08002B2CF9AE}" pid="3" name="MSIP_Label_4d7e46fc-7da6-4861-b6af-2416c1fa99ae_SetDate">
    <vt:lpwstr>2024-03-12T08:30:20Z</vt:lpwstr>
  </property>
  <property fmtid="{D5CDD505-2E9C-101B-9397-08002B2CF9AE}" pid="4" name="MSIP_Label_4d7e46fc-7da6-4861-b6af-2416c1fa99ae_Method">
    <vt:lpwstr>Standard</vt:lpwstr>
  </property>
  <property fmtid="{D5CDD505-2E9C-101B-9397-08002B2CF9AE}" pid="5" name="MSIP_Label_4d7e46fc-7da6-4861-b6af-2416c1fa99ae_Name">
    <vt:lpwstr>Restricted Internal</vt:lpwstr>
  </property>
  <property fmtid="{D5CDD505-2E9C-101B-9397-08002B2CF9AE}" pid="6" name="MSIP_Label_4d7e46fc-7da6-4861-b6af-2416c1fa99ae_SiteId">
    <vt:lpwstr>5be1f46d-495f-465b-9507-996e8c8cdcb6</vt:lpwstr>
  </property>
  <property fmtid="{D5CDD505-2E9C-101B-9397-08002B2CF9AE}" pid="7" name="MSIP_Label_4d7e46fc-7da6-4861-b6af-2416c1fa99ae_ActionId">
    <vt:lpwstr>0bb59e9d-662c-4938-8099-05158f348abf</vt:lpwstr>
  </property>
  <property fmtid="{D5CDD505-2E9C-101B-9397-08002B2CF9AE}" pid="8" name="MSIP_Label_4d7e46fc-7da6-4861-b6af-2416c1fa99ae_ContentBits">
    <vt:lpwstr>0</vt:lpwstr>
  </property>
</Properties>
</file>