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<sst xmlns="http://schemas.openxmlformats.org/spreadsheetml/2006/main" count="86" uniqueCount="43">
  <si>
    <t>Country or territory of asylum or residence</t>
  </si>
  <si>
    <t>Country or territory of origin</t>
  </si>
  <si>
    <t>Year</t>
  </si>
  <si>
    <t>Refugees*</t>
  </si>
  <si>
    <t>Refugees assisted by UNHCR</t>
  </si>
  <si>
    <t>Total refugees and people in refugee-like situations**</t>
  </si>
  <si>
    <t>Total refugees and people in refugee-like situations assisted by UNHCR</t>
  </si>
  <si>
    <t>Total Administrative Cost for Host Country</t>
  </si>
  <si>
    <t>Afghanistan</t>
  </si>
  <si>
    <t>Iran (Islamic Rep. of)</t>
  </si>
  <si>
    <t>Pakistan</t>
  </si>
  <si>
    <t>Albania</t>
  </si>
  <si>
    <t>China</t>
  </si>
  <si>
    <t>Egypt</t>
  </si>
  <si>
    <t>Iraq</t>
  </si>
  <si>
    <t>Serbia and Kosovo: S/RES/1244 (1999)</t>
  </si>
  <si>
    <t>State of Palestine</t>
  </si>
  <si>
    <t>Syrian Arab Rep.</t>
  </si>
  <si>
    <t>Uzbekistan</t>
  </si>
  <si>
    <t>Venezuela (Bolivarian Republic of)</t>
  </si>
  <si>
    <t>Algeria</t>
  </si>
  <si>
    <t>Cameroon</t>
  </si>
  <si>
    <t>Central African Rep.</t>
  </si>
  <si>
    <t>Chad</t>
  </si>
  <si>
    <t>Côte d'Ivoire</t>
  </si>
  <si>
    <t>Dem. Rep. of the Congo</t>
  </si>
  <si>
    <t>Guinea</t>
  </si>
  <si>
    <t>Libya</t>
  </si>
  <si>
    <t>Mali</t>
  </si>
  <si>
    <t>Niger</t>
  </si>
  <si>
    <t>Nigeria</t>
  </si>
  <si>
    <t>Sudan</t>
  </si>
  <si>
    <t>Western Sahara</t>
  </si>
  <si>
    <t>Yemen</t>
  </si>
  <si>
    <t>Angola</t>
  </si>
  <si>
    <t>Burundi</t>
  </si>
  <si>
    <t>Congo, Republic of</t>
  </si>
  <si>
    <t>Eritrea</t>
  </si>
  <si>
    <t>Guinea-Bissau</t>
  </si>
  <si>
    <t>Liberia</t>
  </si>
  <si>
    <t>Mauritania</t>
  </si>
  <si>
    <t>Rwanda</t>
  </si>
  <si>
    <t>Sierra Leone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</si>
</sst>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1"/>
    </xf>
    <xf borderId="2" fillId="0" fontId="1" numFmtId="0" xfId="0" applyAlignment="1" applyBorder="1" applyFont="1">
      <alignment shrinkToFit="0" vertical="bottom" wrapText="1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shrinkToFit="0" vertical="bottom" wrapText="1"/>
    </xf>
    <xf borderId="4" fillId="2" fontId="2" numFmtId="0" xfId="0" applyAlignment="1" applyBorder="1" applyFill="1" applyFont="1">
      <alignment shrinkToFit="0" vertical="bottom" wrapText="1"/>
    </xf>
    <xf borderId="0" fillId="2" fontId="2" numFmtId="0" xfId="0" applyAlignment="1" applyFont="1">
      <alignment shrinkToFit="0" vertical="bottom" wrapText="1"/>
    </xf>
    <xf borderId="0" fillId="2" fontId="2" numFmtId="0" xfId="0" applyAlignment="1" applyFont="1">
      <alignment horizontal="right" vertical="bottom"/>
    </xf>
    <xf borderId="0" fillId="2" fontId="2" numFmtId="0" xfId="0" applyAlignment="1" applyFont="1">
      <alignment horizontal="right" shrinkToFit="0" vertical="bottom" wrapText="1"/>
    </xf>
    <xf borderId="5" fillId="2" fontId="2" numFmtId="0" xfId="0" applyAlignment="1" applyBorder="1" applyFont="1">
      <alignment horizontal="right" shrinkToFit="0" vertical="bottom" wrapText="1"/>
    </xf>
    <xf borderId="4" fillId="3" fontId="2" numFmtId="0" xfId="0" applyAlignment="1" applyBorder="1" applyFill="1" applyFont="1">
      <alignment shrinkToFit="0" vertical="bottom" wrapText="1"/>
    </xf>
    <xf borderId="0" fillId="3" fontId="2" numFmtId="0" xfId="0" applyAlignment="1" applyFont="1">
      <alignment shrinkToFit="0" vertical="bottom" wrapText="1"/>
    </xf>
    <xf borderId="0" fillId="3" fontId="2" numFmtId="0" xfId="0" applyAlignment="1" applyFont="1">
      <alignment horizontal="right" vertical="bottom"/>
    </xf>
    <xf borderId="0" fillId="3" fontId="2" numFmtId="0" xfId="0" applyAlignment="1" applyFont="1">
      <alignment horizontal="right" shrinkToFit="0" vertical="bottom" wrapText="1"/>
    </xf>
    <xf borderId="5" fillId="3" fontId="2" numFmtId="0" xfId="0" applyAlignment="1" applyBorder="1" applyFont="1">
      <alignment horizontal="right" shrinkToFit="0" vertical="bottom" wrapText="1"/>
    </xf>
    <xf borderId="4" fillId="4" fontId="2" numFmtId="0" xfId="0" applyAlignment="1" applyBorder="1" applyFill="1" applyFont="1">
      <alignment shrinkToFit="0" vertical="bottom" wrapText="1"/>
    </xf>
    <xf borderId="0" fillId="4" fontId="2" numFmtId="0" xfId="0" applyAlignment="1" applyFont="1">
      <alignment shrinkToFit="0" vertical="bottom" wrapText="1"/>
    </xf>
    <xf borderId="0" fillId="4" fontId="2" numFmtId="0" xfId="0" applyAlignment="1" applyFont="1">
      <alignment horizontal="right" vertical="bottom"/>
    </xf>
    <xf borderId="0" fillId="4" fontId="2" numFmtId="0" xfId="0" applyAlignment="1" applyFont="1">
      <alignment horizontal="right" shrinkToFit="0" vertical="bottom" wrapText="1"/>
    </xf>
    <xf borderId="5" fillId="4" fontId="2" numFmtId="0" xfId="0" applyAlignment="1" applyBorder="1" applyFont="1">
      <alignment horizontal="right" shrinkToFit="0" vertical="bottom" wrapText="1"/>
    </xf>
    <xf borderId="4" fillId="5" fontId="2" numFmtId="0" xfId="0" applyAlignment="1" applyBorder="1" applyFill="1" applyFont="1">
      <alignment shrinkToFit="0" vertical="bottom" wrapText="1"/>
    </xf>
    <xf borderId="0" fillId="5" fontId="2" numFmtId="0" xfId="0" applyAlignment="1" applyFont="1">
      <alignment shrinkToFit="0" vertical="bottom" wrapText="1"/>
    </xf>
    <xf borderId="0" fillId="5" fontId="2" numFmtId="0" xfId="0" applyAlignment="1" applyFont="1">
      <alignment horizontal="right" vertical="bottom"/>
    </xf>
    <xf borderId="0" fillId="5" fontId="2" numFmtId="0" xfId="0" applyAlignment="1" applyFont="1">
      <alignment horizontal="right" shrinkToFit="0" vertical="bottom" wrapText="1"/>
    </xf>
    <xf borderId="5" fillId="5" fontId="2" numFmtId="0" xfId="0" applyAlignment="1" applyBorder="1" applyFont="1">
      <alignment horizontal="right" shrinkToFit="0" vertical="bottom" wrapText="1"/>
    </xf>
    <xf borderId="6" fillId="5" fontId="2" numFmtId="0" xfId="0" applyAlignment="1" applyBorder="1" applyFont="1">
      <alignment shrinkToFit="0" vertical="bottom" wrapText="1"/>
    </xf>
    <xf borderId="7" fillId="5" fontId="2" numFmtId="0" xfId="0" applyAlignment="1" applyBorder="1" applyFont="1">
      <alignment shrinkToFit="0" vertical="bottom" wrapText="1"/>
    </xf>
    <xf borderId="7" fillId="5" fontId="2" numFmtId="0" xfId="0" applyAlignment="1" applyBorder="1" applyFont="1">
      <alignment horizontal="right" vertical="bottom"/>
    </xf>
    <xf borderId="7" fillId="5" fontId="2" numFmtId="0" xfId="0" applyAlignment="1" applyBorder="1" applyFont="1">
      <alignment horizontal="right" shrinkToFit="0" vertical="bottom" wrapText="1"/>
    </xf>
    <xf borderId="8" fillId="5" fontId="2" numFmtId="0" xfId="0" applyAlignment="1" applyBorder="1" applyFont="1">
      <alignment horizontal="righ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  <col customWidth="1" min="2" max="2" width="30.25"/>
    <col customWidth="1" min="3" max="4" width="8.75"/>
    <col customWidth="1" min="5" max="5" width="18.13"/>
    <col customWidth="1" min="6" max="6" width="23.63"/>
    <col customWidth="1" min="7" max="7" width="31.75"/>
    <col customWidth="1" min="8" max="8" width="25.25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</row>
    <row r="2">
      <c r="A2" s="5" t="s">
        <v>8</v>
      </c>
      <c r="B2" s="6" t="s">
        <v>9</v>
      </c>
      <c r="C2" s="7">
        <v>2021.0</v>
      </c>
      <c r="D2" s="8">
        <v>38.0</v>
      </c>
      <c r="E2" s="8">
        <v>38.0</v>
      </c>
      <c r="F2" s="8">
        <v>38.0</v>
      </c>
      <c r="G2" s="8">
        <v>38.0</v>
      </c>
      <c r="H2" s="9">
        <f t="shared" ref="H2:H40" si="1">20000*D2</f>
        <v>760000</v>
      </c>
    </row>
    <row r="3">
      <c r="A3" s="5" t="s">
        <v>8</v>
      </c>
      <c r="B3" s="6" t="s">
        <v>10</v>
      </c>
      <c r="C3" s="7">
        <v>2021.0</v>
      </c>
      <c r="D3" s="8">
        <v>72188.0</v>
      </c>
      <c r="E3" s="8">
        <v>123.0</v>
      </c>
      <c r="F3" s="8">
        <v>72188.0</v>
      </c>
      <c r="G3" s="8">
        <v>123.0</v>
      </c>
      <c r="H3" s="9">
        <f t="shared" si="1"/>
        <v>1443760000</v>
      </c>
    </row>
    <row r="4">
      <c r="A4" s="10" t="s">
        <v>11</v>
      </c>
      <c r="B4" s="11" t="s">
        <v>12</v>
      </c>
      <c r="C4" s="12">
        <v>2021.0</v>
      </c>
      <c r="D4" s="13">
        <v>14.0</v>
      </c>
      <c r="E4" s="13">
        <v>0.0</v>
      </c>
      <c r="F4" s="13">
        <v>14.0</v>
      </c>
      <c r="G4" s="13">
        <v>0.0</v>
      </c>
      <c r="H4" s="14">
        <f t="shared" si="1"/>
        <v>280000</v>
      </c>
    </row>
    <row r="5">
      <c r="A5" s="10" t="s">
        <v>11</v>
      </c>
      <c r="B5" s="11" t="s">
        <v>13</v>
      </c>
      <c r="C5" s="12">
        <v>2021.0</v>
      </c>
      <c r="D5" s="13">
        <v>5.0</v>
      </c>
      <c r="E5" s="13">
        <v>0.0</v>
      </c>
      <c r="F5" s="13">
        <v>5.0</v>
      </c>
      <c r="G5" s="13">
        <v>0.0</v>
      </c>
      <c r="H5" s="14">
        <f t="shared" si="1"/>
        <v>100000</v>
      </c>
    </row>
    <row r="6">
      <c r="A6" s="10" t="s">
        <v>11</v>
      </c>
      <c r="B6" s="11" t="s">
        <v>14</v>
      </c>
      <c r="C6" s="12">
        <v>2021.0</v>
      </c>
      <c r="D6" s="13">
        <v>5.0</v>
      </c>
      <c r="E6" s="13">
        <v>0.0</v>
      </c>
      <c r="F6" s="13">
        <v>5.0</v>
      </c>
      <c r="G6" s="13">
        <v>0.0</v>
      </c>
      <c r="H6" s="14">
        <f t="shared" si="1"/>
        <v>100000</v>
      </c>
    </row>
    <row r="7">
      <c r="A7" s="10" t="s">
        <v>11</v>
      </c>
      <c r="B7" s="11" t="s">
        <v>15</v>
      </c>
      <c r="C7" s="12">
        <v>2021.0</v>
      </c>
      <c r="D7" s="13">
        <v>57.0</v>
      </c>
      <c r="E7" s="13">
        <v>0.0</v>
      </c>
      <c r="F7" s="13">
        <v>57.0</v>
      </c>
      <c r="G7" s="13">
        <v>0.0</v>
      </c>
      <c r="H7" s="14">
        <f t="shared" si="1"/>
        <v>1140000</v>
      </c>
    </row>
    <row r="8">
      <c r="A8" s="10" t="s">
        <v>11</v>
      </c>
      <c r="B8" s="11" t="s">
        <v>16</v>
      </c>
      <c r="C8" s="12">
        <v>2021.0</v>
      </c>
      <c r="D8" s="13">
        <v>5.0</v>
      </c>
      <c r="E8" s="13">
        <v>0.0</v>
      </c>
      <c r="F8" s="13">
        <v>5.0</v>
      </c>
      <c r="G8" s="13">
        <v>0.0</v>
      </c>
      <c r="H8" s="14">
        <f t="shared" si="1"/>
        <v>100000</v>
      </c>
    </row>
    <row r="9">
      <c r="A9" s="10" t="s">
        <v>11</v>
      </c>
      <c r="B9" s="11" t="s">
        <v>17</v>
      </c>
      <c r="C9" s="12">
        <v>2021.0</v>
      </c>
      <c r="D9" s="13">
        <v>11.0</v>
      </c>
      <c r="E9" s="13">
        <v>0.0</v>
      </c>
      <c r="F9" s="13">
        <v>11.0</v>
      </c>
      <c r="G9" s="13">
        <v>0.0</v>
      </c>
      <c r="H9" s="14">
        <f t="shared" si="1"/>
        <v>220000</v>
      </c>
    </row>
    <row r="10">
      <c r="A10" s="10" t="s">
        <v>11</v>
      </c>
      <c r="B10" s="11" t="s">
        <v>18</v>
      </c>
      <c r="C10" s="12">
        <v>2021.0</v>
      </c>
      <c r="D10" s="13">
        <v>5.0</v>
      </c>
      <c r="E10" s="13">
        <v>0.0</v>
      </c>
      <c r="F10" s="13">
        <v>5.0</v>
      </c>
      <c r="G10" s="13">
        <v>0.0</v>
      </c>
      <c r="H10" s="14">
        <f t="shared" si="1"/>
        <v>100000</v>
      </c>
    </row>
    <row r="11">
      <c r="A11" s="10" t="s">
        <v>11</v>
      </c>
      <c r="B11" s="11" t="s">
        <v>19</v>
      </c>
      <c r="C11" s="12">
        <v>2021.0</v>
      </c>
      <c r="D11" s="13">
        <v>5.0</v>
      </c>
      <c r="E11" s="13">
        <v>0.0</v>
      </c>
      <c r="F11" s="13">
        <v>5.0</v>
      </c>
      <c r="G11" s="13">
        <v>0.0</v>
      </c>
      <c r="H11" s="14">
        <f t="shared" si="1"/>
        <v>100000</v>
      </c>
    </row>
    <row r="12">
      <c r="A12" s="15" t="s">
        <v>20</v>
      </c>
      <c r="B12" s="16" t="s">
        <v>21</v>
      </c>
      <c r="C12" s="17">
        <v>2021.0</v>
      </c>
      <c r="D12" s="18">
        <v>128.0</v>
      </c>
      <c r="E12" s="18">
        <v>128.0</v>
      </c>
      <c r="F12" s="18">
        <v>128.0</v>
      </c>
      <c r="G12" s="18">
        <v>128.0</v>
      </c>
      <c r="H12" s="19">
        <f t="shared" si="1"/>
        <v>2560000</v>
      </c>
    </row>
    <row r="13">
      <c r="A13" s="15" t="s">
        <v>20</v>
      </c>
      <c r="B13" s="16" t="s">
        <v>22</v>
      </c>
      <c r="C13" s="17">
        <v>2021.0</v>
      </c>
      <c r="D13" s="18">
        <v>92.0</v>
      </c>
      <c r="E13" s="18">
        <v>92.0</v>
      </c>
      <c r="F13" s="18">
        <v>92.0</v>
      </c>
      <c r="G13" s="18">
        <v>92.0</v>
      </c>
      <c r="H13" s="19">
        <f t="shared" si="1"/>
        <v>1840000</v>
      </c>
    </row>
    <row r="14">
      <c r="A14" s="15" t="s">
        <v>20</v>
      </c>
      <c r="B14" s="16" t="s">
        <v>23</v>
      </c>
      <c r="C14" s="17">
        <v>2021.0</v>
      </c>
      <c r="D14" s="18">
        <v>5.0</v>
      </c>
      <c r="E14" s="18">
        <v>5.0</v>
      </c>
      <c r="F14" s="18">
        <v>5.0</v>
      </c>
      <c r="G14" s="18">
        <v>5.0</v>
      </c>
      <c r="H14" s="19">
        <f t="shared" si="1"/>
        <v>100000</v>
      </c>
    </row>
    <row r="15">
      <c r="A15" s="15" t="s">
        <v>20</v>
      </c>
      <c r="B15" s="16" t="s">
        <v>24</v>
      </c>
      <c r="C15" s="17">
        <v>2021.0</v>
      </c>
      <c r="D15" s="18">
        <v>77.0</v>
      </c>
      <c r="E15" s="18">
        <v>77.0</v>
      </c>
      <c r="F15" s="18">
        <v>77.0</v>
      </c>
      <c r="G15" s="18">
        <v>77.0</v>
      </c>
      <c r="H15" s="19">
        <f t="shared" si="1"/>
        <v>1540000</v>
      </c>
    </row>
    <row r="16">
      <c r="A16" s="15" t="s">
        <v>20</v>
      </c>
      <c r="B16" s="16" t="s">
        <v>25</v>
      </c>
      <c r="C16" s="17">
        <v>2021.0</v>
      </c>
      <c r="D16" s="18">
        <v>68.0</v>
      </c>
      <c r="E16" s="18">
        <v>68.0</v>
      </c>
      <c r="F16" s="18">
        <v>68.0</v>
      </c>
      <c r="G16" s="18">
        <v>68.0</v>
      </c>
      <c r="H16" s="19">
        <f t="shared" si="1"/>
        <v>1360000</v>
      </c>
    </row>
    <row r="17">
      <c r="A17" s="15" t="s">
        <v>20</v>
      </c>
      <c r="B17" s="16" t="s">
        <v>26</v>
      </c>
      <c r="C17" s="17">
        <v>2021.0</v>
      </c>
      <c r="D17" s="18">
        <v>37.0</v>
      </c>
      <c r="E17" s="18">
        <v>37.0</v>
      </c>
      <c r="F17" s="18">
        <v>37.0</v>
      </c>
      <c r="G17" s="18">
        <v>37.0</v>
      </c>
      <c r="H17" s="19">
        <f t="shared" si="1"/>
        <v>740000</v>
      </c>
    </row>
    <row r="18">
      <c r="A18" s="15" t="s">
        <v>20</v>
      </c>
      <c r="B18" s="16" t="s">
        <v>14</v>
      </c>
      <c r="C18" s="17">
        <v>2021.0</v>
      </c>
      <c r="D18" s="18">
        <v>14.0</v>
      </c>
      <c r="E18" s="18">
        <v>14.0</v>
      </c>
      <c r="F18" s="18">
        <v>14.0</v>
      </c>
      <c r="G18" s="18">
        <v>14.0</v>
      </c>
      <c r="H18" s="19">
        <f t="shared" si="1"/>
        <v>280000</v>
      </c>
    </row>
    <row r="19">
      <c r="A19" s="15" t="s">
        <v>20</v>
      </c>
      <c r="B19" s="16" t="s">
        <v>27</v>
      </c>
      <c r="C19" s="17">
        <v>2021.0</v>
      </c>
      <c r="D19" s="18">
        <v>21.0</v>
      </c>
      <c r="E19" s="18">
        <v>21.0</v>
      </c>
      <c r="F19" s="18">
        <v>21.0</v>
      </c>
      <c r="G19" s="18">
        <v>21.0</v>
      </c>
      <c r="H19" s="19">
        <f t="shared" si="1"/>
        <v>420000</v>
      </c>
    </row>
    <row r="20">
      <c r="A20" s="15" t="s">
        <v>20</v>
      </c>
      <c r="B20" s="16" t="s">
        <v>28</v>
      </c>
      <c r="C20" s="17">
        <v>2021.0</v>
      </c>
      <c r="D20" s="18">
        <v>160.0</v>
      </c>
      <c r="E20" s="18">
        <v>160.0</v>
      </c>
      <c r="F20" s="18">
        <v>160.0</v>
      </c>
      <c r="G20" s="18">
        <v>160.0</v>
      </c>
      <c r="H20" s="19">
        <f t="shared" si="1"/>
        <v>3200000</v>
      </c>
    </row>
    <row r="21">
      <c r="A21" s="15" t="s">
        <v>20</v>
      </c>
      <c r="B21" s="16" t="s">
        <v>29</v>
      </c>
      <c r="C21" s="17">
        <v>2021.0</v>
      </c>
      <c r="D21" s="18">
        <v>8.0</v>
      </c>
      <c r="E21" s="18">
        <v>8.0</v>
      </c>
      <c r="F21" s="18">
        <v>8.0</v>
      </c>
      <c r="G21" s="18">
        <v>8.0</v>
      </c>
      <c r="H21" s="19">
        <f t="shared" si="1"/>
        <v>160000</v>
      </c>
    </row>
    <row r="22">
      <c r="A22" s="15" t="s">
        <v>20</v>
      </c>
      <c r="B22" s="16" t="s">
        <v>30</v>
      </c>
      <c r="C22" s="17">
        <v>2021.0</v>
      </c>
      <c r="D22" s="18">
        <v>5.0</v>
      </c>
      <c r="E22" s="18">
        <v>5.0</v>
      </c>
      <c r="F22" s="18">
        <v>5.0</v>
      </c>
      <c r="G22" s="18">
        <v>5.0</v>
      </c>
      <c r="H22" s="19">
        <f t="shared" si="1"/>
        <v>100000</v>
      </c>
    </row>
    <row r="23">
      <c r="A23" s="15" t="s">
        <v>20</v>
      </c>
      <c r="B23" s="16" t="s">
        <v>16</v>
      </c>
      <c r="C23" s="17">
        <v>2021.0</v>
      </c>
      <c r="D23" s="18">
        <v>186.0</v>
      </c>
      <c r="E23" s="18">
        <v>186.0</v>
      </c>
      <c r="F23" s="18">
        <v>186.0</v>
      </c>
      <c r="G23" s="18">
        <v>186.0</v>
      </c>
      <c r="H23" s="19">
        <f t="shared" si="1"/>
        <v>3720000</v>
      </c>
    </row>
    <row r="24">
      <c r="A24" s="15" t="s">
        <v>20</v>
      </c>
      <c r="B24" s="16" t="s">
        <v>31</v>
      </c>
      <c r="C24" s="17">
        <v>2021.0</v>
      </c>
      <c r="D24" s="18">
        <v>16.0</v>
      </c>
      <c r="E24" s="18">
        <v>16.0</v>
      </c>
      <c r="F24" s="18">
        <v>16.0</v>
      </c>
      <c r="G24" s="18">
        <v>16.0</v>
      </c>
      <c r="H24" s="19">
        <f t="shared" si="1"/>
        <v>320000</v>
      </c>
    </row>
    <row r="25">
      <c r="A25" s="15" t="s">
        <v>20</v>
      </c>
      <c r="B25" s="16" t="s">
        <v>17</v>
      </c>
      <c r="C25" s="17">
        <v>2021.0</v>
      </c>
      <c r="D25" s="18">
        <v>6750.0</v>
      </c>
      <c r="E25" s="18">
        <v>6750.0</v>
      </c>
      <c r="F25" s="18">
        <v>6750.0</v>
      </c>
      <c r="G25" s="18">
        <v>6750.0</v>
      </c>
      <c r="H25" s="19">
        <f t="shared" si="1"/>
        <v>135000000</v>
      </c>
    </row>
    <row r="26">
      <c r="A26" s="15" t="s">
        <v>20</v>
      </c>
      <c r="B26" s="16" t="s">
        <v>32</v>
      </c>
      <c r="C26" s="17">
        <v>2021.0</v>
      </c>
      <c r="D26" s="18">
        <v>90000.0</v>
      </c>
      <c r="E26" s="18">
        <v>90000.0</v>
      </c>
      <c r="F26" s="18">
        <v>90000.0</v>
      </c>
      <c r="G26" s="18">
        <v>90000.0</v>
      </c>
      <c r="H26" s="19">
        <f t="shared" si="1"/>
        <v>1800000000</v>
      </c>
    </row>
    <row r="27">
      <c r="A27" s="15" t="s">
        <v>20</v>
      </c>
      <c r="B27" s="16" t="s">
        <v>33</v>
      </c>
      <c r="C27" s="17">
        <v>2021.0</v>
      </c>
      <c r="D27" s="18">
        <v>243.0</v>
      </c>
      <c r="E27" s="18">
        <v>243.0</v>
      </c>
      <c r="F27" s="18">
        <v>243.0</v>
      </c>
      <c r="G27" s="18">
        <v>243.0</v>
      </c>
      <c r="H27" s="19">
        <f t="shared" si="1"/>
        <v>4860000</v>
      </c>
    </row>
    <row r="28">
      <c r="A28" s="20" t="s">
        <v>34</v>
      </c>
      <c r="B28" s="21" t="s">
        <v>35</v>
      </c>
      <c r="C28" s="22">
        <v>2021.0</v>
      </c>
      <c r="D28" s="23">
        <v>18.0</v>
      </c>
      <c r="E28" s="23">
        <v>18.0</v>
      </c>
      <c r="F28" s="23">
        <v>18.0</v>
      </c>
      <c r="G28" s="23">
        <v>18.0</v>
      </c>
      <c r="H28" s="24">
        <f t="shared" si="1"/>
        <v>360000</v>
      </c>
    </row>
    <row r="29">
      <c r="A29" s="20" t="s">
        <v>34</v>
      </c>
      <c r="B29" s="21" t="s">
        <v>22</v>
      </c>
      <c r="C29" s="22">
        <v>2021.0</v>
      </c>
      <c r="D29" s="23">
        <v>7.0</v>
      </c>
      <c r="E29" s="23">
        <v>7.0</v>
      </c>
      <c r="F29" s="23">
        <v>7.0</v>
      </c>
      <c r="G29" s="23">
        <v>7.0</v>
      </c>
      <c r="H29" s="24">
        <f t="shared" si="1"/>
        <v>140000</v>
      </c>
    </row>
    <row r="30">
      <c r="A30" s="20" t="s">
        <v>34</v>
      </c>
      <c r="B30" s="21" t="s">
        <v>23</v>
      </c>
      <c r="C30" s="22">
        <v>2021.0</v>
      </c>
      <c r="D30" s="23">
        <v>189.0</v>
      </c>
      <c r="E30" s="23">
        <v>17.0</v>
      </c>
      <c r="F30" s="23">
        <v>189.0</v>
      </c>
      <c r="G30" s="23">
        <v>17.0</v>
      </c>
      <c r="H30" s="24">
        <f t="shared" si="1"/>
        <v>3780000</v>
      </c>
    </row>
    <row r="31">
      <c r="A31" s="20" t="s">
        <v>34</v>
      </c>
      <c r="B31" s="21" t="s">
        <v>36</v>
      </c>
      <c r="C31" s="22">
        <v>2021.0</v>
      </c>
      <c r="D31" s="23">
        <v>65.0</v>
      </c>
      <c r="E31" s="23">
        <v>0.0</v>
      </c>
      <c r="F31" s="23">
        <v>65.0</v>
      </c>
      <c r="G31" s="23">
        <v>0.0</v>
      </c>
      <c r="H31" s="24">
        <f t="shared" si="1"/>
        <v>1300000</v>
      </c>
    </row>
    <row r="32">
      <c r="A32" s="20" t="s">
        <v>34</v>
      </c>
      <c r="B32" s="21" t="s">
        <v>24</v>
      </c>
      <c r="C32" s="22">
        <v>2021.0</v>
      </c>
      <c r="D32" s="23">
        <v>417.0</v>
      </c>
      <c r="E32" s="23">
        <v>90.0</v>
      </c>
      <c r="F32" s="23">
        <v>417.0</v>
      </c>
      <c r="G32" s="23">
        <v>90.0</v>
      </c>
      <c r="H32" s="24">
        <f t="shared" si="1"/>
        <v>8340000</v>
      </c>
    </row>
    <row r="33">
      <c r="A33" s="20" t="s">
        <v>34</v>
      </c>
      <c r="B33" s="21" t="s">
        <v>25</v>
      </c>
      <c r="C33" s="22">
        <v>2021.0</v>
      </c>
      <c r="D33" s="23">
        <v>23048.0</v>
      </c>
      <c r="E33" s="23">
        <v>10602.0</v>
      </c>
      <c r="F33" s="23">
        <v>23048.0</v>
      </c>
      <c r="G33" s="23">
        <v>10602.0</v>
      </c>
      <c r="H33" s="24">
        <f t="shared" si="1"/>
        <v>460960000</v>
      </c>
    </row>
    <row r="34">
      <c r="A34" s="20" t="s">
        <v>34</v>
      </c>
      <c r="B34" s="21" t="s">
        <v>37</v>
      </c>
      <c r="C34" s="22">
        <v>2021.0</v>
      </c>
      <c r="D34" s="23">
        <v>78.0</v>
      </c>
      <c r="E34" s="23">
        <v>18.0</v>
      </c>
      <c r="F34" s="23">
        <v>78.0</v>
      </c>
      <c r="G34" s="23">
        <v>18.0</v>
      </c>
      <c r="H34" s="24">
        <f t="shared" si="1"/>
        <v>1560000</v>
      </c>
    </row>
    <row r="35">
      <c r="A35" s="20" t="s">
        <v>34</v>
      </c>
      <c r="B35" s="21" t="s">
        <v>26</v>
      </c>
      <c r="C35" s="22">
        <v>2021.0</v>
      </c>
      <c r="D35" s="23">
        <v>128.0</v>
      </c>
      <c r="E35" s="23">
        <v>125.0</v>
      </c>
      <c r="F35" s="23">
        <v>128.0</v>
      </c>
      <c r="G35" s="23">
        <v>125.0</v>
      </c>
      <c r="H35" s="24">
        <f t="shared" si="1"/>
        <v>2560000</v>
      </c>
    </row>
    <row r="36">
      <c r="A36" s="20" t="s">
        <v>34</v>
      </c>
      <c r="B36" s="21" t="s">
        <v>38</v>
      </c>
      <c r="C36" s="22">
        <v>2021.0</v>
      </c>
      <c r="D36" s="23">
        <v>7.0</v>
      </c>
      <c r="E36" s="23">
        <v>0.0</v>
      </c>
      <c r="F36" s="23">
        <v>7.0</v>
      </c>
      <c r="G36" s="23">
        <v>0.0</v>
      </c>
      <c r="H36" s="24">
        <f t="shared" si="1"/>
        <v>140000</v>
      </c>
    </row>
    <row r="37">
      <c r="A37" s="20" t="s">
        <v>34</v>
      </c>
      <c r="B37" s="21" t="s">
        <v>39</v>
      </c>
      <c r="C37" s="22">
        <v>2021.0</v>
      </c>
      <c r="D37" s="23">
        <v>164.0</v>
      </c>
      <c r="E37" s="23">
        <v>164.0</v>
      </c>
      <c r="F37" s="23">
        <v>164.0</v>
      </c>
      <c r="G37" s="23">
        <v>164.0</v>
      </c>
      <c r="H37" s="24">
        <f t="shared" si="1"/>
        <v>3280000</v>
      </c>
    </row>
    <row r="38">
      <c r="A38" s="20" t="s">
        <v>34</v>
      </c>
      <c r="B38" s="21" t="s">
        <v>40</v>
      </c>
      <c r="C38" s="22">
        <v>2021.0</v>
      </c>
      <c r="D38" s="23">
        <v>323.0</v>
      </c>
      <c r="E38" s="23">
        <v>36.0</v>
      </c>
      <c r="F38" s="23">
        <v>323.0</v>
      </c>
      <c r="G38" s="23">
        <v>36.0</v>
      </c>
      <c r="H38" s="24">
        <f t="shared" si="1"/>
        <v>6460000</v>
      </c>
    </row>
    <row r="39">
      <c r="A39" s="20" t="s">
        <v>34</v>
      </c>
      <c r="B39" s="21" t="s">
        <v>41</v>
      </c>
      <c r="C39" s="22">
        <v>2021.0</v>
      </c>
      <c r="D39" s="23">
        <v>503.0</v>
      </c>
      <c r="E39" s="23">
        <v>503.0</v>
      </c>
      <c r="F39" s="23">
        <v>503.0</v>
      </c>
      <c r="G39" s="23">
        <v>503.0</v>
      </c>
      <c r="H39" s="24">
        <f t="shared" si="1"/>
        <v>10060000</v>
      </c>
    </row>
    <row r="40">
      <c r="A40" s="25" t="s">
        <v>34</v>
      </c>
      <c r="B40" s="26" t="s">
        <v>42</v>
      </c>
      <c r="C40" s="27">
        <v>2021.0</v>
      </c>
      <c r="D40" s="28">
        <v>413.0</v>
      </c>
      <c r="E40" s="28">
        <v>413.0</v>
      </c>
      <c r="F40" s="28">
        <v>413.0</v>
      </c>
      <c r="G40" s="28">
        <v>413.0</v>
      </c>
      <c r="H40" s="29">
        <f t="shared" si="1"/>
        <v>8260000</v>
      </c>
    </row>
  </sheetData>
  <drawing r:id="rId1"/>
</worksheet>
</file>