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9"/>
  <workbookPr/>
  <mc:AlternateContent xmlns:mc="http://schemas.openxmlformats.org/markup-compatibility/2006">
    <mc:Choice Requires="x15">
      <x15ac:absPath xmlns:x15ac="http://schemas.microsoft.com/office/spreadsheetml/2010/11/ac" url="https://absacorp.sharepoint.com/sites/CombinedAssuranceProjectTeam/Shared Documents/General/Controls/STTM and Gap Analysis/Gap Analysis/"/>
    </mc:Choice>
  </mc:AlternateContent>
  <xr:revisionPtr revIDLastSave="0" documentId="8_{EC82B064-D531-446A-B1B7-36C81B49C09F}" xr6:coauthVersionLast="47" xr6:coauthVersionMax="47" xr10:uidLastSave="{00000000-0000-0000-0000-000000000000}"/>
  <bookViews>
    <workbookView xWindow="-110" yWindow="-110" windowWidth="19420" windowHeight="10300" xr2:uid="{00000000-000D-0000-FFFF-FFFF00000000}"/>
  </bookViews>
  <sheets>
    <sheet name="Controls CA Gap Analysis" sheetId="19" r:id="rId1"/>
    <sheet name="Controls CA Table Source" sheetId="20" r:id="rId2"/>
  </sheets>
  <externalReferences>
    <externalReference r:id="rId3"/>
    <externalReference r:id="rId4"/>
  </externalReferences>
  <definedNames>
    <definedName name="_xlnm._FilterDatabase" localSheetId="0" hidden="1">'Controls CA Gap Analysis'!$N$1:$X$3</definedName>
    <definedName name="_xlnm._FilterDatabase" localSheetId="1" hidden="1">'Controls CA Table Source'!$D$1:$H$1</definedName>
    <definedName name="Age_Bucket">'[1]Ageing Buckets'!$A$1:$B$8</definedName>
    <definedName name="FCAT_Det" localSheetId="0">#REF!</definedName>
    <definedName name="FCAT_Det" localSheetId="1">#REF!</definedName>
    <definedName name="FCAT_Det">#REF!</definedName>
    <definedName name="Rng_IssuePriority">[2]!Tbl_IssuePriority[Issue Priorities]</definedName>
    <definedName name="Rng_IssueType">[2]!Tbl_IssueType[Issue Type]</definedName>
    <definedName name="STTM_Checklist">#REF!</definedName>
    <definedName name="STTM_Checklists">#REF!</definedName>
    <definedName name="Version_Control">#REF!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9" l="1"/>
  <c r="R4" i="19"/>
  <c r="R5" i="19"/>
  <c r="R6" i="19"/>
  <c r="R7" i="19"/>
  <c r="R8" i="19"/>
  <c r="R9" i="19"/>
  <c r="R10" i="19"/>
  <c r="R11" i="19"/>
  <c r="R12" i="19"/>
  <c r="R13" i="19"/>
  <c r="R14" i="19"/>
  <c r="R15" i="19"/>
  <c r="R16" i="19"/>
  <c r="R17" i="19"/>
  <c r="R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tc={1BBECFE0-28B1-4369-B33E-064FE6CDE98D}</author>
    <author>tc={30535160-6946-49F4-A8C5-6877BE022A28}</author>
    <author>tc={01165BD0-13C6-4CC6-B03F-1D7609BD4CF2}</author>
    <author>tc={2478EDEE-D865-4D59-9244-B8AD190B24D6}</author>
    <author>tc={D2609F30-89E7-4206-9E45-8559C13C43AA}</author>
  </authors>
  <commentList>
    <comment ref="F7" authorId="0" shapeId="0" xr:uid="{1BBECFE0-28B1-4369-B33E-064FE6CDE98D}">
      <text>
        <t>[Threaded comment]
Your version of Excel allows you to read this threaded comment; however, any edits to it will get removed if the file is opened in a newer version of Excel. Learn more: https://go.microsoft.com/fwlink/?linkid=870924
Comment:
    Control Name cant match in test plan</t>
      </text>
    </comment>
    <comment ref="P7" authorId="1" shapeId="0" xr:uid="{30535160-6946-49F4-A8C5-6877BE022A28}">
      <text>
        <t>[Threaded comment]
Your version of Excel allows you to read this threaded comment; however, any edits to it will get removed if the file is opened in a newer version of Excel. Learn more: https://go.microsoft.com/fwlink/?linkid=870924
Comment:
    Test Plan and Test Result is linked through Name</t>
      </text>
    </comment>
    <comment ref="A10" authorId="2" shapeId="0" xr:uid="{01165BD0-13C6-4CC6-B03F-1D7609BD4CF2}">
      <text>
        <t>[Threaded comment]
Your version of Excel allows you to read this threaded comment; however, any edits to it will get removed if the file is opened in a newer version of Excel. Learn more: https://go.microsoft.com/fwlink/?linkid=870924
Comment:
    Type of Assurance Activity (Planning anD TRACKING)
Reply:
    Identify join</t>
      </text>
    </comment>
    <comment ref="A13" authorId="3" shapeId="0" xr:uid="{2478EDEE-D865-4D59-9244-B8AD190B24D6}">
      <text>
        <t>[Threaded comment]
Your version of Excel allows you to read this threaded comment; however, any edits to it will get removed if the file is opened in a newer version of Excel. Learn more: https://go.microsoft.com/fwlink/?linkid=870924
Comment:
    Final Report / Review Rating
Reply:
    Same as above</t>
      </text>
    </comment>
    <comment ref="A15" authorId="4" shapeId="0" xr:uid="{D2609F30-89E7-4206-9E45-8559C13C43AA}">
      <text>
        <t>[Threaded comment]
Your version of Excel allows you to read this threaded comment; however, any edits to it will get removed if the file is opened in a newer version of Excel. Learn more: https://go.microsoft.com/fwlink/?linkid=870924
Comment:
    How do we identify CPA
Reply:
    Is this a critical process?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tc={1FB82DF9-4386-4A09-91BA-C8A47061CF68}</author>
    <author>tc={9869DCF5-D9BD-4A62-888F-6D4414A04386}</author>
    <author>tc={C1D48232-95AA-4D73-8BFF-A8552C18908A}</author>
  </authors>
  <commentList>
    <comment ref="A10" authorId="0" shapeId="0" xr:uid="{1FB82DF9-4386-4A09-91BA-C8A47061CF68}">
      <text>
        <t>[Threaded comment]
Your version of Excel allows you to read this threaded comment; however, any edits to it will get removed if the file is opened in a newer version of Excel. Learn more: https://go.microsoft.com/fwlink/?linkid=870924
Comment:
    Type of Assurance Activity (Planning anD TRACKING)
Reply:
    Identify join</t>
      </text>
    </comment>
    <comment ref="A13" authorId="1" shapeId="0" xr:uid="{9869DCF5-D9BD-4A62-888F-6D4414A04386}">
      <text>
        <t>[Threaded comment]
Your version of Excel allows you to read this threaded comment; however, any edits to it will get removed if the file is opened in a newer version of Excel. Learn more: https://go.microsoft.com/fwlink/?linkid=870924
Comment:
    Final Report / Review Rating
Reply:
    Same as above</t>
      </text>
    </comment>
    <comment ref="A15" authorId="2" shapeId="0" xr:uid="{C1D48232-95AA-4D73-8BFF-A8552C18908A}">
      <text>
        <t>[Threaded comment]
Your version of Excel allows you to read this threaded comment; however, any edits to it will get removed if the file is opened in a newer version of Excel. Learn more: https://go.microsoft.com/fwlink/?linkid=870924
Comment:
    How do we identify CPA
Reply:
    Is this a critical process?</t>
      </text>
    </comment>
  </commentList>
</comments>
</file>

<file path=xl/sharedStrings.xml><?xml version="1.0" encoding="utf-8"?>
<sst xmlns="http://schemas.openxmlformats.org/spreadsheetml/2006/main" count="235" uniqueCount="102">
  <si>
    <t>CA Controls</t>
  </si>
  <si>
    <r>
      <t xml:space="preserve">ORMS Controls </t>
    </r>
    <r>
      <rPr>
        <b/>
        <sz val="11"/>
        <color rgb="FFFF0000"/>
        <rFont val="Calibri"/>
        <family val="2"/>
        <scheme val="minor"/>
      </rPr>
      <t>(A)</t>
    </r>
  </si>
  <si>
    <r>
      <t xml:space="preserve">RCL </t>
    </r>
    <r>
      <rPr>
        <b/>
        <sz val="11"/>
        <color rgb="FFFF0000"/>
        <rFont val="Calibri"/>
        <family val="2"/>
        <scheme val="minor"/>
      </rPr>
      <t>(D)</t>
    </r>
  </si>
  <si>
    <r>
      <t xml:space="preserve">RCSA </t>
    </r>
    <r>
      <rPr>
        <b/>
        <sz val="11"/>
        <color rgb="FFFF0000"/>
        <rFont val="Calibri"/>
        <family val="2"/>
        <scheme val="minor"/>
      </rPr>
      <t>(G)</t>
    </r>
  </si>
  <si>
    <r>
      <t xml:space="preserve">Planning and Tracking </t>
    </r>
    <r>
      <rPr>
        <b/>
        <sz val="11"/>
        <color rgb="FFFF0000"/>
        <rFont val="Calibri"/>
        <family val="2"/>
        <scheme val="minor"/>
      </rPr>
      <t>(E)</t>
    </r>
  </si>
  <si>
    <r>
      <t xml:space="preserve">Assessment Object </t>
    </r>
    <r>
      <rPr>
        <b/>
        <sz val="11"/>
        <color rgb="FFFF0000"/>
        <rFont val="Calibri"/>
        <family val="2"/>
        <scheme val="minor"/>
      </rPr>
      <t>(F)</t>
    </r>
  </si>
  <si>
    <r>
      <t xml:space="preserve">ORMS Control Testing_results </t>
    </r>
    <r>
      <rPr>
        <b/>
        <sz val="11"/>
        <color rgb="FFFF0000"/>
        <rFont val="Calibri"/>
        <family val="2"/>
        <scheme val="minor"/>
      </rPr>
      <t>(B)</t>
    </r>
  </si>
  <si>
    <r>
      <t xml:space="preserve">ORMS Test Plan (Remove) </t>
    </r>
    <r>
      <rPr>
        <b/>
        <sz val="11"/>
        <color rgb="FFFF0000"/>
        <rFont val="Calibri"/>
        <family val="2"/>
        <scheme val="minor"/>
      </rPr>
      <t>(C)</t>
    </r>
  </si>
  <si>
    <t>Gap</t>
  </si>
  <si>
    <t xml:space="preserve">Control_ID </t>
  </si>
  <si>
    <t>Control_000431</t>
  </si>
  <si>
    <t>.</t>
  </si>
  <si>
    <t>Name</t>
  </si>
  <si>
    <t>Control_008318</t>
  </si>
  <si>
    <t>Control_000373</t>
  </si>
  <si>
    <t>Derived (Control_Test.Name)</t>
  </si>
  <si>
    <t>TResult_107601_TPlan_8862_Control_080470</t>
  </si>
  <si>
    <t>If table content is empty - Orange</t>
  </si>
  <si>
    <t>Engagement_ID</t>
  </si>
  <si>
    <t>ID_1012</t>
  </si>
  <si>
    <t>id</t>
  </si>
  <si>
    <t>Engagement ID</t>
  </si>
  <si>
    <t>Null</t>
  </si>
  <si>
    <t xml:space="preserve">Control_Narrative </t>
  </si>
  <si>
    <t>Description</t>
  </si>
  <si>
    <t>Transaction completeness, accuracy and validity checks are defined, implemented and exceptions noted are resolved.</t>
  </si>
  <si>
    <t>A monitoring control designed to ensure the integrity of Absa Group Financial Reporting including applicable disclosures, reinforcing the control environment that supports it. Achieved by establishing appropriate control and ownership at an account balance level.</t>
  </si>
  <si>
    <t>RSCA Disputes</t>
  </si>
  <si>
    <t>2023 On adhoc basis, Sourcing Manager reviews and sign the supplier risk assessment to confirm that the assessment has been accurately completed</t>
  </si>
  <si>
    <t># 1ST DESCRIPTION IS FOR RISK (RCL)</t>
  </si>
  <si>
    <t xml:space="preserve">Risk_Ref#1 </t>
  </si>
  <si>
    <t>Parent Objects</t>
  </si>
  <si>
    <t>Risk_001405</t>
  </si>
  <si>
    <t>Risk_000076</t>
  </si>
  <si>
    <t xml:space="preserve">Risk_Ref#2 </t>
  </si>
  <si>
    <t>Derived(Parent Path)</t>
  </si>
  <si>
    <t>/ABSA Group Limited/Africa Region Operations/Uganda/Retail and Business Banking/RA_2546</t>
  </si>
  <si>
    <t>RA_0048</t>
  </si>
  <si>
    <t>Derived(Folder Path) -Key</t>
  </si>
  <si>
    <t xml:space="preserve">#To Be removed </t>
  </si>
  <si>
    <r>
      <t>Risk Narrative</t>
    </r>
    <r>
      <rPr>
        <sz val="10"/>
        <color rgb="FFFF0000"/>
        <rFont val="Calibri"/>
        <family val="2"/>
        <scheme val="minor"/>
      </rPr>
      <t xml:space="preserve"> </t>
    </r>
  </si>
  <si>
    <t>The risk of recording invalid amounts or amounts that are not in accordance with IFRS, relevant regulatory requirement or internally defined criteria and what should have been recorded has not been recorded or recorded in an incorrect period.</t>
  </si>
  <si>
    <t>Section 2.2.6 of the Group Model Risk Policy: All models must be validated by IVU prior to approval and first use. The frequency, extent and outcome of the review and challenge during inception and periodic validations are tailored to the model’s materiality and risk assessment, as specified in the Model Validation Standard. The completion of the inception validation is evidenced by the review and sign-off of the Validation Report by Sub-head or Head of IVU.</t>
  </si>
  <si>
    <t># 2ND DESCRIPTION IS FOR CONTROLS (RCL)</t>
  </si>
  <si>
    <t xml:space="preserve">Primary/Principal Risk (ERMF)  </t>
  </si>
  <si>
    <t>Risk Category - Principal Risk</t>
  </si>
  <si>
    <t>Operational and Resilience Risk</t>
  </si>
  <si>
    <t>Secondary/Sub Risk Type (ERMF)</t>
  </si>
  <si>
    <t>Risk Category - Specialist Risk Type</t>
  </si>
  <si>
    <t>Financial Reporting Risk</t>
  </si>
  <si>
    <t xml:space="preserve"> </t>
  </si>
  <si>
    <t>Control_Assurance_Product#</t>
  </si>
  <si>
    <t>type_of_assurance_activity</t>
  </si>
  <si>
    <t>CPA Review, Risk-based Control Testing, Self Assessment</t>
  </si>
  <si>
    <t>Control_Assurance_Outcome_1</t>
  </si>
  <si>
    <t>Design Effectiveness Rating</t>
  </si>
  <si>
    <t>Effective, Ineffective</t>
  </si>
  <si>
    <t>Design Effectiveness Assessment Result</t>
  </si>
  <si>
    <t>Control_Assurance_Outcome_2</t>
  </si>
  <si>
    <t>Operating Effectiveness Rating</t>
  </si>
  <si>
    <t>Operating Effectiveness Testing Result</t>
  </si>
  <si>
    <t>Engagement Outcome</t>
  </si>
  <si>
    <t>final_report_review_rating</t>
  </si>
  <si>
    <t>Needs Improvement, Satisfactory</t>
  </si>
  <si>
    <t>Control_Type</t>
  </si>
  <si>
    <t>Control Type</t>
  </si>
  <si>
    <t>Detective, Limiting,Preventive</t>
  </si>
  <si>
    <t>CPA</t>
  </si>
  <si>
    <t>Derived (Group Level Process Criticality = Major OR Critical)</t>
  </si>
  <si>
    <t>Yes/No</t>
  </si>
  <si>
    <t xml:space="preserve">ICFR  </t>
  </si>
  <si>
    <t>Internal Control Over Financial Reporting</t>
  </si>
  <si>
    <t xml:space="preserve">Key and Non Key Controls </t>
  </si>
  <si>
    <t>Is this a key control?</t>
  </si>
  <si>
    <r>
      <t xml:space="preserve"> [a- Controls ; b- Test Results</t>
    </r>
    <r>
      <rPr>
        <sz val="11"/>
        <color theme="1"/>
        <rFont val="Calibri"/>
        <family val="2"/>
        <scheme val="minor"/>
      </rPr>
      <t>; c- Test Plans</t>
    </r>
    <r>
      <rPr>
        <b/>
        <sz val="11"/>
        <color rgb="FFFF0000"/>
        <rFont val="Calibri"/>
        <family val="2"/>
        <scheme val="minor"/>
      </rPr>
      <t>; d- Risks (RCL); e- Planning and Tracking; f- Assessment Objects; g-RCSA Campaign]</t>
    </r>
  </si>
  <si>
    <t>ADG/B</t>
  </si>
  <si>
    <r>
      <rPr>
        <b/>
        <sz val="11"/>
        <color rgb="FFFF0000"/>
        <rFont val="Calibri"/>
        <family val="2"/>
        <scheme val="minor"/>
      </rPr>
      <t>ADG</t>
    </r>
    <r>
      <rPr>
        <b/>
        <sz val="11"/>
        <color theme="1"/>
        <rFont val="Calibri"/>
        <family val="2"/>
        <scheme val="minor"/>
      </rPr>
      <t xml:space="preserve"> </t>
    </r>
    <r>
      <rPr>
        <sz val="11"/>
        <color theme="1"/>
        <rFont val="Calibri"/>
        <family val="2"/>
        <scheme val="minor"/>
      </rPr>
      <t xml:space="preserve"> </t>
    </r>
  </si>
  <si>
    <t>BE</t>
  </si>
  <si>
    <t>FG</t>
  </si>
  <si>
    <t>ABE</t>
  </si>
  <si>
    <t>Table Sources</t>
  </si>
  <si>
    <t>Controls</t>
  </si>
  <si>
    <t>orms_controls</t>
  </si>
  <si>
    <t>name</t>
  </si>
  <si>
    <t>Planning and Tracking</t>
  </si>
  <si>
    <t>combined_assurance_planning_and_tracking_final</t>
  </si>
  <si>
    <t>description</t>
  </si>
  <si>
    <t>parent_objects</t>
  </si>
  <si>
    <t>RCSA</t>
  </si>
  <si>
    <t>rcsa_controls</t>
  </si>
  <si>
    <t>RCL</t>
  </si>
  <si>
    <t>rcl_controls</t>
  </si>
  <si>
    <t>risk_category_principal_risk</t>
  </si>
  <si>
    <t>risk_category_specialist_risk_type</t>
  </si>
  <si>
    <t>design_effectiveness_rating</t>
  </si>
  <si>
    <t>operating_effectiveness_rating</t>
  </si>
  <si>
    <t>control_type</t>
  </si>
  <si>
    <t>Assessment Objects</t>
  </si>
  <si>
    <t>assessment_objects_controls</t>
  </si>
  <si>
    <t>Derived (group_level_process_criticality = Major OR Critical)</t>
  </si>
  <si>
    <t>internal_control_over_financial_reporting</t>
  </si>
  <si>
    <t>is_this_a_key_control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</si>
</sst>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9"/>
      <color theme="1"/>
      <name val="Calibri"/>
      <family val="2"/>
      <scheme val="minor"/>
    </font>
    <font>
      <sz val="10"/>
      <color theme="1"/>
      <name val="Arial"/>
      <family val="2"/>
      <charset val="177"/>
    </font>
    <font>
      <sz val="11"/>
      <color rgb="FF006100"/>
      <name val="Calibri"/>
      <family val="2"/>
      <scheme val="minor"/>
    </font>
    <font>
      <sz val="11"/>
      <color theme="1"/>
      <name val="Calibri"/>
      <family val="2"/>
      <scheme val="minor"/>
    </font>
    <font>
      <sz val="8"/>
      <name val="Calibri"/>
      <family val="2"/>
      <scheme val="minor"/>
    </font>
    <font>
      <b/>
      <sz val="11"/>
      <color theme="0"/>
      <name val="Calibri"/>
      <family val="2"/>
      <scheme val="minor"/>
    </font>
    <font>
      <sz val="8"/>
      <color theme="1"/>
      <name val="Expert Sans Regular"/>
      <family val="2"/>
    </font>
    <font>
      <sz val="10"/>
      <color theme="1"/>
      <name val="Calibri"/>
      <family val="2"/>
      <scheme val="minor"/>
    </font>
    <font>
      <sz val="10"/>
      <color rgb="FFFF0000"/>
      <name val="Calibri"/>
      <family val="2"/>
      <scheme val="minor"/>
    </font>
    <font>
      <sz val="11"/>
      <color rgb="FF9C5700"/>
      <name val="Calibri"/>
      <family val="2"/>
      <scheme val="minor"/>
    </font>
    <font>
      <sz val="11"/>
      <color theme="0"/>
      <name val="Calibri"/>
      <family val="2"/>
      <scheme val="minor"/>
    </font>
    <font>
      <sz val="11"/>
      <color rgb="FF242424"/>
      <name val="Aptos Narrow"/>
      <family val="2"/>
    </font>
    <font>
      <sz val="11"/>
      <color rgb="FF000000"/>
      <name val="Calibri"/>
      <family val="2"/>
      <scheme val="minor"/>
    </font>
    <font>
      <sz val="11"/>
      <color rgb="FF9C0006"/>
      <name val="Calibri"/>
      <family val="2"/>
      <scheme val="minor"/>
    </font>
    <font>
      <b/>
      <sz val="11"/>
      <color theme="1"/>
      <name val="Calibri"/>
      <family val="2"/>
      <scheme val="minor"/>
    </font>
    <font>
      <sz val="11"/>
      <color rgb="FF0070C0"/>
      <name val="Calibri"/>
      <family val="2"/>
      <scheme val="minor"/>
    </font>
    <font>
      <b/>
      <sz val="11"/>
      <color rgb="FFFF0000"/>
      <name val="Calibri"/>
      <family val="2"/>
      <scheme val="minor"/>
    </font>
  </fonts>
  <fills count="12">
    <fill>
      <patternFill patternType="none"/>
    </fill>
    <fill>
      <patternFill patternType="gray125"/>
    </fill>
    <fill>
      <patternFill patternType="lightDown"/>
    </fill>
    <fill>
      <patternFill patternType="lightDown">
        <bgColor rgb="FFC6EFCE"/>
      </patternFill>
    </fill>
    <fill>
      <patternFill patternType="solid">
        <fgColor theme="3" tint="0.59999389629810485"/>
        <bgColor indexed="64"/>
      </patternFill>
    </fill>
    <fill>
      <patternFill patternType="solid">
        <fgColor theme="1"/>
        <bgColor indexed="64"/>
      </patternFill>
    </fill>
    <fill>
      <patternFill patternType="solid">
        <fgColor rgb="FFC6EFCE"/>
      </patternFill>
    </fill>
    <fill>
      <patternFill patternType="solid">
        <fgColor rgb="FFFFEB9C"/>
      </patternFill>
    </fill>
    <fill>
      <patternFill patternType="solid">
        <fgColor theme="5"/>
        <bgColor indexed="64"/>
      </patternFill>
    </fill>
    <fill>
      <patternFill patternType="solid">
        <fgColor rgb="FFFFC7CE"/>
      </patternFill>
    </fill>
    <fill>
      <patternFill patternType="solid">
        <fgColor rgb="FF00B050"/>
        <bgColor indexed="64"/>
      </patternFill>
    </fill>
    <fill>
      <patternFill patternType="solid">
        <fgColor rgb="FF9ECBE4"/>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0" fontId="2" fillId="0" borderId="0"/>
    <xf numFmtId="0" fontId="4" fillId="2" borderId="1">
      <alignment vertical="top"/>
    </xf>
    <xf numFmtId="0" fontId="3" fillId="3" borderId="1">
      <alignment vertical="top"/>
    </xf>
    <xf numFmtId="0" fontId="7" fillId="0" borderId="0"/>
    <xf numFmtId="0" fontId="3" fillId="6" borderId="0" applyNumberFormat="0" applyBorder="0" applyAlignment="0" applyProtection="0"/>
    <xf numFmtId="0" fontId="10" fillId="7" borderId="0" applyNumberFormat="0" applyBorder="0" applyAlignment="0" applyProtection="0"/>
    <xf numFmtId="0" fontId="14" fillId="9" borderId="0" applyNumberFormat="0" applyBorder="0" applyAlignment="0" applyProtection="0"/>
    <xf numFmtId="0" fontId="16" fillId="11" borderId="1"/>
  </cellStyleXfs>
  <cellXfs count="27">
    <xf numFmtId="0" fontId="0" fillId="0" borderId="0" xfId="0"/>
    <xf numFmtId="0" fontId="0" fillId="0" borderId="1" xfId="0" applyBorder="1"/>
    <xf numFmtId="0" fontId="1" fillId="0" borderId="0" xfId="0" applyFont="1"/>
    <xf numFmtId="0" fontId="8" fillId="4" borderId="2" xfId="0" applyFont="1" applyFill="1" applyBorder="1" applyAlignment="1">
      <alignment vertical="top"/>
    </xf>
    <xf numFmtId="0" fontId="6" fillId="5" borderId="0" xfId="0" applyFont="1" applyFill="1"/>
    <xf numFmtId="0" fontId="6" fillId="5" borderId="0" xfId="0" applyFont="1" applyFill="1" applyAlignment="1">
      <alignment horizontal="center"/>
    </xf>
    <xf numFmtId="0" fontId="3" fillId="6" borderId="1" xfId="5" applyBorder="1"/>
    <xf numFmtId="0" fontId="11" fillId="0" borderId="0" xfId="0" applyFont="1"/>
    <xf numFmtId="0" fontId="0" fillId="8" borderId="0" xfId="0" applyFill="1"/>
    <xf numFmtId="0" fontId="10" fillId="0" borderId="1" xfId="6" applyFill="1" applyBorder="1"/>
    <xf numFmtId="0" fontId="0" fillId="0" borderId="3" xfId="0" applyBorder="1"/>
    <xf numFmtId="0" fontId="13" fillId="0" borderId="1" xfId="0" applyFont="1" applyBorder="1"/>
    <xf numFmtId="0" fontId="13" fillId="0" borderId="1" xfId="5" applyFont="1" applyFill="1" applyBorder="1"/>
    <xf numFmtId="0" fontId="13" fillId="0" borderId="1" xfId="6" applyFont="1" applyFill="1" applyBorder="1"/>
    <xf numFmtId="0" fontId="12" fillId="0" borderId="1" xfId="0" applyFont="1" applyBorder="1"/>
    <xf numFmtId="0" fontId="10" fillId="7" borderId="1" xfId="6" applyBorder="1"/>
    <xf numFmtId="0" fontId="16" fillId="11" borderId="1" xfId="8"/>
    <xf numFmtId="0" fontId="0" fillId="0" borderId="5" xfId="0" applyBorder="1"/>
    <xf numFmtId="0" fontId="17" fillId="0" borderId="5" xfId="0" applyFont="1" applyBorder="1" applyAlignment="1">
      <alignment horizontal="center" vertical="top" wrapText="1"/>
    </xf>
    <xf numFmtId="0" fontId="6" fillId="5" borderId="4" xfId="0" applyFont="1" applyFill="1" applyBorder="1"/>
    <xf numFmtId="0" fontId="14" fillId="9" borderId="4" xfId="7" applyBorder="1" applyAlignment="1">
      <alignment horizontal="center"/>
    </xf>
    <xf numFmtId="0" fontId="6" fillId="5" borderId="4" xfId="0" applyFont="1" applyFill="1" applyBorder="1" applyAlignment="1">
      <alignment horizontal="center"/>
    </xf>
    <xf numFmtId="0" fontId="17" fillId="0" borderId="5" xfId="0" applyFont="1" applyBorder="1" applyAlignment="1">
      <alignment horizontal="center" vertical="center"/>
    </xf>
    <xf numFmtId="0" fontId="0" fillId="0" borderId="5" xfId="0" applyBorder="1" applyAlignment="1">
      <alignment horizontal="center" vertical="center"/>
    </xf>
    <xf numFmtId="0" fontId="6" fillId="10" borderId="4" xfId="0" applyFont="1" applyFill="1" applyBorder="1" applyAlignment="1">
      <alignment horizontal="center"/>
    </xf>
    <xf numFmtId="0" fontId="17" fillId="0" borderId="6" xfId="0" applyFont="1" applyBorder="1" applyAlignment="1">
      <alignment horizontal="center" vertical="center"/>
    </xf>
    <xf numFmtId="0" fontId="17" fillId="0" borderId="7" xfId="0" applyFont="1" applyBorder="1" applyAlignment="1">
      <alignment horizontal="center" vertical="center"/>
    </xf>
  </cellXfs>
  <cellStyles count="9">
    <cellStyle name="Bad" xfId="7" builtinId="27"/>
    <cellStyle name="Good" xfId="5" builtinId="26"/>
    <cellStyle name="Neutral" xfId="6" builtinId="28"/>
    <cellStyle name="Normal" xfId="0" builtinId="0"/>
    <cellStyle name="Normal 11 2" xfId="1" xr:uid="{00000000-0005-0000-0000-000002000000}"/>
    <cellStyle name="Normal 2" xfId="4" xr:uid="{1667608E-5E1B-4D61-9DA0-6ED72B335FEB}"/>
    <cellStyle name="Style 1" xfId="2" xr:uid="{DF29CB34-F0C3-413A-9381-20049FD17108}"/>
    <cellStyle name="Style 2" xfId="3" xr:uid="{0726AE23-8BE0-4D50-8FF1-B163B673BCA1}"/>
    <cellStyle name="Style 3" xfId="8" xr:uid="{954640D6-20FF-41F9-B7D1-ABCD71DEDF86}"/>
  </cellStyles>
  <dxfs count="2">
    <dxf>
      <font>
        <b/>
        <i val="0"/>
        <color theme="0"/>
      </font>
      <fill>
        <patternFill>
          <bgColor rgb="FFFF0000"/>
        </patternFill>
      </fill>
    </dxf>
    <dxf>
      <font>
        <b/>
        <i val="0"/>
        <color theme="1"/>
      </font>
      <fill>
        <patternFill>
          <bgColor theme="9"/>
        </patternFill>
      </fill>
    </dxf>
  </dxfs>
  <tableStyles count="0" defaultTableStyle="TableStyleMedium2" defaultPivotStyle="PivotStyleLight16"/>
  <colors>
    <mruColors>
      <color rgb="FF9ECBE4"/>
      <color rgb="FF003BB0"/>
      <color rgb="FF00FF00"/>
      <color rgb="FFEFA7FB"/>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externalLink" Target="externalLinks/externalLink1.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20</xdr:row>
      <xdr:rowOff>0</xdr:rowOff>
    </xdr:from>
    <xdr:to>
      <xdr:col>7</xdr:col>
      <xdr:colOff>0</xdr:colOff>
      <xdr:row>39</xdr:row>
      <xdr:rowOff>134000</xdr:rowOff>
    </xdr:to>
    <xdr:pic>
      <xdr:nvPicPr>
        <xdr:cNvPr id="5" name="Picture 4">
          <a:extLst>
            <a:ext uri="{FF2B5EF4-FFF2-40B4-BE49-F238E27FC236}">
              <a16:creationId xmlns:a16="http://schemas.microsoft.com/office/drawing/2014/main" id="{0E6D8CB9-ADAA-A22B-D3AD-408BF433C0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37000" y="4056063"/>
          <a:ext cx="8604250" cy="36026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NMBCR/Desktop/TT%20-%20Combine%20Assurance/Internal%20Audit%20Dashboard/Copy%20of%20All%20LOD%20CA%20Graph%20-%202022%20%202%20Critical%2047%20Major%20Q4%20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s1.ad.absa.co.za\ZA\Users\ABLN767\Documents\documents%20from%20tracy\drafts%20worked%20on\Consolidated%20Issues%20Management%20Inventory%20June%2020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erno_Cache_XXXXX"/>
      <sheetName val="Data #"/>
      <sheetName val="Q3 Overdue Graphs"/>
      <sheetName val="ALL LOD Overdue (2)"/>
      <sheetName val="#Longstanding Table"/>
      <sheetName val="ALL LOD Overdue"/>
      <sheetName val="Ageing Buckets"/>
      <sheetName val="All Graphs M, C (2)"/>
      <sheetName val="Sheet5"/>
      <sheetName val="Q4'22 IA Supporting Data"/>
      <sheetName val="Q4'22 FinCrime Supporting Data"/>
      <sheetName val="Q4'22 Risk Supporting Data"/>
      <sheetName val="Q3'22 IA Supporting Data"/>
      <sheetName val="Q3'22 Risk Supporting Data"/>
      <sheetName val="Q3'22 FinCrime Supporting Data"/>
      <sheetName val="Sheet6"/>
      <sheetName val="IA Graphs M, 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orecard"/>
      <sheetName val="Issues"/>
      <sheetName val="Fin crime owned"/>
      <sheetName val="Isolated Breach &amp; Dispensations"/>
      <sheetName val="KRIs"/>
      <sheetName val="ScorecardTrendData"/>
      <sheetName val="ScorecardTrendChart"/>
      <sheetName val="ServCo"/>
      <sheetName val="DummyTables"/>
      <sheetName val="DataExceptions"/>
      <sheetName val="Sheet5"/>
      <sheetName val="DataExceptions - Investigations"/>
      <sheetName val="Sheet4"/>
      <sheetName val="Waivers"/>
      <sheetName val="ORAC duplicates"/>
      <sheetName val="Risk Events"/>
      <sheetName val="Validation"/>
      <sheetName val="BICEP MI"/>
      <sheetName val="SC_Thresholds"/>
      <sheetName val="BU_MI"/>
      <sheetName val="Actions"/>
      <sheetName val="IM MI Table 1"/>
      <sheetName val="IM MI Graph 2"/>
      <sheetName val="IM MI Graph 3"/>
      <sheetName val="IM MI Table 4"/>
      <sheetName val="Sheet1"/>
      <sheetName val="Sheet3"/>
      <sheetName val="IM MI Table 5"/>
      <sheetName val="IM MI Graph 6"/>
      <sheetName val="IM MI Graph 7"/>
      <sheetName val="IM MI Graph 8"/>
      <sheetName val="FinCrime Risk Events"/>
      <sheetName val=" issues TBC"/>
      <sheetName val="Sheet15"/>
      <sheetName val="Sheet16"/>
      <sheetName val="Consolidated Issues Management "/>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persons/person.xml><?xml version="1.0" encoding="utf-8"?>
<personList xmlns="http://schemas.microsoft.com/office/spreadsheetml/2018/threadedcomments" xmlns:x="http://schemas.openxmlformats.org/spreadsheetml/2006/main">
  <person displayName="Marphil Mokoena (ZA)" id="{999FCC09-2332-4ACC-A898-C04D938F8074}" userId="S::Marphil.Mokoena@absa.africa::9c9c5e43-0f39-4d85-ae6f-b06b034f90b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7" dT="2024-06-27T12:51:44.19" personId="{999FCC09-2332-4ACC-A898-C04D938F8074}" id="{1BBECFE0-28B1-4369-B33E-064FE6CDE98D}">
    <text>Control Name cant match in test plan</text>
  </threadedComment>
  <threadedComment ref="P7" dT="2024-06-27T20:04:39.16" personId="{999FCC09-2332-4ACC-A898-C04D938F8074}" id="{30535160-6946-49F4-A8C5-6877BE022A28}">
    <text>Test Plan and Test Result is linked through Name</text>
  </threadedComment>
  <threadedComment ref="A10" dT="2024-06-27T12:59:19.38" personId="{999FCC09-2332-4ACC-A898-C04D938F8074}" id="{01165BD0-13C6-4CC6-B03F-1D7609BD4CF2}">
    <text>Type of Assurance Activity (Planning anD TRACKING)</text>
  </threadedComment>
  <threadedComment ref="A10" dT="2024-06-27T13:10:26.16" personId="{999FCC09-2332-4ACC-A898-C04D938F8074}" id="{C7C9AF39-2A96-4CB9-A8D7-07554B60D092}" parentId="{01165BD0-13C6-4CC6-B03F-1D7609BD4CF2}">
    <text>Identify join</text>
  </threadedComment>
  <threadedComment ref="A13" dT="2024-06-27T12:59:56.22" personId="{999FCC09-2332-4ACC-A898-C04D938F8074}" id="{2478EDEE-D865-4D59-9244-B8AD190B24D6}">
    <text>Final Report / Review Rating</text>
  </threadedComment>
  <threadedComment ref="A13" dT="2024-06-27T13:10:37.24" personId="{999FCC09-2332-4ACC-A898-C04D938F8074}" id="{6F65BD03-546C-40A9-8233-23B999C99EA2}" parentId="{2478EDEE-D865-4D59-9244-B8AD190B24D6}">
    <text>Same as above</text>
  </threadedComment>
  <threadedComment ref="A15" dT="2024-06-27T13:09:38.44" personId="{999FCC09-2332-4ACC-A898-C04D938F8074}" id="{D2609F30-89E7-4206-9E45-8559C13C43AA}">
    <text>How do we identify CPA</text>
  </threadedComment>
  <threadedComment ref="A15" dT="2024-06-27T13:21:26.92" personId="{999FCC09-2332-4ACC-A898-C04D938F8074}" id="{25B98D36-3E52-42B9-825E-15A4C547D7FD}" parentId="{D2609F30-89E7-4206-9E45-8559C13C43AA}">
    <text>Is this a critical process?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A10" dT="2024-06-27T12:59:19.38" personId="{999FCC09-2332-4ACC-A898-C04D938F8074}" id="{1FB82DF9-4386-4A09-91BA-C8A47061CF68}">
    <text>Type of Assurance Activity (Planning anD TRACKING)</text>
  </threadedComment>
  <threadedComment ref="A10" dT="2024-06-27T13:10:26.16" personId="{999FCC09-2332-4ACC-A898-C04D938F8074}" id="{CFCBC04A-C039-4950-A3B3-5037A6A20D7A}" parentId="{1FB82DF9-4386-4A09-91BA-C8A47061CF68}">
    <text>Identify join</text>
  </threadedComment>
  <threadedComment ref="A13" dT="2024-06-27T12:59:56.22" personId="{999FCC09-2332-4ACC-A898-C04D938F8074}" id="{9869DCF5-D9BD-4A62-888F-6D4414A04386}">
    <text>Final Report / Review Rating</text>
  </threadedComment>
  <threadedComment ref="A13" dT="2024-06-27T13:10:37.24" personId="{999FCC09-2332-4ACC-A898-C04D938F8074}" id="{FA0766A8-C8F9-4105-87CB-2F86BBD8B116}" parentId="{9869DCF5-D9BD-4A62-888F-6D4414A04386}">
    <text>Same as above</text>
  </threadedComment>
  <threadedComment ref="A15" dT="2024-06-27T13:09:38.44" personId="{999FCC09-2332-4ACC-A898-C04D938F8074}" id="{C1D48232-95AA-4D73-8BFF-A8552C18908A}">
    <text>How do we identify CPA</text>
  </threadedComment>
  <threadedComment ref="A15" dT="2024-06-27T13:21:26.92" personId="{999FCC09-2332-4ACC-A898-C04D938F8074}" id="{E5441A72-380A-4FB7-BAA7-5F5365497A87}" parentId="{C1D48232-95AA-4D73-8BFF-A8552C18908A}">
    <text>Is this a critical process?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1947-D083-42D0-A26E-45C4C32FFE3C}">
  <sheetPr>
    <tabColor rgb="FF002060"/>
  </sheetPr>
  <dimension ref="A1:Y19"/>
  <sheetViews>
    <sheetView tabSelected="1" topLeftCell="A19" zoomScale="80" zoomScaleNormal="80" workbookViewId="0">
      <pane xSplit="1" topLeftCell="D1" activePane="topRight" state="frozen"/>
      <selection pane="topRight" activeCell="N2" sqref="N2"/>
    </sheetView>
  </sheetViews>
  <sheetFormatPr defaultRowHeight="14.45"/>
  <cols>
    <col min="1" max="1" width="54.7109375" bestFit="1" customWidth="1"/>
    <col min="2" max="2" width="15.42578125" hidden="1" customWidth="1"/>
    <col min="3" max="3" width="1.5703125" customWidth="1"/>
    <col min="4" max="5" width="36.140625" customWidth="1"/>
    <col min="6" max="7" width="25.42578125" customWidth="1"/>
    <col min="8" max="8" width="29.42578125" customWidth="1"/>
    <col min="9" max="9" width="22.5703125" customWidth="1"/>
    <col min="10" max="10" width="25.42578125" customWidth="1"/>
    <col min="11" max="11" width="28.5703125" bestFit="1" customWidth="1"/>
    <col min="12" max="13" width="28.5703125" customWidth="1"/>
    <col min="14" max="14" width="25.42578125" bestFit="1" customWidth="1"/>
    <col min="15" max="17" width="25.42578125" customWidth="1"/>
    <col min="18" max="18" width="6" customWidth="1"/>
    <col min="19" max="19" width="39.5703125" customWidth="1"/>
    <col min="20" max="20" width="42.42578125" bestFit="1" customWidth="1"/>
    <col min="21" max="21" width="17.28515625" customWidth="1"/>
    <col min="22" max="22" width="13.85546875" customWidth="1"/>
    <col min="23" max="23" width="11" customWidth="1"/>
    <col min="24" max="24" width="44.85546875" customWidth="1"/>
  </cols>
  <sheetData>
    <row r="1" spans="1:25" s="2" customFormat="1" ht="13.5" customHeight="1">
      <c r="A1" s="4" t="s">
        <v>0</v>
      </c>
      <c r="B1" s="5"/>
      <c r="C1"/>
      <c r="D1" s="24" t="s">
        <v>1</v>
      </c>
      <c r="E1" s="24"/>
      <c r="F1" s="21" t="s">
        <v>2</v>
      </c>
      <c r="G1" s="21"/>
      <c r="H1" s="21" t="s">
        <v>3</v>
      </c>
      <c r="I1" s="21"/>
      <c r="J1" s="21" t="s">
        <v>4</v>
      </c>
      <c r="K1" s="21"/>
      <c r="L1" s="21" t="s">
        <v>5</v>
      </c>
      <c r="M1" s="21"/>
      <c r="N1" s="21" t="s">
        <v>6</v>
      </c>
      <c r="O1" s="21"/>
      <c r="P1" s="20" t="s">
        <v>7</v>
      </c>
      <c r="Q1" s="20"/>
      <c r="R1" s="4" t="s">
        <v>8</v>
      </c>
      <c r="S1"/>
      <c r="T1"/>
      <c r="U1"/>
      <c r="V1"/>
      <c r="W1"/>
      <c r="X1"/>
      <c r="Y1"/>
    </row>
    <row r="2" spans="1:25" s="2" customFormat="1" ht="13.5" customHeight="1">
      <c r="A2" s="3" t="s">
        <v>9</v>
      </c>
      <c r="B2" s="1" t="s">
        <v>10</v>
      </c>
      <c r="C2" s="7" t="s">
        <v>11</v>
      </c>
      <c r="D2" s="6" t="s">
        <v>12</v>
      </c>
      <c r="E2" s="12" t="s">
        <v>13</v>
      </c>
      <c r="F2" s="6" t="s">
        <v>12</v>
      </c>
      <c r="G2" s="12" t="s">
        <v>14</v>
      </c>
      <c r="H2" s="1"/>
      <c r="I2" s="11"/>
      <c r="J2" s="12"/>
      <c r="K2" s="12"/>
      <c r="L2" s="12"/>
      <c r="M2" s="12"/>
      <c r="N2" s="16" t="s">
        <v>15</v>
      </c>
      <c r="O2" s="12" t="s">
        <v>16</v>
      </c>
      <c r="P2" s="12"/>
      <c r="Q2" s="12"/>
      <c r="R2" s="10" t="str">
        <f t="shared" ref="R2:R17" si="0">IF(AND(D2=0,F2=0,J2=0,H2=0,L2=0,N2=0),"Yes","No")</f>
        <v>No</v>
      </c>
      <c r="S2" s="8" t="s">
        <v>17</v>
      </c>
      <c r="T2"/>
      <c r="U2"/>
      <c r="V2"/>
      <c r="W2"/>
      <c r="X2"/>
      <c r="Y2"/>
    </row>
    <row r="3" spans="1:25" s="2" customFormat="1" ht="13.5" customHeight="1">
      <c r="A3" s="3" t="s">
        <v>18</v>
      </c>
      <c r="B3" s="1" t="s">
        <v>19</v>
      </c>
      <c r="C3" s="7" t="s">
        <v>11</v>
      </c>
      <c r="D3" s="1"/>
      <c r="E3" s="11"/>
      <c r="F3" s="1"/>
      <c r="G3" s="11"/>
      <c r="H3" s="1"/>
      <c r="I3" s="11"/>
      <c r="J3" s="6" t="s">
        <v>20</v>
      </c>
      <c r="K3" s="11">
        <v>2696</v>
      </c>
      <c r="L3" s="11"/>
      <c r="M3" s="11"/>
      <c r="N3" s="16" t="s">
        <v>21</v>
      </c>
      <c r="O3" s="12" t="s">
        <v>22</v>
      </c>
      <c r="P3" s="12"/>
      <c r="Q3" s="12"/>
      <c r="R3" s="10" t="str">
        <f t="shared" si="0"/>
        <v>No</v>
      </c>
      <c r="S3"/>
      <c r="T3"/>
      <c r="U3"/>
      <c r="V3"/>
      <c r="W3"/>
      <c r="X3"/>
      <c r="Y3"/>
    </row>
    <row r="4" spans="1:25">
      <c r="A4" s="3" t="s">
        <v>23</v>
      </c>
      <c r="B4" s="1"/>
      <c r="C4" s="7" t="s">
        <v>11</v>
      </c>
      <c r="D4" s="6" t="s">
        <v>24</v>
      </c>
      <c r="E4" s="12" t="s">
        <v>25</v>
      </c>
      <c r="F4" s="6" t="s">
        <v>24</v>
      </c>
      <c r="G4" s="12" t="s">
        <v>26</v>
      </c>
      <c r="H4" s="6" t="s">
        <v>24</v>
      </c>
      <c r="I4" s="12" t="s">
        <v>27</v>
      </c>
      <c r="J4" s="12"/>
      <c r="K4" s="12"/>
      <c r="L4" s="12"/>
      <c r="M4" s="12"/>
      <c r="N4" s="15" t="s">
        <v>24</v>
      </c>
      <c r="O4" s="12" t="s">
        <v>28</v>
      </c>
      <c r="P4" s="12"/>
      <c r="Q4" s="12"/>
      <c r="R4" s="10" t="str">
        <f t="shared" si="0"/>
        <v>No</v>
      </c>
      <c r="S4" t="s">
        <v>29</v>
      </c>
    </row>
    <row r="5" spans="1:25">
      <c r="A5" s="3" t="s">
        <v>30</v>
      </c>
      <c r="B5" s="1"/>
      <c r="C5" s="7" t="s">
        <v>11</v>
      </c>
      <c r="D5" s="6" t="s">
        <v>31</v>
      </c>
      <c r="E5" s="12" t="s">
        <v>32</v>
      </c>
      <c r="F5" s="6" t="s">
        <v>31</v>
      </c>
      <c r="G5" s="12" t="s">
        <v>33</v>
      </c>
      <c r="H5" s="1"/>
      <c r="I5" s="11"/>
      <c r="J5" s="12"/>
      <c r="K5" s="12"/>
      <c r="L5" s="12"/>
      <c r="M5" s="12"/>
      <c r="N5" s="9"/>
      <c r="O5" s="13"/>
      <c r="P5" s="13"/>
      <c r="Q5" s="13"/>
      <c r="R5" s="10" t="str">
        <f t="shared" si="0"/>
        <v>No</v>
      </c>
    </row>
    <row r="6" spans="1:25">
      <c r="A6" s="3" t="s">
        <v>34</v>
      </c>
      <c r="B6" s="1"/>
      <c r="C6" s="7" t="s">
        <v>11</v>
      </c>
      <c r="D6" s="16" t="s">
        <v>35</v>
      </c>
      <c r="E6" s="12" t="s">
        <v>36</v>
      </c>
      <c r="F6" s="1"/>
      <c r="G6" s="11"/>
      <c r="H6" s="6" t="s">
        <v>12</v>
      </c>
      <c r="I6" s="12" t="s">
        <v>37</v>
      </c>
      <c r="J6" s="11"/>
      <c r="K6" s="11"/>
      <c r="L6" s="16" t="s">
        <v>38</v>
      </c>
      <c r="M6" s="11"/>
      <c r="N6" s="1"/>
      <c r="O6" s="11"/>
      <c r="P6" s="11"/>
      <c r="Q6" s="11"/>
      <c r="R6" s="10" t="str">
        <f t="shared" si="0"/>
        <v>No</v>
      </c>
      <c r="S6" t="s">
        <v>39</v>
      </c>
    </row>
    <row r="7" spans="1:25">
      <c r="A7" s="3" t="s">
        <v>40</v>
      </c>
      <c r="B7" s="1"/>
      <c r="C7" s="7" t="s">
        <v>11</v>
      </c>
      <c r="D7" s="1"/>
      <c r="E7" s="1"/>
      <c r="F7" s="6" t="s">
        <v>24</v>
      </c>
      <c r="G7" s="12" t="s">
        <v>41</v>
      </c>
      <c r="H7" s="9"/>
      <c r="I7" s="13"/>
      <c r="J7" s="12"/>
      <c r="K7" s="12"/>
      <c r="L7" s="12"/>
      <c r="M7" s="12"/>
      <c r="N7" s="1"/>
      <c r="O7" s="1"/>
      <c r="P7" s="15" t="s">
        <v>24</v>
      </c>
      <c r="Q7" s="1" t="s">
        <v>42</v>
      </c>
      <c r="R7" s="10" t="str">
        <f t="shared" si="0"/>
        <v>No</v>
      </c>
      <c r="S7" t="s">
        <v>43</v>
      </c>
    </row>
    <row r="8" spans="1:25">
      <c r="A8" s="3" t="s">
        <v>44</v>
      </c>
      <c r="B8" s="1"/>
      <c r="C8" s="7" t="s">
        <v>11</v>
      </c>
      <c r="D8" s="1"/>
      <c r="E8" s="1"/>
      <c r="F8" s="6" t="s">
        <v>45</v>
      </c>
      <c r="G8" s="12" t="s">
        <v>46</v>
      </c>
      <c r="H8" s="9"/>
      <c r="I8" s="13"/>
      <c r="J8" s="12"/>
      <c r="K8" s="12"/>
      <c r="L8" s="12"/>
      <c r="M8" s="12"/>
      <c r="N8" s="1"/>
      <c r="O8" s="1"/>
      <c r="P8" s="11"/>
      <c r="Q8" s="11"/>
      <c r="R8" s="10" t="str">
        <f t="shared" si="0"/>
        <v>No</v>
      </c>
    </row>
    <row r="9" spans="1:25">
      <c r="A9" s="3" t="s">
        <v>47</v>
      </c>
      <c r="B9" s="1"/>
      <c r="C9" s="7" t="s">
        <v>11</v>
      </c>
      <c r="D9" s="1"/>
      <c r="E9" s="1"/>
      <c r="F9" s="6" t="s">
        <v>48</v>
      </c>
      <c r="G9" s="12" t="s">
        <v>49</v>
      </c>
      <c r="H9" s="9"/>
      <c r="I9" s="13"/>
      <c r="J9" s="12"/>
      <c r="K9" s="12"/>
      <c r="L9" s="12"/>
      <c r="M9" s="12"/>
      <c r="N9" s="1"/>
      <c r="O9" s="11"/>
      <c r="P9" s="11"/>
      <c r="Q9" s="11"/>
      <c r="R9" s="10" t="str">
        <f t="shared" si="0"/>
        <v>No</v>
      </c>
      <c r="V9" t="s">
        <v>50</v>
      </c>
    </row>
    <row r="10" spans="1:25">
      <c r="A10" s="3" t="s">
        <v>51</v>
      </c>
      <c r="B10" s="1"/>
      <c r="C10" s="7" t="s">
        <v>11</v>
      </c>
      <c r="D10" s="1"/>
      <c r="E10" s="1"/>
      <c r="F10" s="11"/>
      <c r="G10" s="11"/>
      <c r="H10" s="11"/>
      <c r="I10" s="11"/>
      <c r="J10" s="6" t="s">
        <v>52</v>
      </c>
      <c r="K10" s="11" t="s">
        <v>53</v>
      </c>
      <c r="L10" s="11"/>
      <c r="M10" s="11"/>
      <c r="N10" s="1"/>
      <c r="O10" s="11"/>
      <c r="P10" s="11"/>
      <c r="Q10" s="11"/>
      <c r="R10" s="10" t="str">
        <f t="shared" si="0"/>
        <v>No</v>
      </c>
    </row>
    <row r="11" spans="1:25">
      <c r="A11" s="3" t="s">
        <v>54</v>
      </c>
      <c r="B11" s="1"/>
      <c r="C11" s="7" t="s">
        <v>11</v>
      </c>
      <c r="D11" s="6" t="s">
        <v>55</v>
      </c>
      <c r="E11" s="12" t="s">
        <v>56</v>
      </c>
      <c r="F11" s="15" t="s">
        <v>55</v>
      </c>
      <c r="G11" s="12"/>
      <c r="H11" s="1"/>
      <c r="I11" s="11"/>
      <c r="J11" s="12"/>
      <c r="K11" s="12"/>
      <c r="L11" s="12"/>
      <c r="M11" s="12"/>
      <c r="N11" s="15" t="s">
        <v>57</v>
      </c>
      <c r="O11" s="12" t="s">
        <v>56</v>
      </c>
      <c r="P11" s="12"/>
      <c r="Q11" s="12"/>
      <c r="R11" s="10" t="str">
        <f t="shared" si="0"/>
        <v>No</v>
      </c>
    </row>
    <row r="12" spans="1:25">
      <c r="A12" s="3" t="s">
        <v>58</v>
      </c>
      <c r="B12" s="1"/>
      <c r="C12" s="7" t="s">
        <v>11</v>
      </c>
      <c r="D12" s="6" t="s">
        <v>59</v>
      </c>
      <c r="E12" s="12" t="s">
        <v>56</v>
      </c>
      <c r="F12" s="15" t="s">
        <v>59</v>
      </c>
      <c r="G12" s="12" t="s">
        <v>56</v>
      </c>
      <c r="H12" s="1"/>
      <c r="I12" s="11"/>
      <c r="J12" s="12"/>
      <c r="K12" s="12"/>
      <c r="L12" s="12"/>
      <c r="M12" s="12"/>
      <c r="N12" s="15" t="s">
        <v>60</v>
      </c>
      <c r="O12" s="12" t="s">
        <v>56</v>
      </c>
      <c r="P12" s="12"/>
      <c r="Q12" s="12"/>
      <c r="R12" s="10" t="str">
        <f t="shared" si="0"/>
        <v>No</v>
      </c>
    </row>
    <row r="13" spans="1:25">
      <c r="A13" s="3" t="s">
        <v>61</v>
      </c>
      <c r="B13" s="1"/>
      <c r="C13" s="7" t="s">
        <v>11</v>
      </c>
      <c r="D13" s="14"/>
      <c r="E13" s="14"/>
      <c r="F13" s="14"/>
      <c r="G13" s="14"/>
      <c r="H13" s="14"/>
      <c r="I13" s="14"/>
      <c r="J13" s="6" t="s">
        <v>62</v>
      </c>
      <c r="K13" s="14" t="s">
        <v>63</v>
      </c>
      <c r="L13" s="14"/>
      <c r="M13" s="14"/>
      <c r="N13" s="14"/>
      <c r="O13" s="14"/>
      <c r="P13" s="14"/>
      <c r="Q13" s="14"/>
      <c r="R13" s="10" t="str">
        <f t="shared" si="0"/>
        <v>No</v>
      </c>
    </row>
    <row r="14" spans="1:25">
      <c r="A14" s="3" t="s">
        <v>64</v>
      </c>
      <c r="B14" s="1"/>
      <c r="C14" s="7" t="s">
        <v>11</v>
      </c>
      <c r="D14" s="6" t="s">
        <v>65</v>
      </c>
      <c r="E14" s="1" t="s">
        <v>66</v>
      </c>
      <c r="F14" s="6" t="s">
        <v>65</v>
      </c>
      <c r="G14" s="11" t="s">
        <v>22</v>
      </c>
      <c r="H14" s="1"/>
      <c r="I14" s="11"/>
      <c r="J14" s="11"/>
      <c r="K14" s="11"/>
      <c r="L14" s="11"/>
      <c r="M14" s="11"/>
      <c r="N14" s="1"/>
      <c r="O14" s="11"/>
      <c r="P14" s="11"/>
      <c r="Q14" s="11"/>
      <c r="R14" s="10" t="str">
        <f t="shared" si="0"/>
        <v>No</v>
      </c>
    </row>
    <row r="15" spans="1:25">
      <c r="A15" s="3" t="s">
        <v>67</v>
      </c>
      <c r="B15" s="1"/>
      <c r="C15" s="7" t="s">
        <v>11</v>
      </c>
      <c r="D15" s="11"/>
      <c r="E15" s="11"/>
      <c r="F15" s="11"/>
      <c r="G15" s="11"/>
      <c r="H15" s="11"/>
      <c r="I15" s="11"/>
      <c r="J15" s="11"/>
      <c r="K15" s="11"/>
      <c r="L15" s="6" t="s">
        <v>68</v>
      </c>
      <c r="M15" s="11" t="s">
        <v>69</v>
      </c>
      <c r="N15" s="11"/>
      <c r="O15" s="11"/>
      <c r="P15" s="11"/>
      <c r="Q15" s="11"/>
      <c r="R15" s="10" t="str">
        <f t="shared" si="0"/>
        <v>No</v>
      </c>
    </row>
    <row r="16" spans="1:25">
      <c r="A16" s="3" t="s">
        <v>70</v>
      </c>
      <c r="B16" s="1"/>
      <c r="C16" s="7" t="s">
        <v>11</v>
      </c>
      <c r="D16" s="6" t="s">
        <v>71</v>
      </c>
      <c r="E16" s="11" t="s">
        <v>69</v>
      </c>
      <c r="F16" s="15" t="s">
        <v>71</v>
      </c>
      <c r="G16" s="11" t="s">
        <v>69</v>
      </c>
      <c r="H16" s="1"/>
      <c r="I16" s="11"/>
      <c r="J16" s="11"/>
      <c r="K16" s="11"/>
      <c r="L16" s="11"/>
      <c r="M16" s="11"/>
      <c r="N16" s="1"/>
      <c r="O16" s="11"/>
      <c r="P16" s="11"/>
      <c r="Q16" s="11"/>
      <c r="R16" s="10" t="str">
        <f t="shared" si="0"/>
        <v>No</v>
      </c>
    </row>
    <row r="17" spans="1:18">
      <c r="A17" s="3" t="s">
        <v>72</v>
      </c>
      <c r="B17" s="1"/>
      <c r="C17" s="7" t="s">
        <v>11</v>
      </c>
      <c r="D17" s="6" t="s">
        <v>73</v>
      </c>
      <c r="E17" s="11" t="s">
        <v>69</v>
      </c>
      <c r="F17" s="15" t="s">
        <v>73</v>
      </c>
      <c r="G17" s="12" t="s">
        <v>22</v>
      </c>
      <c r="H17" s="1"/>
      <c r="I17" s="11"/>
      <c r="J17" s="12"/>
      <c r="K17" s="12"/>
      <c r="L17" s="12"/>
      <c r="M17" s="12"/>
      <c r="N17" s="9"/>
      <c r="O17" s="13"/>
      <c r="P17" s="13"/>
      <c r="Q17" s="13"/>
      <c r="R17" s="10" t="str">
        <f t="shared" si="0"/>
        <v>No</v>
      </c>
    </row>
    <row r="18" spans="1:18" ht="15" thickBot="1"/>
    <row r="19" spans="1:18" ht="47.45" customHeight="1" thickBot="1">
      <c r="A19" s="18" t="s">
        <v>74</v>
      </c>
      <c r="B19" s="17"/>
      <c r="C19" s="17"/>
      <c r="D19" s="22" t="s">
        <v>75</v>
      </c>
      <c r="E19" s="23"/>
      <c r="F19" s="23" t="s">
        <v>76</v>
      </c>
      <c r="G19" s="23"/>
      <c r="H19" s="23" t="s">
        <v>76</v>
      </c>
      <c r="I19" s="23"/>
      <c r="J19" s="25" t="s">
        <v>77</v>
      </c>
      <c r="K19" s="26"/>
      <c r="L19" s="25" t="s">
        <v>78</v>
      </c>
      <c r="M19" s="26"/>
      <c r="N19" s="25" t="s">
        <v>79</v>
      </c>
      <c r="O19" s="26"/>
      <c r="P19" s="25"/>
      <c r="Q19" s="26"/>
    </row>
  </sheetData>
  <mergeCells count="14">
    <mergeCell ref="P1:Q1"/>
    <mergeCell ref="J1:K1"/>
    <mergeCell ref="L1:M1"/>
    <mergeCell ref="F1:G1"/>
    <mergeCell ref="D19:E19"/>
    <mergeCell ref="F19:G19"/>
    <mergeCell ref="D1:E1"/>
    <mergeCell ref="N1:O1"/>
    <mergeCell ref="H1:I1"/>
    <mergeCell ref="P19:Q19"/>
    <mergeCell ref="N19:O19"/>
    <mergeCell ref="L19:M19"/>
    <mergeCell ref="H19:I19"/>
    <mergeCell ref="J19:K19"/>
  </mergeCells>
  <phoneticPr fontId="5" type="noConversion"/>
  <conditionalFormatting sqref="R2:R17">
    <cfRule type="containsText" dxfId="1" priority="1" operator="containsText" text="No">
      <formula>NOT(ISERROR(SEARCH("No",R2)))</formula>
    </cfRule>
    <cfRule type="containsText" dxfId="0" priority="2" operator="containsText" text="Yes">
      <formula>NOT(ISERROR(SEARCH("Yes",R2)))</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5E8F1-EB70-4E85-8333-B748A6B3C547}">
  <sheetPr>
    <tabColor rgb="FF002060"/>
  </sheetPr>
  <dimension ref="A1:M19"/>
  <sheetViews>
    <sheetView zoomScale="70" zoomScaleNormal="70" workbookViewId="0">
      <pane xSplit="1" topLeftCell="C1" activePane="topRight" state="frozen"/>
      <selection pane="topRight" activeCell="E6" sqref="E6"/>
    </sheetView>
  </sheetViews>
  <sheetFormatPr defaultRowHeight="14.45"/>
  <cols>
    <col min="1" max="1" width="54.7109375" bestFit="1" customWidth="1"/>
    <col min="2" max="2" width="15.42578125" hidden="1" customWidth="1"/>
    <col min="3" max="3" width="1.5703125" customWidth="1"/>
    <col min="4" max="8" width="36.140625" customWidth="1"/>
    <col min="9" max="9" width="17.28515625" customWidth="1"/>
    <col min="10" max="10" width="13.85546875" customWidth="1"/>
    <col min="11" max="11" width="11" customWidth="1"/>
    <col min="12" max="12" width="44.85546875" customWidth="1"/>
  </cols>
  <sheetData>
    <row r="1" spans="1:13" s="2" customFormat="1" ht="13.5" customHeight="1">
      <c r="A1" s="4" t="s">
        <v>0</v>
      </c>
      <c r="B1" s="5"/>
      <c r="C1"/>
      <c r="D1" s="19" t="s">
        <v>80</v>
      </c>
      <c r="E1" s="19"/>
      <c r="F1" s="19"/>
      <c r="G1" s="19"/>
      <c r="H1" s="19"/>
      <c r="I1"/>
      <c r="J1"/>
      <c r="K1"/>
      <c r="L1"/>
      <c r="M1"/>
    </row>
    <row r="2" spans="1:13" s="2" customFormat="1" ht="13.5" customHeight="1">
      <c r="A2" s="3" t="s">
        <v>9</v>
      </c>
      <c r="B2" s="1" t="s">
        <v>10</v>
      </c>
      <c r="C2" s="7" t="s">
        <v>11</v>
      </c>
      <c r="D2" s="6" t="s">
        <v>81</v>
      </c>
      <c r="E2" s="6" t="s">
        <v>82</v>
      </c>
      <c r="F2" s="6" t="s">
        <v>12</v>
      </c>
      <c r="G2" s="6" t="s">
        <v>83</v>
      </c>
      <c r="H2" s="12" t="s">
        <v>13</v>
      </c>
      <c r="I2"/>
      <c r="J2"/>
      <c r="K2"/>
      <c r="L2"/>
      <c r="M2"/>
    </row>
    <row r="3" spans="1:13" s="2" customFormat="1" ht="13.5" customHeight="1">
      <c r="A3" s="3" t="s">
        <v>18</v>
      </c>
      <c r="B3" s="1" t="s">
        <v>19</v>
      </c>
      <c r="C3" s="7" t="s">
        <v>11</v>
      </c>
      <c r="D3" s="6" t="s">
        <v>84</v>
      </c>
      <c r="E3" s="6" t="s">
        <v>85</v>
      </c>
      <c r="F3" s="6" t="s">
        <v>20</v>
      </c>
      <c r="G3" s="6" t="s">
        <v>20</v>
      </c>
      <c r="H3" s="11">
        <v>2696</v>
      </c>
      <c r="I3"/>
      <c r="J3"/>
      <c r="K3"/>
      <c r="L3"/>
      <c r="M3"/>
    </row>
    <row r="4" spans="1:13">
      <c r="A4" s="3" t="s">
        <v>23</v>
      </c>
      <c r="B4" s="1"/>
      <c r="C4" s="7" t="s">
        <v>11</v>
      </c>
      <c r="D4" s="6" t="s">
        <v>81</v>
      </c>
      <c r="E4" s="6" t="s">
        <v>82</v>
      </c>
      <c r="F4" s="6" t="s">
        <v>24</v>
      </c>
      <c r="G4" s="6" t="s">
        <v>86</v>
      </c>
      <c r="H4" s="12" t="s">
        <v>25</v>
      </c>
    </row>
    <row r="5" spans="1:13">
      <c r="A5" s="3" t="s">
        <v>30</v>
      </c>
      <c r="B5" s="1"/>
      <c r="C5" s="7" t="s">
        <v>11</v>
      </c>
      <c r="D5" s="6" t="s">
        <v>81</v>
      </c>
      <c r="E5" s="6" t="s">
        <v>82</v>
      </c>
      <c r="F5" s="6" t="s">
        <v>31</v>
      </c>
      <c r="G5" s="6" t="s">
        <v>87</v>
      </c>
      <c r="H5" s="12" t="s">
        <v>32</v>
      </c>
    </row>
    <row r="6" spans="1:13">
      <c r="A6" s="3" t="s">
        <v>34</v>
      </c>
      <c r="B6" s="1"/>
      <c r="C6" s="7" t="s">
        <v>11</v>
      </c>
      <c r="D6" s="6" t="s">
        <v>88</v>
      </c>
      <c r="E6" s="6" t="s">
        <v>89</v>
      </c>
      <c r="F6" s="6" t="s">
        <v>24</v>
      </c>
      <c r="G6" s="6" t="s">
        <v>86</v>
      </c>
      <c r="H6" s="12" t="s">
        <v>36</v>
      </c>
    </row>
    <row r="7" spans="1:13">
      <c r="A7" s="3" t="s">
        <v>40</v>
      </c>
      <c r="B7" s="1"/>
      <c r="C7" s="7" t="s">
        <v>11</v>
      </c>
      <c r="D7" s="6" t="s">
        <v>90</v>
      </c>
      <c r="E7" s="6" t="s">
        <v>91</v>
      </c>
      <c r="F7" s="6" t="s">
        <v>24</v>
      </c>
      <c r="G7" s="6" t="s">
        <v>86</v>
      </c>
      <c r="H7" s="1" t="s">
        <v>41</v>
      </c>
    </row>
    <row r="8" spans="1:13">
      <c r="A8" s="3" t="s">
        <v>44</v>
      </c>
      <c r="B8" s="1"/>
      <c r="C8" s="7" t="s">
        <v>11</v>
      </c>
      <c r="D8" s="6" t="s">
        <v>90</v>
      </c>
      <c r="E8" s="6" t="s">
        <v>91</v>
      </c>
      <c r="F8" s="6" t="s">
        <v>45</v>
      </c>
      <c r="G8" s="6" t="s">
        <v>92</v>
      </c>
      <c r="H8" s="1" t="s">
        <v>46</v>
      </c>
    </row>
    <row r="9" spans="1:13">
      <c r="A9" s="3" t="s">
        <v>47</v>
      </c>
      <c r="B9" s="1"/>
      <c r="C9" s="7" t="s">
        <v>11</v>
      </c>
      <c r="D9" s="6" t="s">
        <v>90</v>
      </c>
      <c r="E9" s="6" t="s">
        <v>91</v>
      </c>
      <c r="F9" s="6" t="s">
        <v>48</v>
      </c>
      <c r="G9" s="6" t="s">
        <v>93</v>
      </c>
      <c r="H9" s="1" t="s">
        <v>49</v>
      </c>
      <c r="J9" t="s">
        <v>50</v>
      </c>
    </row>
    <row r="10" spans="1:13">
      <c r="A10" s="3" t="s">
        <v>51</v>
      </c>
      <c r="B10" s="1"/>
      <c r="C10" s="7" t="s">
        <v>11</v>
      </c>
      <c r="D10" s="6" t="s">
        <v>84</v>
      </c>
      <c r="E10" s="6" t="s">
        <v>85</v>
      </c>
      <c r="F10" s="6" t="s">
        <v>52</v>
      </c>
      <c r="G10" s="6" t="s">
        <v>52</v>
      </c>
      <c r="H10" s="1" t="s">
        <v>53</v>
      </c>
    </row>
    <row r="11" spans="1:13">
      <c r="A11" s="3" t="s">
        <v>54</v>
      </c>
      <c r="B11" s="1"/>
      <c r="C11" s="7" t="s">
        <v>11</v>
      </c>
      <c r="D11" s="6" t="s">
        <v>81</v>
      </c>
      <c r="E11" s="6" t="s">
        <v>82</v>
      </c>
      <c r="F11" s="6" t="s">
        <v>55</v>
      </c>
      <c r="G11" s="6" t="s">
        <v>94</v>
      </c>
      <c r="H11" s="12" t="s">
        <v>56</v>
      </c>
    </row>
    <row r="12" spans="1:13">
      <c r="A12" s="3" t="s">
        <v>58</v>
      </c>
      <c r="B12" s="1"/>
      <c r="C12" s="7" t="s">
        <v>11</v>
      </c>
      <c r="D12" s="6" t="s">
        <v>81</v>
      </c>
      <c r="E12" s="6" t="s">
        <v>82</v>
      </c>
      <c r="F12" s="6" t="s">
        <v>59</v>
      </c>
      <c r="G12" s="6" t="s">
        <v>95</v>
      </c>
      <c r="H12" s="12" t="s">
        <v>56</v>
      </c>
    </row>
    <row r="13" spans="1:13">
      <c r="A13" s="3" t="s">
        <v>61</v>
      </c>
      <c r="B13" s="1"/>
      <c r="C13" s="7" t="s">
        <v>11</v>
      </c>
      <c r="D13" s="6" t="s">
        <v>84</v>
      </c>
      <c r="E13" s="6" t="s">
        <v>85</v>
      </c>
      <c r="F13" s="6" t="s">
        <v>62</v>
      </c>
      <c r="G13" s="6" t="s">
        <v>62</v>
      </c>
      <c r="H13" s="14" t="s">
        <v>63</v>
      </c>
    </row>
    <row r="14" spans="1:13">
      <c r="A14" s="3" t="s">
        <v>64</v>
      </c>
      <c r="B14" s="1"/>
      <c r="C14" s="7" t="s">
        <v>11</v>
      </c>
      <c r="D14" s="6" t="s">
        <v>81</v>
      </c>
      <c r="E14" s="6" t="s">
        <v>82</v>
      </c>
      <c r="F14" s="6" t="s">
        <v>65</v>
      </c>
      <c r="G14" s="6" t="s">
        <v>96</v>
      </c>
      <c r="H14" s="1" t="s">
        <v>66</v>
      </c>
    </row>
    <row r="15" spans="1:13">
      <c r="A15" s="3" t="s">
        <v>67</v>
      </c>
      <c r="B15" s="1"/>
      <c r="C15" s="7" t="s">
        <v>11</v>
      </c>
      <c r="D15" s="6" t="s">
        <v>97</v>
      </c>
      <c r="E15" s="6" t="s">
        <v>98</v>
      </c>
      <c r="F15" s="6" t="s">
        <v>68</v>
      </c>
      <c r="G15" s="6" t="s">
        <v>99</v>
      </c>
      <c r="H15" s="11" t="s">
        <v>69</v>
      </c>
    </row>
    <row r="16" spans="1:13">
      <c r="A16" s="3" t="s">
        <v>70</v>
      </c>
      <c r="B16" s="1"/>
      <c r="C16" s="7" t="s">
        <v>11</v>
      </c>
      <c r="D16" s="6" t="s">
        <v>81</v>
      </c>
      <c r="E16" s="6" t="s">
        <v>82</v>
      </c>
      <c r="F16" s="6" t="s">
        <v>71</v>
      </c>
      <c r="G16" s="6" t="s">
        <v>100</v>
      </c>
      <c r="H16" s="11" t="s">
        <v>69</v>
      </c>
    </row>
    <row r="17" spans="1:8">
      <c r="A17" s="3" t="s">
        <v>72</v>
      </c>
      <c r="B17" s="1"/>
      <c r="C17" s="7" t="s">
        <v>11</v>
      </c>
      <c r="D17" s="6" t="s">
        <v>81</v>
      </c>
      <c r="E17" s="6" t="s">
        <v>82</v>
      </c>
      <c r="F17" s="6" t="s">
        <v>73</v>
      </c>
      <c r="G17" s="6" t="s">
        <v>101</v>
      </c>
      <c r="H17" s="11" t="s">
        <v>69</v>
      </c>
    </row>
    <row r="19" spans="1:8">
      <c r="D19" t="s">
        <v>81</v>
      </c>
    </row>
  </sheetData>
  <autoFilter ref="D1:H1" xr:uid="{0A35E8F1-EB70-4E85-8333-B748A6B3C547}"/>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bc308614-ec95-42cd-9166-c5ef7bfb1ba2">
      <Terms xmlns="http://schemas.microsoft.com/office/infopath/2007/PartnerControls"/>
    </lcf76f155ced4ddcb4097134ff3c332f>
    <TaxCatchAll xmlns="a3acd8a4-09de-4e67-a80c-1396f37be8e0"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1398419A8CC134A96E0AA0CB69B21FC" ma:contentTypeVersion="16" ma:contentTypeDescription="Create a new document." ma:contentTypeScope="" ma:versionID="4b006a68ac79b2c42b152d775e034ccb">
  <xsd:schema xmlns:xsd="http://www.w3.org/2001/XMLSchema" xmlns:xs="http://www.w3.org/2001/XMLSchema" xmlns:p="http://schemas.microsoft.com/office/2006/metadata/properties" xmlns:ns1="http://schemas.microsoft.com/sharepoint/v3" xmlns:ns2="bc308614-ec95-42cd-9166-c5ef7bfb1ba2" xmlns:ns3="a3acd8a4-09de-4e67-a80c-1396f37be8e0" targetNamespace="http://schemas.microsoft.com/office/2006/metadata/properties" ma:root="true" ma:fieldsID="b760b0bce1d7528a5612cf0fc8cd5d7a" ns1:_="" ns2:_="" ns3:_="">
    <xsd:import namespace="http://schemas.microsoft.com/sharepoint/v3"/>
    <xsd:import namespace="bc308614-ec95-42cd-9166-c5ef7bfb1ba2"/>
    <xsd:import namespace="a3acd8a4-09de-4e67-a80c-1396f37be8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c308614-ec95-42cd-9166-c5ef7bfb1b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b62a7dff-40eb-4a4d-9220-56208a340031"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3acd8a4-09de-4e67-a80c-1396f37be8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677272b5-b47f-4499-9bfe-8ff443b734e3}" ma:internalName="TaxCatchAll" ma:showField="CatchAllData" ma:web="a3acd8a4-09de-4e67-a80c-1396f37be8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CC95D8-3776-49C3-A9DD-9225416ACC1F}"/>
</file>

<file path=customXml/itemProps2.xml><?xml version="1.0" encoding="utf-8"?>
<ds:datastoreItem xmlns:ds="http://schemas.openxmlformats.org/officeDocument/2006/customXml" ds:itemID="{B4E679AD-3E04-43C7-86CB-33177FA88C53}"/>
</file>

<file path=customXml/itemProps3.xml><?xml version="1.0" encoding="utf-8"?>
<ds:datastoreItem xmlns:ds="http://schemas.openxmlformats.org/officeDocument/2006/customXml" ds:itemID="{BC2F1A6F-B2FC-443A-95E8-A03D187D1AC6}"/>
</file>

<file path=docProps/app.xml><?xml version="1.0" encoding="utf-8"?>
<Properties xmlns="http://schemas.openxmlformats.org/officeDocument/2006/extended-properties" xmlns:vt="http://schemas.openxmlformats.org/officeDocument/2006/docPropsVTypes">
  <Application>Microsoft Excel Online</Application>
  <Manager/>
  <Company>Barclays Africa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Ntuthuko Mngomezulu (ZA)</dc:creator>
  <cp:keywords/>
  <dc:description/>
  <cp:lastModifiedBy/>
  <cp:revision/>
  <dcterms:created xsi:type="dcterms:W3CDTF">2023-04-26T10:16:43Z</dcterms:created>
  <dcterms:modified xsi:type="dcterms:W3CDTF">2024-07-16T05:57:55Z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b02738e3-521c-4a60-b0ac-cff0bcf4a77f</vt:lpwstr>
  </property>
  <property fmtid="{D5CDD505-2E9C-101B-9397-08002B2CF9AE}" pid="3" name="TitusArchived">
    <vt:lpwstr>TitusArchivedFalse</vt:lpwstr>
  </property>
  <property fmtid="{D5CDD505-2E9C-101B-9397-08002B2CF9AE}" pid="4" name="TitusDestroyByDate">
    <vt:lpwstr>2030-04-24</vt:lpwstr>
  </property>
  <property fmtid="{D5CDD505-2E9C-101B-9397-08002B2CF9AE}" pid="5" name="TitusContentScanMode">
    <vt:lpwstr>TitusContentScanModeManual</vt:lpwstr>
  </property>
  <property fmtid="{D5CDD505-2E9C-101B-9397-08002B2CF9AE}" pid="6" name="TitusClassification">
    <vt:lpwstr>TitusRestricted</vt:lpwstr>
  </property>
  <property fmtid="{D5CDD505-2E9C-101B-9397-08002B2CF9AE}" pid="7" name="TitusRescan">
    <vt:lpwstr>TitusRescanTrue</vt:lpwstr>
  </property>
  <property fmtid="{D5CDD505-2E9C-101B-9397-08002B2CF9AE}" pid="8" name="ContentTypeId">
    <vt:lpwstr>0x010100B1398419A8CC134A96E0AA0CB69B21FC</vt:lpwstr>
  </property>
  <property fmtid="{D5CDD505-2E9C-101B-9397-08002B2CF9AE}" pid="9" name="MSIP_Label_4d7e46fc-7da6-4861-b6af-2416c1fa99ae_Enabled">
    <vt:lpwstr>true</vt:lpwstr>
  </property>
  <property fmtid="{D5CDD505-2E9C-101B-9397-08002B2CF9AE}" pid="10" name="MSIP_Label_4d7e46fc-7da6-4861-b6af-2416c1fa99ae_SetDate">
    <vt:lpwstr>2023-10-13T12:21:36Z</vt:lpwstr>
  </property>
  <property fmtid="{D5CDD505-2E9C-101B-9397-08002B2CF9AE}" pid="11" name="MSIP_Label_4d7e46fc-7da6-4861-b6af-2416c1fa99ae_Method">
    <vt:lpwstr>Standard</vt:lpwstr>
  </property>
  <property fmtid="{D5CDD505-2E9C-101B-9397-08002B2CF9AE}" pid="12" name="MSIP_Label_4d7e46fc-7da6-4861-b6af-2416c1fa99ae_Name">
    <vt:lpwstr>Restricted Internal</vt:lpwstr>
  </property>
  <property fmtid="{D5CDD505-2E9C-101B-9397-08002B2CF9AE}" pid="13" name="MSIP_Label_4d7e46fc-7da6-4861-b6af-2416c1fa99ae_SiteId">
    <vt:lpwstr>5be1f46d-495f-465b-9507-996e8c8cdcb6</vt:lpwstr>
  </property>
  <property fmtid="{D5CDD505-2E9C-101B-9397-08002B2CF9AE}" pid="14" name="MSIP_Label_4d7e46fc-7da6-4861-b6af-2416c1fa99ae_ActionId">
    <vt:lpwstr>044e9761-925a-46c6-96c3-c99d180eefc5</vt:lpwstr>
  </property>
  <property fmtid="{D5CDD505-2E9C-101B-9397-08002B2CF9AE}" pid="15" name="MSIP_Label_4d7e46fc-7da6-4861-b6af-2416c1fa99ae_ContentBits">
    <vt:lpwstr>0</vt:lpwstr>
  </property>
  <property fmtid="{D5CDD505-2E9C-101B-9397-08002B2CF9AE}" pid="16" name="MediaServiceImageTags">
    <vt:lpwstr/>
  </property>
</Properties>
</file>