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d.docs.live.net/84b81e7972cb8f61/Documents/"/>
    </mc:Choice>
  </mc:AlternateContent>
  <xr:revisionPtr revIDLastSave="3" documentId="8_{4A535767-F531-4496-93F6-FC1BA9AB0F88}" xr6:coauthVersionLast="47" xr6:coauthVersionMax="47" xr10:uidLastSave="{EA6AD0DC-4344-42F5-B41C-E4CFD5A029DB}"/>
  <bookViews>
    <workbookView xWindow="-108" yWindow="-108" windowWidth="23256" windowHeight="12456"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7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<sst xmlns="http://schemas.openxmlformats.org/spreadsheetml/2006/main" count="8046" uniqueCount="47">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</sst>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6" fillId="14" borderId="0" xfId="23" applyFont="1"/>
    <xf numFmtId="0" fontId="0" fillId="0" borderId="0" xfId="0" applyNumberFormat="1"/>
    <xf numFmtId="166" fontId="16" fillId="14" borderId="0" xfId="23" applyNumberFormat="1" applyFont="1"/>
    <xf numFmtId="166"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D3CF-4E12-9749-47AAE973BAA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D3CF-4E12-9749-47AAE973BAAF}"/>
            </c:ext>
          </c:extLst>
        </c:ser>
        <c:dLbls>
          <c:showLegendKey val="0"/>
          <c:showVal val="0"/>
          <c:showCatName val="0"/>
          <c:showSerName val="0"/>
          <c:showPercent val="0"/>
          <c:showBubbleSize val="0"/>
        </c:dLbls>
        <c:gapWidth val="219"/>
        <c:overlap val="-27"/>
        <c:axId val="850334623"/>
        <c:axId val="850335583"/>
      </c:barChart>
      <c:catAx>
        <c:axId val="850334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335583"/>
        <c:crosses val="autoZero"/>
        <c:auto val="1"/>
        <c:lblAlgn val="ctr"/>
        <c:lblOffset val="100"/>
        <c:noMultiLvlLbl val="0"/>
      </c:catAx>
      <c:valAx>
        <c:axId val="850335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334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table'!$C$26:$C$27</c:f>
              <c:strCache>
                <c:ptCount val="1"/>
                <c:pt idx="0">
                  <c:v>No</c:v>
                </c:pt>
              </c:strCache>
            </c:strRef>
          </c:tx>
          <c:spPr>
            <a:ln w="28575" cap="rnd">
              <a:solidFill>
                <a:schemeClr val="accent1"/>
              </a:solidFill>
              <a:round/>
            </a:ln>
            <a:effectLst/>
          </c:spPr>
          <c:marker>
            <c:symbol val="none"/>
          </c:marker>
          <c:cat>
            <c:strRef>
              <c:f>'pivot table'!$B$28:$B$33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DAAB-41EF-865A-AC2080C40961}"/>
            </c:ext>
          </c:extLst>
        </c:ser>
        <c:ser>
          <c:idx val="1"/>
          <c:order val="1"/>
          <c:tx>
            <c:strRef>
              <c:f>'pivot table'!$D$26:$D$27</c:f>
              <c:strCache>
                <c:ptCount val="1"/>
                <c:pt idx="0">
                  <c:v>Yes</c:v>
                </c:pt>
              </c:strCache>
            </c:strRef>
          </c:tx>
          <c:spPr>
            <a:ln w="28575" cap="rnd">
              <a:solidFill>
                <a:schemeClr val="accent2"/>
              </a:solidFill>
              <a:round/>
            </a:ln>
            <a:effectLst/>
          </c:spPr>
          <c:marker>
            <c:symbol val="none"/>
          </c:marker>
          <c:cat>
            <c:strRef>
              <c:f>'pivot table'!$B$28:$B$33</c:f>
              <c:strCache>
                <c:ptCount val="5"/>
                <c:pt idx="0">
                  <c:v>0-1 Miles</c:v>
                </c:pt>
                <c:pt idx="1">
                  <c:v>1-2 Miles</c:v>
                </c:pt>
                <c:pt idx="2">
                  <c:v>2-5 Miles</c:v>
                </c:pt>
                <c:pt idx="3">
                  <c:v>5-10 Miles</c:v>
                </c:pt>
                <c:pt idx="4">
                  <c:v>more than 10 miles</c:v>
                </c:pt>
              </c:strCache>
            </c:strRef>
          </c:cat>
          <c:val>
            <c:numRef>
              <c:f>'pivot table'!$D$28:$D$33</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DAAB-41EF-865A-AC2080C40961}"/>
            </c:ext>
          </c:extLst>
        </c:ser>
        <c:dLbls>
          <c:showLegendKey val="0"/>
          <c:showVal val="0"/>
          <c:showCatName val="0"/>
          <c:showSerName val="0"/>
          <c:showPercent val="0"/>
          <c:showBubbleSize val="0"/>
        </c:dLbls>
        <c:smooth val="0"/>
        <c:axId val="626723311"/>
        <c:axId val="626715631"/>
      </c:lineChart>
      <c:catAx>
        <c:axId val="626723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715631"/>
        <c:crosses val="autoZero"/>
        <c:auto val="1"/>
        <c:lblAlgn val="ctr"/>
        <c:lblOffset val="100"/>
        <c:noMultiLvlLbl val="0"/>
      </c:catAx>
      <c:valAx>
        <c:axId val="62671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72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table'!$C$43:$C$44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table'!$B$45:$B$48</c:f>
              <c:strCache>
                <c:ptCount val="3"/>
                <c:pt idx="0">
                  <c:v>adolescent</c:v>
                </c:pt>
                <c:pt idx="1">
                  <c:v>Middle Age</c:v>
                </c:pt>
                <c:pt idx="2">
                  <c:v>Old</c:v>
                </c:pt>
              </c:strCache>
            </c:strRef>
          </c:cat>
          <c:val>
            <c:numRef>
              <c:f>'pivot table'!$C$45:$C$48</c:f>
              <c:numCache>
                <c:formatCode>General</c:formatCode>
                <c:ptCount val="3"/>
                <c:pt idx="0">
                  <c:v>1</c:v>
                </c:pt>
                <c:pt idx="1">
                  <c:v>39</c:v>
                </c:pt>
                <c:pt idx="2">
                  <c:v>9</c:v>
                </c:pt>
              </c:numCache>
            </c:numRef>
          </c:val>
          <c:smooth val="0"/>
          <c:extLst>
            <c:ext xmlns:c16="http://schemas.microsoft.com/office/drawing/2014/chart" uri="{C3380CC4-5D6E-409C-BE32-E72D297353CC}">
              <c16:uniqueId val="{00000000-FD9A-4E96-B17D-085F82A2246F}"/>
            </c:ext>
          </c:extLst>
        </c:ser>
        <c:ser>
          <c:idx val="1"/>
          <c:order val="1"/>
          <c:tx>
            <c:strRef>
              <c:f>'pivot table'!$D$43:$D$44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table'!$B$45:$B$48</c:f>
              <c:strCache>
                <c:ptCount val="3"/>
                <c:pt idx="0">
                  <c:v>adolescent</c:v>
                </c:pt>
                <c:pt idx="1">
                  <c:v>Middle Age</c:v>
                </c:pt>
                <c:pt idx="2">
                  <c:v>Old</c:v>
                </c:pt>
              </c:strCache>
            </c:strRef>
          </c:cat>
          <c:val>
            <c:numRef>
              <c:f>'pivot table'!$D$45:$D$48</c:f>
              <c:numCache>
                <c:formatCode>General</c:formatCode>
                <c:ptCount val="3"/>
                <c:pt idx="0">
                  <c:v>3</c:v>
                </c:pt>
                <c:pt idx="1">
                  <c:v>75</c:v>
                </c:pt>
                <c:pt idx="2">
                  <c:v>13</c:v>
                </c:pt>
              </c:numCache>
            </c:numRef>
          </c:val>
          <c:smooth val="0"/>
          <c:extLst>
            <c:ext xmlns:c16="http://schemas.microsoft.com/office/drawing/2014/chart" uri="{C3380CC4-5D6E-409C-BE32-E72D297353CC}">
              <c16:uniqueId val="{00000001-FD9A-4E96-B17D-085F82A2246F}"/>
            </c:ext>
          </c:extLst>
        </c:ser>
        <c:dLbls>
          <c:showLegendKey val="0"/>
          <c:showVal val="0"/>
          <c:showCatName val="0"/>
          <c:showSerName val="0"/>
          <c:showPercent val="0"/>
          <c:showBubbleSize val="0"/>
        </c:dLbls>
        <c:marker val="1"/>
        <c:smooth val="0"/>
        <c:axId val="1970757903"/>
        <c:axId val="1970755503"/>
      </c:lineChart>
      <c:catAx>
        <c:axId val="197075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755503"/>
        <c:crosses val="autoZero"/>
        <c:auto val="1"/>
        <c:lblAlgn val="ctr"/>
        <c:lblOffset val="100"/>
        <c:noMultiLvlLbl val="0"/>
      </c:catAx>
      <c:valAx>
        <c:axId val="197075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75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18AD-4235-9C4F-E66DA73F7D9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18AD-4235-9C4F-E66DA73F7D9E}"/>
            </c:ext>
          </c:extLst>
        </c:ser>
        <c:dLbls>
          <c:showLegendKey val="0"/>
          <c:showVal val="0"/>
          <c:showCatName val="0"/>
          <c:showSerName val="0"/>
          <c:showPercent val="0"/>
          <c:showBubbleSize val="0"/>
        </c:dLbls>
        <c:gapWidth val="219"/>
        <c:overlap val="-27"/>
        <c:axId val="850334623"/>
        <c:axId val="850335583"/>
      </c:barChart>
      <c:catAx>
        <c:axId val="850334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335583"/>
        <c:crosses val="autoZero"/>
        <c:auto val="1"/>
        <c:lblAlgn val="ctr"/>
        <c:lblOffset val="100"/>
        <c:noMultiLvlLbl val="0"/>
      </c:catAx>
      <c:valAx>
        <c:axId val="850335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334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table'!$C$26:$C$27</c:f>
              <c:strCache>
                <c:ptCount val="1"/>
                <c:pt idx="0">
                  <c:v>No</c:v>
                </c:pt>
              </c:strCache>
            </c:strRef>
          </c:tx>
          <c:spPr>
            <a:ln w="28575" cap="rnd">
              <a:solidFill>
                <a:schemeClr val="accent1"/>
              </a:solidFill>
              <a:round/>
            </a:ln>
            <a:effectLst/>
          </c:spPr>
          <c:marker>
            <c:symbol val="none"/>
          </c:marker>
          <c:cat>
            <c:strRef>
              <c:f>'pivot table'!$B$28:$B$33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4721-4E98-80B9-77BD5CEBF2C4}"/>
            </c:ext>
          </c:extLst>
        </c:ser>
        <c:ser>
          <c:idx val="1"/>
          <c:order val="1"/>
          <c:tx>
            <c:strRef>
              <c:f>'pivot table'!$D$26:$D$27</c:f>
              <c:strCache>
                <c:ptCount val="1"/>
                <c:pt idx="0">
                  <c:v>Yes</c:v>
                </c:pt>
              </c:strCache>
            </c:strRef>
          </c:tx>
          <c:spPr>
            <a:ln w="28575" cap="rnd">
              <a:solidFill>
                <a:schemeClr val="accent2"/>
              </a:solidFill>
              <a:round/>
            </a:ln>
            <a:effectLst/>
          </c:spPr>
          <c:marker>
            <c:symbol val="none"/>
          </c:marker>
          <c:cat>
            <c:strRef>
              <c:f>'pivot table'!$B$28:$B$33</c:f>
              <c:strCache>
                <c:ptCount val="5"/>
                <c:pt idx="0">
                  <c:v>0-1 Miles</c:v>
                </c:pt>
                <c:pt idx="1">
                  <c:v>1-2 Miles</c:v>
                </c:pt>
                <c:pt idx="2">
                  <c:v>2-5 Miles</c:v>
                </c:pt>
                <c:pt idx="3">
                  <c:v>5-10 Miles</c:v>
                </c:pt>
                <c:pt idx="4">
                  <c:v>more than 10 miles</c:v>
                </c:pt>
              </c:strCache>
            </c:strRef>
          </c:cat>
          <c:val>
            <c:numRef>
              <c:f>'pivot table'!$D$28:$D$33</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4721-4E98-80B9-77BD5CEBF2C4}"/>
            </c:ext>
          </c:extLst>
        </c:ser>
        <c:dLbls>
          <c:showLegendKey val="0"/>
          <c:showVal val="0"/>
          <c:showCatName val="0"/>
          <c:showSerName val="0"/>
          <c:showPercent val="0"/>
          <c:showBubbleSize val="0"/>
        </c:dLbls>
        <c:smooth val="0"/>
        <c:axId val="626723311"/>
        <c:axId val="626715631"/>
      </c:lineChart>
      <c:catAx>
        <c:axId val="626723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715631"/>
        <c:crosses val="autoZero"/>
        <c:auto val="1"/>
        <c:lblAlgn val="ctr"/>
        <c:lblOffset val="100"/>
        <c:noMultiLvlLbl val="0"/>
      </c:catAx>
      <c:valAx>
        <c:axId val="62671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72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table'!$C$43:$C$44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table'!$B$45:$B$48</c:f>
              <c:strCache>
                <c:ptCount val="3"/>
                <c:pt idx="0">
                  <c:v>adolescent</c:v>
                </c:pt>
                <c:pt idx="1">
                  <c:v>Middle Age</c:v>
                </c:pt>
                <c:pt idx="2">
                  <c:v>Old</c:v>
                </c:pt>
              </c:strCache>
            </c:strRef>
          </c:cat>
          <c:val>
            <c:numRef>
              <c:f>'pivot table'!$C$45:$C$48</c:f>
              <c:numCache>
                <c:formatCode>General</c:formatCode>
                <c:ptCount val="3"/>
                <c:pt idx="0">
                  <c:v>1</c:v>
                </c:pt>
                <c:pt idx="1">
                  <c:v>39</c:v>
                </c:pt>
                <c:pt idx="2">
                  <c:v>9</c:v>
                </c:pt>
              </c:numCache>
            </c:numRef>
          </c:val>
          <c:smooth val="0"/>
          <c:extLst>
            <c:ext xmlns:c16="http://schemas.microsoft.com/office/drawing/2014/chart" uri="{C3380CC4-5D6E-409C-BE32-E72D297353CC}">
              <c16:uniqueId val="{00000000-C74F-4A07-8052-8611BDEBE9A8}"/>
            </c:ext>
          </c:extLst>
        </c:ser>
        <c:ser>
          <c:idx val="1"/>
          <c:order val="1"/>
          <c:tx>
            <c:strRef>
              <c:f>'pivot table'!$D$43:$D$44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table'!$B$45:$B$48</c:f>
              <c:strCache>
                <c:ptCount val="3"/>
                <c:pt idx="0">
                  <c:v>adolescent</c:v>
                </c:pt>
                <c:pt idx="1">
                  <c:v>Middle Age</c:v>
                </c:pt>
                <c:pt idx="2">
                  <c:v>Old</c:v>
                </c:pt>
              </c:strCache>
            </c:strRef>
          </c:cat>
          <c:val>
            <c:numRef>
              <c:f>'pivot table'!$D$45:$D$48</c:f>
              <c:numCache>
                <c:formatCode>General</c:formatCode>
                <c:ptCount val="3"/>
                <c:pt idx="0">
                  <c:v>3</c:v>
                </c:pt>
                <c:pt idx="1">
                  <c:v>75</c:v>
                </c:pt>
                <c:pt idx="2">
                  <c:v>13</c:v>
                </c:pt>
              </c:numCache>
            </c:numRef>
          </c:val>
          <c:smooth val="0"/>
          <c:extLst>
            <c:ext xmlns:c16="http://schemas.microsoft.com/office/drawing/2014/chart" uri="{C3380CC4-5D6E-409C-BE32-E72D297353CC}">
              <c16:uniqueId val="{00000001-C74F-4A07-8052-8611BDEBE9A8}"/>
            </c:ext>
          </c:extLst>
        </c:ser>
        <c:dLbls>
          <c:showLegendKey val="0"/>
          <c:showVal val="0"/>
          <c:showCatName val="0"/>
          <c:showSerName val="0"/>
          <c:showPercent val="0"/>
          <c:showBubbleSize val="0"/>
        </c:dLbls>
        <c:marker val="1"/>
        <c:smooth val="0"/>
        <c:axId val="1970757903"/>
        <c:axId val="1970755503"/>
      </c:lineChart>
      <c:catAx>
        <c:axId val="197075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755503"/>
        <c:crosses val="autoZero"/>
        <c:auto val="1"/>
        <c:lblAlgn val="ctr"/>
        <c:lblOffset val="100"/>
        <c:noMultiLvlLbl val="0"/>
      </c:catAx>
      <c:valAx>
        <c:axId val="197075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75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312420</xdr:colOff>
      <xdr:row>6</xdr:row>
      <xdr:rowOff>41910</xdr:rowOff>
    </xdr:from>
    <xdr:to>
      <xdr:col>13</xdr:col>
      <xdr:colOff>7620</xdr:colOff>
      <xdr:row>21</xdr:row>
      <xdr:rowOff>41910</xdr:rowOff>
    </xdr:to>
    <xdr:graphicFrame macro="">
      <xdr:nvGraphicFramePr>
        <xdr:cNvPr id="2" name="Chart 1">
          <a:extLst>
            <a:ext uri="{FF2B5EF4-FFF2-40B4-BE49-F238E27FC236}">
              <a16:creationId xmlns:a16="http://schemas.microsoft.com/office/drawing/2014/main" id="{D691AEC2-0FF1-36F3-730B-CBB3F05DA7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236220</xdr:colOff>
      <xdr:row>22</xdr:row>
      <xdr:rowOff>95250</xdr:rowOff>
    </xdr:from>
    <xdr:to>
      <xdr:col>12</xdr:col>
      <xdr:colOff>541020</xdr:colOff>
      <xdr:row>37</xdr:row>
      <xdr:rowOff>95250</xdr:rowOff>
    </xdr:to>
    <xdr:graphicFrame macro="">
      <xdr:nvGraphicFramePr>
        <xdr:cNvPr id="4" name="Chart 3">
          <a:extLst>
            <a:ext uri="{FF2B5EF4-FFF2-40B4-BE49-F238E27FC236}">
              <a16:creationId xmlns:a16="http://schemas.microsoft.com/office/drawing/2014/main" id="{07A4F180-15D6-C0CE-0A9E-5DEFEAA4E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259080</xdr:colOff>
      <xdr:row>38</xdr:row>
      <xdr:rowOff>72390</xdr:rowOff>
    </xdr:from>
    <xdr:to>
      <xdr:col>12</xdr:col>
      <xdr:colOff>563880</xdr:colOff>
      <xdr:row>53</xdr:row>
      <xdr:rowOff>72390</xdr:rowOff>
    </xdr:to>
    <xdr:graphicFrame macro="">
      <xdr:nvGraphicFramePr>
        <xdr:cNvPr id="5" name="Chart 4">
          <a:extLst>
            <a:ext uri="{FF2B5EF4-FFF2-40B4-BE49-F238E27FC236}">
              <a16:creationId xmlns:a16="http://schemas.microsoft.com/office/drawing/2014/main" id="{CEEB4EC7-7BEB-F2E6-871E-665D4DA181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53211</xdr:colOff>
      <xdr:row>3</xdr:row>
      <xdr:rowOff>56009</xdr:rowOff>
    </xdr:from>
    <xdr:to>
      <xdr:col>7</xdr:col>
      <xdr:colOff>360999</xdr:colOff>
      <xdr:row>18</xdr:row>
      <xdr:rowOff>56009</xdr:rowOff>
    </xdr:to>
    <xdr:graphicFrame macro="">
      <xdr:nvGraphicFramePr>
        <xdr:cNvPr id="2" name="Chart 1">
          <a:extLst>
            <a:ext uri="{FF2B5EF4-FFF2-40B4-BE49-F238E27FC236}">
              <a16:creationId xmlns:a16="http://schemas.microsoft.com/office/drawing/2014/main" id="{4F1566B2-A8D2-4A62-8EE1-10294BA5EB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97972</xdr:colOff>
      <xdr:row>19</xdr:row>
      <xdr:rowOff>341</xdr:rowOff>
    </xdr:from>
    <xdr:to>
      <xdr:col>14</xdr:col>
      <xdr:colOff>598714</xdr:colOff>
      <xdr:row>34</xdr:row>
      <xdr:rowOff>341</xdr:rowOff>
    </xdr:to>
    <xdr:graphicFrame macro="">
      <xdr:nvGraphicFramePr>
        <xdr:cNvPr id="3" name="Chart 2">
          <a:extLst>
            <a:ext uri="{FF2B5EF4-FFF2-40B4-BE49-F238E27FC236}">
              <a16:creationId xmlns:a16="http://schemas.microsoft.com/office/drawing/2014/main" id="{2086A7A0-719C-4A93-95C6-701C067E6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403668</xdr:colOff>
      <xdr:row>3</xdr:row>
      <xdr:rowOff>40642</xdr:rowOff>
    </xdr:from>
    <xdr:to>
      <xdr:col>15</xdr:col>
      <xdr:colOff>0</xdr:colOff>
      <xdr:row>18</xdr:row>
      <xdr:rowOff>40641</xdr:rowOff>
    </xdr:to>
    <xdr:graphicFrame macro="">
      <xdr:nvGraphicFramePr>
        <xdr:cNvPr id="4" name="Chart 3">
          <a:extLst>
            <a:ext uri="{FF2B5EF4-FFF2-40B4-BE49-F238E27FC236}">
              <a16:creationId xmlns:a16="http://schemas.microsoft.com/office/drawing/2014/main" id="{7E7F6289-7960-4589-9E4A-C8D2DD282F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206829</xdr:colOff>
      <xdr:row>4</xdr:row>
      <xdr:rowOff>59872</xdr:rowOff>
    </xdr:from>
    <xdr:to>
      <xdr:col>18</xdr:col>
      <xdr:colOff>206829</xdr:colOff>
      <xdr:row>9</xdr:row>
      <xdr:rowOff>152401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4D25A9E-95D8-36D2-D3A2-BACA2629B21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350829" y="800101"/>
              <a:ext cx="1828800" cy="10178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191588</xdr:colOff>
      <xdr:row>17</xdr:row>
      <xdr:rowOff>131718</xdr:rowOff>
    </xdr:from>
    <xdr:to>
      <xdr:col>18</xdr:col>
      <xdr:colOff>191588</xdr:colOff>
      <xdr:row>27</xdr:row>
      <xdr:rowOff>119743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2B3E200-9122-8F53-C7FF-48018A3FAC1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335588" y="3277689"/>
              <a:ext cx="1828800" cy="18385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203563</xdr:colOff>
      <xdr:row>10</xdr:row>
      <xdr:rowOff>34835</xdr:rowOff>
    </xdr:from>
    <xdr:to>
      <xdr:col>18</xdr:col>
      <xdr:colOff>203563</xdr:colOff>
      <xdr:row>17</xdr:row>
      <xdr:rowOff>32658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F7A706F-FC29-3D7C-7C20-CC016E0A2C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47563" y="1885406"/>
              <a:ext cx="1828800" cy="12932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la Majek" refreshedDate="45460.936465509258" createdVersion="8" refreshedVersion="8" minRefreshableVersion="3" recordCount="1000" xr:uid="{89009B39-D66E-48FB-88B1-80AB093DD5F5}">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502614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F9FE94-14D0-4A40-8220-43CC92E63397}" name="PivotTable17"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3:E4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517D12-0C9B-4FB8-B7A3-18E13065E0A2}" name="PivotTable16"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6:E33"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4B75B6-EC07-4CA3-BCF2-52129EA8E29B}" name="PivotTable14"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6750B05-BFBB-4F5D-B508-7C82E1792413}" sourceName="Marital Status">
  <pivotTables>
    <pivotTable tabId="2" name="PivotTable14"/>
    <pivotTable tabId="2" name="PivotTable16"/>
    <pivotTable tabId="2" name="PivotTable17"/>
  </pivotTables>
  <data>
    <tabular pivotCacheId="75026143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F68357B-00D6-4450-9E2E-264E33A15500}" sourceName="Education">
  <pivotTables>
    <pivotTable tabId="2" name="PivotTable17"/>
    <pivotTable tabId="2" name="PivotTable14"/>
    <pivotTable tabId="2" name="PivotTable16"/>
  </pivotTables>
  <data>
    <tabular pivotCacheId="75026143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806D80F-E5F8-4598-9FB5-3A4F18A56162}" sourceName="Region">
  <pivotTables>
    <pivotTable tabId="2" name="PivotTable17"/>
    <pivotTable tabId="2" name="PivotTable14"/>
    <pivotTable tabId="2" name="PivotTable16"/>
  </pivotTables>
  <data>
    <tabular pivotCacheId="75026143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46FDA2F-D9FB-474E-B95D-CB8F47E64B88}" cache="Slicer_Marital_Status" caption="Marital Status" rowHeight="234950"/>
  <slicer name="Education" xr10:uid="{2A1566B3-60BC-47E2-A478-C2B2D991B9EB}" cache="Slicer_Education" caption="Education" rowHeight="234950"/>
  <slicer name="Region" xr10:uid="{792FC5E8-B66C-43C0-8300-95E60AF5BEDB}"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E1" zoomScale="95" workbookViewId="0">
      <selection activeCell="P977" sqref="P977"/>
    </sheetView>
  </sheetViews>
  <sheetFormatPr defaultColWidth="11.88671875" defaultRowHeight="14.4" x14ac:dyDescent="0.3"/>
  <cols>
    <col min="1" max="1" width="10.88671875" customWidth="1"/>
    <col min="2" max="2" width="12.33203125" bestFit="1" customWidth="1"/>
    <col min="3" max="3" width="9.109375" bestFit="1" customWidth="1"/>
    <col min="4" max="4" width="24.44140625" style="5" customWidth="1"/>
    <col min="5" max="5" width="7.6640625" bestFit="1" customWidth="1"/>
    <col min="6" max="6" width="24.88671875" customWidth="1"/>
    <col min="7" max="7" width="19" customWidth="1"/>
    <col min="8" max="8" width="18" customWidth="1"/>
    <col min="9" max="9" width="9.77734375" customWidth="1"/>
    <col min="10" max="10" width="21" customWidth="1"/>
    <col min="11" max="11" width="12.88671875" bestFit="1" customWidth="1"/>
    <col min="12" max="12" width="8.77734375" customWidth="1"/>
    <col min="13" max="13" width="16.88671875" customWidth="1"/>
    <col min="14" max="14" width="13.33203125" bestFit="1" customWidth="1"/>
  </cols>
  <sheetData>
    <row r="1" spans="1:14" x14ac:dyDescent="0.3">
      <c r="A1" s="2" t="s">
        <v>0</v>
      </c>
      <c r="B1" s="2" t="s">
        <v>1</v>
      </c>
      <c r="C1" s="2" t="s">
        <v>2</v>
      </c>
      <c r="D1" s="4" t="s">
        <v>3</v>
      </c>
      <c r="E1" s="2" t="s">
        <v>4</v>
      </c>
      <c r="F1" s="2" t="s">
        <v>5</v>
      </c>
      <c r="G1" s="2" t="s">
        <v>6</v>
      </c>
      <c r="H1" s="2" t="s">
        <v>7</v>
      </c>
      <c r="I1" s="2" t="s">
        <v>8</v>
      </c>
      <c r="J1" s="2" t="s">
        <v>9</v>
      </c>
      <c r="K1" s="2" t="s">
        <v>10</v>
      </c>
      <c r="L1" s="2" t="s">
        <v>11</v>
      </c>
      <c r="M1" s="2" t="s">
        <v>36</v>
      </c>
      <c r="N1" s="2" t="s">
        <v>12</v>
      </c>
    </row>
    <row r="2" spans="1:14" x14ac:dyDescent="0.3">
      <c r="A2">
        <v>12496</v>
      </c>
      <c r="B2" t="s">
        <v>32</v>
      </c>
      <c r="C2" t="s">
        <v>34</v>
      </c>
      <c r="D2" s="5">
        <v>40000</v>
      </c>
      <c r="E2">
        <v>1</v>
      </c>
      <c r="F2" t="s">
        <v>13</v>
      </c>
      <c r="G2" t="s">
        <v>14</v>
      </c>
      <c r="H2" t="s">
        <v>15</v>
      </c>
      <c r="I2">
        <v>0</v>
      </c>
      <c r="J2" t="s">
        <v>16</v>
      </c>
      <c r="K2" t="s">
        <v>17</v>
      </c>
      <c r="L2">
        <v>42</v>
      </c>
      <c r="M2" t="str">
        <f>IF(L2&gt;54,"Old",IF(L2&gt;=31,"Middle Age",IF(L2&lt;31,"adolescent")))</f>
        <v>Middle Age</v>
      </c>
      <c r="N2" t="s">
        <v>18</v>
      </c>
    </row>
    <row r="3" spans="1:14" x14ac:dyDescent="0.3">
      <c r="A3">
        <v>24107</v>
      </c>
      <c r="B3" t="s">
        <v>32</v>
      </c>
      <c r="C3" t="s">
        <v>35</v>
      </c>
      <c r="D3" s="5">
        <v>30000</v>
      </c>
      <c r="E3">
        <v>3</v>
      </c>
      <c r="F3" t="s">
        <v>19</v>
      </c>
      <c r="G3" t="s">
        <v>20</v>
      </c>
      <c r="H3" t="s">
        <v>15</v>
      </c>
      <c r="I3">
        <v>1</v>
      </c>
      <c r="J3" t="s">
        <v>16</v>
      </c>
      <c r="K3" t="s">
        <v>17</v>
      </c>
      <c r="L3">
        <v>43</v>
      </c>
      <c r="M3" t="str">
        <f t="shared" ref="M3:M66" si="0">IF(L3&gt;54,"Old",IF(L3&gt;=31,"Middle Age",IF(L3&lt;31,"adolescent")))</f>
        <v>Middle Age</v>
      </c>
      <c r="N3" t="s">
        <v>18</v>
      </c>
    </row>
    <row r="4" spans="1:14" x14ac:dyDescent="0.3">
      <c r="A4">
        <v>14177</v>
      </c>
      <c r="B4" t="s">
        <v>32</v>
      </c>
      <c r="C4" t="s">
        <v>35</v>
      </c>
      <c r="D4" s="5">
        <v>80000</v>
      </c>
      <c r="E4">
        <v>5</v>
      </c>
      <c r="F4" t="s">
        <v>19</v>
      </c>
      <c r="G4" t="s">
        <v>21</v>
      </c>
      <c r="H4" t="s">
        <v>18</v>
      </c>
      <c r="I4">
        <v>2</v>
      </c>
      <c r="J4" t="s">
        <v>22</v>
      </c>
      <c r="K4" t="s">
        <v>17</v>
      </c>
      <c r="L4">
        <v>60</v>
      </c>
      <c r="M4" t="str">
        <f t="shared" si="0"/>
        <v>Old</v>
      </c>
      <c r="N4" t="s">
        <v>18</v>
      </c>
    </row>
    <row r="5" spans="1:14" x14ac:dyDescent="0.3">
      <c r="A5">
        <v>24381</v>
      </c>
      <c r="B5" t="s">
        <v>33</v>
      </c>
      <c r="C5" t="s">
        <v>35</v>
      </c>
      <c r="D5" s="5">
        <v>70000</v>
      </c>
      <c r="E5">
        <v>0</v>
      </c>
      <c r="F5" t="s">
        <v>13</v>
      </c>
      <c r="G5" t="s">
        <v>21</v>
      </c>
      <c r="H5" t="s">
        <v>15</v>
      </c>
      <c r="I5">
        <v>1</v>
      </c>
      <c r="J5" t="s">
        <v>23</v>
      </c>
      <c r="K5" t="s">
        <v>24</v>
      </c>
      <c r="L5">
        <v>41</v>
      </c>
      <c r="M5" t="str">
        <f t="shared" si="0"/>
        <v>Middle Age</v>
      </c>
      <c r="N5" t="s">
        <v>15</v>
      </c>
    </row>
    <row r="6" spans="1:14" x14ac:dyDescent="0.3">
      <c r="A6">
        <v>25597</v>
      </c>
      <c r="B6" t="s">
        <v>33</v>
      </c>
      <c r="C6" t="s">
        <v>35</v>
      </c>
      <c r="D6" s="5">
        <v>30000</v>
      </c>
      <c r="E6">
        <v>0</v>
      </c>
      <c r="F6" t="s">
        <v>13</v>
      </c>
      <c r="G6" t="s">
        <v>20</v>
      </c>
      <c r="H6" t="s">
        <v>18</v>
      </c>
      <c r="I6">
        <v>0</v>
      </c>
      <c r="J6" t="s">
        <v>16</v>
      </c>
      <c r="K6" t="s">
        <v>17</v>
      </c>
      <c r="L6">
        <v>36</v>
      </c>
      <c r="M6" t="str">
        <f t="shared" si="0"/>
        <v>Middle Age</v>
      </c>
      <c r="N6" t="s">
        <v>15</v>
      </c>
    </row>
    <row r="7" spans="1:14" x14ac:dyDescent="0.3">
      <c r="A7">
        <v>13507</v>
      </c>
      <c r="B7" t="s">
        <v>32</v>
      </c>
      <c r="C7" t="s">
        <v>34</v>
      </c>
      <c r="D7" s="5">
        <v>10000</v>
      </c>
      <c r="E7">
        <v>2</v>
      </c>
      <c r="F7" t="s">
        <v>19</v>
      </c>
      <c r="G7" t="s">
        <v>25</v>
      </c>
      <c r="H7" t="s">
        <v>15</v>
      </c>
      <c r="I7">
        <v>0</v>
      </c>
      <c r="J7" t="s">
        <v>26</v>
      </c>
      <c r="K7" t="s">
        <v>17</v>
      </c>
      <c r="L7">
        <v>50</v>
      </c>
      <c r="M7" t="str">
        <f t="shared" si="0"/>
        <v>Middle Age</v>
      </c>
      <c r="N7" t="s">
        <v>18</v>
      </c>
    </row>
    <row r="8" spans="1:14" x14ac:dyDescent="0.3">
      <c r="A8">
        <v>27974</v>
      </c>
      <c r="B8" t="s">
        <v>33</v>
      </c>
      <c r="C8" t="s">
        <v>35</v>
      </c>
      <c r="D8" s="5">
        <v>160000</v>
      </c>
      <c r="E8">
        <v>2</v>
      </c>
      <c r="F8" t="s">
        <v>27</v>
      </c>
      <c r="G8" t="s">
        <v>28</v>
      </c>
      <c r="H8" t="s">
        <v>15</v>
      </c>
      <c r="I8">
        <v>4</v>
      </c>
      <c r="J8" t="s">
        <v>16</v>
      </c>
      <c r="K8" t="s">
        <v>24</v>
      </c>
      <c r="L8">
        <v>33</v>
      </c>
      <c r="M8" t="str">
        <f t="shared" si="0"/>
        <v>Middle Age</v>
      </c>
      <c r="N8" t="s">
        <v>15</v>
      </c>
    </row>
    <row r="9" spans="1:14" x14ac:dyDescent="0.3">
      <c r="A9">
        <v>19364</v>
      </c>
      <c r="B9" t="s">
        <v>32</v>
      </c>
      <c r="C9" t="s">
        <v>35</v>
      </c>
      <c r="D9" s="5">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5">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5">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5">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5">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5">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5">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5">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5">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5">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5">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5">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5">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5">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5">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5">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5">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5">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5">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5">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5">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5">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5">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5">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5">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5">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5">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5">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5">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5">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5">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5">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5">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5">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5">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5">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5">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5">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5">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5">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5">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5">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5">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5">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5">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5">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5">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5">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5">
        <v>80000</v>
      </c>
      <c r="E57">
        <v>4</v>
      </c>
      <c r="F57" t="s">
        <v>27</v>
      </c>
      <c r="G57" t="s">
        <v>21</v>
      </c>
      <c r="H57" t="s">
        <v>15</v>
      </c>
      <c r="I57">
        <v>2</v>
      </c>
      <c r="J57" t="s">
        <v>42</v>
      </c>
      <c r="K57" t="s">
        <v>17</v>
      </c>
      <c r="L57">
        <v>54</v>
      </c>
      <c r="M57" t="str">
        <f t="shared" si="0"/>
        <v>Middle Age</v>
      </c>
      <c r="N57" t="s">
        <v>18</v>
      </c>
    </row>
    <row r="58" spans="1:14" x14ac:dyDescent="0.3">
      <c r="A58">
        <v>12808</v>
      </c>
      <c r="B58" t="s">
        <v>32</v>
      </c>
      <c r="C58" t="s">
        <v>35</v>
      </c>
      <c r="D58" s="5">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5">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5">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5">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5">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5">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5">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5">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5">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5">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3">
      <c r="A68">
        <v>29355</v>
      </c>
      <c r="B68" t="s">
        <v>32</v>
      </c>
      <c r="C68" t="s">
        <v>34</v>
      </c>
      <c r="D68" s="5">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5">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5">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5">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5">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5">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5">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5">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5">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5">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5">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5">
        <v>80000</v>
      </c>
      <c r="E79">
        <v>0</v>
      </c>
      <c r="F79" t="s">
        <v>13</v>
      </c>
      <c r="G79" t="s">
        <v>21</v>
      </c>
      <c r="H79" t="s">
        <v>15</v>
      </c>
      <c r="I79">
        <v>2</v>
      </c>
      <c r="J79" t="s">
        <v>42</v>
      </c>
      <c r="K79" t="s">
        <v>24</v>
      </c>
      <c r="L79">
        <v>29</v>
      </c>
      <c r="M79" t="str">
        <f t="shared" si="1"/>
        <v>adolescent</v>
      </c>
      <c r="N79" t="s">
        <v>15</v>
      </c>
    </row>
    <row r="80" spans="1:14" x14ac:dyDescent="0.3">
      <c r="A80">
        <v>15752</v>
      </c>
      <c r="B80" t="s">
        <v>32</v>
      </c>
      <c r="C80" t="s">
        <v>35</v>
      </c>
      <c r="D80" s="5">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5">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5">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5">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5">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5">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5">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5">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5">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5">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5">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5">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5">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5">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5">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5">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5">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5">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5">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5">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5">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5">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5">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5">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5">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3">
      <c r="A132">
        <v>12993</v>
      </c>
      <c r="B132" t="s">
        <v>32</v>
      </c>
      <c r="C132" t="s">
        <v>35</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5">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5">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5">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5">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5">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5">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34</v>
      </c>
      <c r="D181" s="5">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5">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5">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5">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5">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5">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5">
        <v>70000</v>
      </c>
      <c r="E195">
        <v>5</v>
      </c>
      <c r="F195" t="s">
        <v>13</v>
      </c>
      <c r="G195" t="s">
        <v>21</v>
      </c>
      <c r="H195" t="s">
        <v>15</v>
      </c>
      <c r="I195">
        <v>4</v>
      </c>
      <c r="J195" t="s">
        <v>42</v>
      </c>
      <c r="K195" t="s">
        <v>24</v>
      </c>
      <c r="L195">
        <v>41</v>
      </c>
      <c r="M195" t="str">
        <f t="shared" ref="M195:M258" si="3">IF(L195&gt;54,"Old",IF(L195&gt;=31,"Middle Age",IF(L195&lt;31,"adolescent")))</f>
        <v>Middle Age</v>
      </c>
      <c r="N195" t="s">
        <v>18</v>
      </c>
    </row>
    <row r="196" spans="1:14" x14ac:dyDescent="0.3">
      <c r="A196">
        <v>17843</v>
      </c>
      <c r="B196" t="s">
        <v>33</v>
      </c>
      <c r="C196" t="s">
        <v>34</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5">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5">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5">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5">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5">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5">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5">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5">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5">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5">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5">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5">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5">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5">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5">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5">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5">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5">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5">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5">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35</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5">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5">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5">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5">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5">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5">
        <v>50000</v>
      </c>
      <c r="E259">
        <v>0</v>
      </c>
      <c r="F259" t="s">
        <v>30</v>
      </c>
      <c r="G259" t="s">
        <v>14</v>
      </c>
      <c r="H259" t="s">
        <v>15</v>
      </c>
      <c r="I259">
        <v>0</v>
      </c>
      <c r="J259" t="s">
        <v>16</v>
      </c>
      <c r="K259" t="s">
        <v>17</v>
      </c>
      <c r="L259">
        <v>36</v>
      </c>
      <c r="M259" t="str">
        <f t="shared" ref="M259:M322" si="4">IF(L259&gt;54,"Old",IF(L259&gt;=31,"Middle Age",IF(L259&lt;31,"adolescent")))</f>
        <v>Middle Age</v>
      </c>
      <c r="N259" t="s">
        <v>15</v>
      </c>
    </row>
    <row r="260" spans="1:14" x14ac:dyDescent="0.3">
      <c r="A260">
        <v>14193</v>
      </c>
      <c r="B260" t="s">
        <v>33</v>
      </c>
      <c r="C260" t="s">
        <v>34</v>
      </c>
      <c r="D260" s="5">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5">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5">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5">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5">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5">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5">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5">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5">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5">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5">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5">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5">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5">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5">
        <v>160000</v>
      </c>
      <c r="E323">
        <v>0</v>
      </c>
      <c r="F323" t="s">
        <v>30</v>
      </c>
      <c r="G323" t="s">
        <v>28</v>
      </c>
      <c r="H323" t="s">
        <v>18</v>
      </c>
      <c r="I323">
        <v>3</v>
      </c>
      <c r="J323" t="s">
        <v>16</v>
      </c>
      <c r="K323" t="s">
        <v>24</v>
      </c>
      <c r="L323">
        <v>47</v>
      </c>
      <c r="M323" t="str">
        <f t="shared" ref="M323:M386" si="5">IF(L323&gt;54,"Old",IF(L323&gt;=31,"Middle Age",IF(L323&lt;31,"adolescent")))</f>
        <v>Middle Age</v>
      </c>
      <c r="N323" t="s">
        <v>15</v>
      </c>
    </row>
    <row r="324" spans="1:14" x14ac:dyDescent="0.3">
      <c r="A324">
        <v>16410</v>
      </c>
      <c r="B324" t="s">
        <v>33</v>
      </c>
      <c r="C324" t="s">
        <v>34</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5">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5">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5">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5">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5">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5">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5">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35</v>
      </c>
      <c r="D362" s="5">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5">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5">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5">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34</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5">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35</v>
      </c>
      <c r="D385" s="5">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5">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3">
      <c r="A388">
        <v>28957</v>
      </c>
      <c r="B388" t="s">
        <v>33</v>
      </c>
      <c r="C388" t="s">
        <v>34</v>
      </c>
      <c r="D388" s="5">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5">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5">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5">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5">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5">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5">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5">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5">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5">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5">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5">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5">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5">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5">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5">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3">
      <c r="A452">
        <v>16559</v>
      </c>
      <c r="B452" t="s">
        <v>33</v>
      </c>
      <c r="C452" t="s">
        <v>34</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5">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5">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5">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5">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5">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5">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5">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5">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5">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5">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5">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5">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5">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5">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5">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5">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5">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5">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5">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5">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5">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5">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5">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5">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5">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5">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5">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5">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5">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5">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5">
        <v>60000</v>
      </c>
      <c r="E515">
        <v>4</v>
      </c>
      <c r="F515" t="s">
        <v>30</v>
      </c>
      <c r="G515" t="s">
        <v>28</v>
      </c>
      <c r="H515" t="s">
        <v>15</v>
      </c>
      <c r="I515">
        <v>2</v>
      </c>
      <c r="J515" t="s">
        <v>42</v>
      </c>
      <c r="K515" t="s">
        <v>31</v>
      </c>
      <c r="L515">
        <v>61</v>
      </c>
      <c r="M515" t="str">
        <f t="shared" ref="M515:M578" si="8">IF(L515&gt;54,"Old",IF(L515&gt;=31,"Middle Age",IF(L515&lt;31,"adolescent")))</f>
        <v>Old</v>
      </c>
      <c r="N515" t="s">
        <v>15</v>
      </c>
    </row>
    <row r="516" spans="1:14" x14ac:dyDescent="0.3">
      <c r="A516">
        <v>19399</v>
      </c>
      <c r="B516" t="s">
        <v>33</v>
      </c>
      <c r="C516" t="s">
        <v>35</v>
      </c>
      <c r="D516" s="5">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5">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5">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5">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5">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5">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5">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5">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5">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5">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5">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5">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5">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5">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5">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5">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5">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5">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5">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5">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5">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5">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5">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5">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5">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5">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5">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5">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5">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5">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5">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5">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5">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5">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5">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5">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5">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5">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35</v>
      </c>
      <c r="D555" s="5">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5">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5">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5">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5">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5">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5">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5">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5">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5">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5">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5">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5">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5">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5">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5">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5">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5">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5">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5">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5">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5">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5">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5">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5">
        <v>120000</v>
      </c>
      <c r="E579">
        <v>1</v>
      </c>
      <c r="F579" t="s">
        <v>13</v>
      </c>
      <c r="G579" t="s">
        <v>28</v>
      </c>
      <c r="H579" t="s">
        <v>15</v>
      </c>
      <c r="I579">
        <v>4</v>
      </c>
      <c r="J579" t="s">
        <v>16</v>
      </c>
      <c r="K579" t="s">
        <v>31</v>
      </c>
      <c r="L579">
        <v>38</v>
      </c>
      <c r="M579" t="str">
        <f t="shared" ref="M579:M642" si="9">IF(L579&gt;54,"Old",IF(L579&gt;=31,"Middle Age",IF(L579&lt;31,"adolescent")))</f>
        <v>Middle Age</v>
      </c>
      <c r="N579" t="s">
        <v>18</v>
      </c>
    </row>
    <row r="580" spans="1:14" x14ac:dyDescent="0.3">
      <c r="A580">
        <v>15313</v>
      </c>
      <c r="B580" t="s">
        <v>32</v>
      </c>
      <c r="C580" t="s">
        <v>35</v>
      </c>
      <c r="D580" s="5">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5">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5">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5">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5">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5">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5">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5">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5">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5">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5">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35</v>
      </c>
      <c r="D591" s="5">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5">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5">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5">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5">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5">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5">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5">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5">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5">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5">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5">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5">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5">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5">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5">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5">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5">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5">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5">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5">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5">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5">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5">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5">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5">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5">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5">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5">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5">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5">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5">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5">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5">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5">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5">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5">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5">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5">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5">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5">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5">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5">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5">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5">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5">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5">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5">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5">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5">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5">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5">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5">
        <v>50000</v>
      </c>
      <c r="E643">
        <v>4</v>
      </c>
      <c r="F643" t="s">
        <v>13</v>
      </c>
      <c r="G643" t="s">
        <v>28</v>
      </c>
      <c r="H643" t="s">
        <v>15</v>
      </c>
      <c r="I643">
        <v>2</v>
      </c>
      <c r="J643" t="s">
        <v>42</v>
      </c>
      <c r="K643" t="s">
        <v>31</v>
      </c>
      <c r="L643">
        <v>64</v>
      </c>
      <c r="M643" t="str">
        <f t="shared" ref="M643:M706" si="10">IF(L643&gt;54,"Old",IF(L643&gt;=31,"Middle Age",IF(L643&lt;31,"adolescent")))</f>
        <v>Old</v>
      </c>
      <c r="N643" t="s">
        <v>18</v>
      </c>
    </row>
    <row r="644" spans="1:14" x14ac:dyDescent="0.3">
      <c r="A644">
        <v>21741</v>
      </c>
      <c r="B644" t="s">
        <v>32</v>
      </c>
      <c r="C644" t="s">
        <v>34</v>
      </c>
      <c r="D644" s="5">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5">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5">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5">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5">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5">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5">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5">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5">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5">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5">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5">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5">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5">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5">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5">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5">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5">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5">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5">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5">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5">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5">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5">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5">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5">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5">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5">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5">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5">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5">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5">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5">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5">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5">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5">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5">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5">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5">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5">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5">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5">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5">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5">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5">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5">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5">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5">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5">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5">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5">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5">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5">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5">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5">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5">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5">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5">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5">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5">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5">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5">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5">
        <v>70000</v>
      </c>
      <c r="E707">
        <v>4</v>
      </c>
      <c r="F707" t="s">
        <v>13</v>
      </c>
      <c r="G707" t="s">
        <v>28</v>
      </c>
      <c r="H707" t="s">
        <v>15</v>
      </c>
      <c r="I707">
        <v>1</v>
      </c>
      <c r="J707" t="s">
        <v>42</v>
      </c>
      <c r="K707" t="s">
        <v>31</v>
      </c>
      <c r="L707">
        <v>59</v>
      </c>
      <c r="M707" t="str">
        <f t="shared" ref="M707:M770" si="11">IF(L707&gt;54,"Old",IF(L707&gt;=31,"Middle Age",IF(L707&lt;31,"adolescent")))</f>
        <v>Old</v>
      </c>
      <c r="N707" t="s">
        <v>18</v>
      </c>
    </row>
    <row r="708" spans="1:14" x14ac:dyDescent="0.3">
      <c r="A708">
        <v>20296</v>
      </c>
      <c r="B708" t="s">
        <v>33</v>
      </c>
      <c r="C708" t="s">
        <v>34</v>
      </c>
      <c r="D708" s="5">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5">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5">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5">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5">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5">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5">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5">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5">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5">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5">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5">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5">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5">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5">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5">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5">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5">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5">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5">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5">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5">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5">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5">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5">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5">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5">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5">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5">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5">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5">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5">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5">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5">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35</v>
      </c>
      <c r="D742" s="5">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5">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5">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5">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5">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5">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5">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5">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5">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5">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5">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5">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5">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5">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5">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5">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5">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5">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5">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5">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5">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5">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5">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5">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5">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5">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5">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5">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5">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5">
        <v>100000</v>
      </c>
      <c r="E771">
        <v>4</v>
      </c>
      <c r="F771" t="s">
        <v>13</v>
      </c>
      <c r="G771" t="s">
        <v>28</v>
      </c>
      <c r="H771" t="s">
        <v>15</v>
      </c>
      <c r="I771">
        <v>4</v>
      </c>
      <c r="J771" t="s">
        <v>16</v>
      </c>
      <c r="K771" t="s">
        <v>31</v>
      </c>
      <c r="L771">
        <v>40</v>
      </c>
      <c r="M771" t="str">
        <f t="shared" ref="M771:M834" si="12">IF(L771&gt;54,"Old",IF(L771&gt;=31,"Middle Age",IF(L771&lt;31,"adolescent")))</f>
        <v>Middle Age</v>
      </c>
      <c r="N771" t="s">
        <v>18</v>
      </c>
    </row>
    <row r="772" spans="1:14" x14ac:dyDescent="0.3">
      <c r="A772">
        <v>17699</v>
      </c>
      <c r="B772" t="s">
        <v>32</v>
      </c>
      <c r="C772" t="s">
        <v>35</v>
      </c>
      <c r="D772" s="5">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5">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5">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5">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5">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5">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35</v>
      </c>
      <c r="D778" s="5">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5">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5">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5">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5">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35</v>
      </c>
      <c r="D783" s="5">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5">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5">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5">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5">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5">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5">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5">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5">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5">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5">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5">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5">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5">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5">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5">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5">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5">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5">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5">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5">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5">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5">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5">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5">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5">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5">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5">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5">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5">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5">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5">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5">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34</v>
      </c>
      <c r="D816" s="5">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5">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5">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5">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5">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5">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5">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5">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5">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5">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5">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5">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5">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5">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5">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5">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5">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5">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5">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5">
        <v>70000</v>
      </c>
      <c r="E835">
        <v>0</v>
      </c>
      <c r="F835" t="s">
        <v>13</v>
      </c>
      <c r="G835" t="s">
        <v>21</v>
      </c>
      <c r="H835" t="s">
        <v>18</v>
      </c>
      <c r="I835">
        <v>1</v>
      </c>
      <c r="J835" t="s">
        <v>16</v>
      </c>
      <c r="K835" t="s">
        <v>31</v>
      </c>
      <c r="L835">
        <v>37</v>
      </c>
      <c r="M835" t="str">
        <f t="shared" ref="M835:M898" si="13">IF(L835&gt;54,"Old",IF(L835&gt;=31,"Middle Age",IF(L835&lt;31,"adolescent")))</f>
        <v>Middle Age</v>
      </c>
      <c r="N835" t="s">
        <v>15</v>
      </c>
    </row>
    <row r="836" spans="1:14" x14ac:dyDescent="0.3">
      <c r="A836">
        <v>19889</v>
      </c>
      <c r="B836" t="s">
        <v>33</v>
      </c>
      <c r="C836" t="s">
        <v>34</v>
      </c>
      <c r="D836" s="5">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5">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5">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5">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5">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5">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5">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35</v>
      </c>
      <c r="D843" s="5">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5">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5">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5">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5">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5">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5">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5">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5">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5">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5">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5">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5">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5">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5">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5">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5">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5">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5">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5">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5">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5">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5">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5">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5">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5">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35</v>
      </c>
      <c r="D869" s="5">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5">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5">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5">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5">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34</v>
      </c>
      <c r="D874" s="5">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5">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5">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5">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5">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5">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5">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5">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5">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5">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5">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5">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5">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5">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5">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5">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5">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5">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5">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5">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5">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5">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5">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5">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5">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5">
        <v>30000</v>
      </c>
      <c r="E899">
        <v>0</v>
      </c>
      <c r="F899" t="s">
        <v>29</v>
      </c>
      <c r="G899" t="s">
        <v>20</v>
      </c>
      <c r="H899" t="s">
        <v>18</v>
      </c>
      <c r="I899">
        <v>2</v>
      </c>
      <c r="J899" t="s">
        <v>16</v>
      </c>
      <c r="K899" t="s">
        <v>31</v>
      </c>
      <c r="L899">
        <v>28</v>
      </c>
      <c r="M899" t="str">
        <f t="shared" ref="M899:M962" si="14">IF(L899&gt;54,"Old",IF(L899&gt;=31,"Middle Age",IF(L899&lt;31,"adolescent")))</f>
        <v>adolescent</v>
      </c>
      <c r="N899" t="s">
        <v>18</v>
      </c>
    </row>
    <row r="900" spans="1:14" x14ac:dyDescent="0.3">
      <c r="A900">
        <v>18066</v>
      </c>
      <c r="B900" t="s">
        <v>33</v>
      </c>
      <c r="C900" t="s">
        <v>35</v>
      </c>
      <c r="D900" s="5">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5">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5">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5">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5">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5">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5">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5">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5">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5">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5">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5">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5">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5">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5">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5">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5">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5">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5">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5">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5">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5">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5">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5">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5">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5">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5">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5">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5">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5">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5">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5">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5">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5">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5">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5">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5">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5">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5">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5">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5">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5">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5">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5">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5">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5">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5">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5">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5">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5">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5">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5">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34</v>
      </c>
      <c r="D952" s="5">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5">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5">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5">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5">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5">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5">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5">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5">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5">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5">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5">
        <v>120000</v>
      </c>
      <c r="E963">
        <v>2</v>
      </c>
      <c r="F963" t="s">
        <v>13</v>
      </c>
      <c r="G963" t="s">
        <v>28</v>
      </c>
      <c r="H963" t="s">
        <v>15</v>
      </c>
      <c r="I963">
        <v>3</v>
      </c>
      <c r="J963" t="s">
        <v>23</v>
      </c>
      <c r="K963" t="s">
        <v>31</v>
      </c>
      <c r="L963">
        <v>62</v>
      </c>
      <c r="M963" t="str">
        <f t="shared" ref="M963:M1001" si="15">IF(L963&gt;54,"Old",IF(L963&gt;=31,"Middle Age",IF(L963&lt;31,"adolescent")))</f>
        <v>Old</v>
      </c>
      <c r="N963" t="s">
        <v>18</v>
      </c>
    </row>
    <row r="964" spans="1:14" x14ac:dyDescent="0.3">
      <c r="A964">
        <v>16813</v>
      </c>
      <c r="B964" t="s">
        <v>32</v>
      </c>
      <c r="C964" t="s">
        <v>35</v>
      </c>
      <c r="D964" s="5">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34</v>
      </c>
      <c r="D965" s="5">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5">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5">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5">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5">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5">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5">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5">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5">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5">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5">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5">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5">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5">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5">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5">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5">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5">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5">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5">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5">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5">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5">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5">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5">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5">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5">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5">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5">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5">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5">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5">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5">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5">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5">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5">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5">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7A421-BB6B-4850-BACC-34CC76416222}">
  <dimension ref="A3:E48"/>
  <sheetViews>
    <sheetView topLeftCell="A30" workbookViewId="0">
      <selection activeCell="N52" sqref="N52"/>
    </sheetView>
  </sheetViews>
  <sheetFormatPr defaultRowHeight="14.4" x14ac:dyDescent="0.3"/>
  <cols>
    <col min="1" max="1" width="17" bestFit="1" customWidth="1"/>
    <col min="2" max="2" width="21.88671875" bestFit="1" customWidth="1"/>
    <col min="3" max="3" width="15.5546875" bestFit="1" customWidth="1"/>
    <col min="4" max="4" width="8.21875" customWidth="1"/>
    <col min="5" max="5" width="10.77734375" bestFit="1" customWidth="1"/>
  </cols>
  <sheetData>
    <row r="3" spans="1:4" x14ac:dyDescent="0.3">
      <c r="A3" s="6" t="s">
        <v>39</v>
      </c>
      <c r="B3" s="6" t="s">
        <v>40</v>
      </c>
    </row>
    <row r="4" spans="1:4" x14ac:dyDescent="0.3">
      <c r="A4" s="6" t="s">
        <v>37</v>
      </c>
      <c r="B4" t="s">
        <v>18</v>
      </c>
      <c r="C4" t="s">
        <v>15</v>
      </c>
      <c r="D4" t="s">
        <v>38</v>
      </c>
    </row>
    <row r="5" spans="1:4" x14ac:dyDescent="0.3">
      <c r="A5" s="7" t="s">
        <v>34</v>
      </c>
      <c r="B5" s="8">
        <v>77142.857142857145</v>
      </c>
      <c r="C5" s="8">
        <v>63947.368421052633</v>
      </c>
      <c r="D5" s="8">
        <v>69545.454545454544</v>
      </c>
    </row>
    <row r="6" spans="1:4" x14ac:dyDescent="0.3">
      <c r="A6" s="7" t="s">
        <v>35</v>
      </c>
      <c r="B6" s="8">
        <v>67142.857142857145</v>
      </c>
      <c r="C6" s="8">
        <v>63962.264150943396</v>
      </c>
      <c r="D6" s="8">
        <v>64864.864864864867</v>
      </c>
    </row>
    <row r="7" spans="1:4" x14ac:dyDescent="0.3">
      <c r="A7" s="7" t="s">
        <v>38</v>
      </c>
      <c r="B7" s="8">
        <v>72857.142857142855</v>
      </c>
      <c r="C7" s="8">
        <v>63956.043956043955</v>
      </c>
      <c r="D7" s="8">
        <v>67071.428571428565</v>
      </c>
    </row>
    <row r="26" spans="2:5" x14ac:dyDescent="0.3">
      <c r="B26" s="6" t="s">
        <v>41</v>
      </c>
      <c r="C26" s="6" t="s">
        <v>40</v>
      </c>
    </row>
    <row r="27" spans="2:5" x14ac:dyDescent="0.3">
      <c r="B27" s="6" t="s">
        <v>37</v>
      </c>
      <c r="C27" t="s">
        <v>18</v>
      </c>
      <c r="D27" t="s">
        <v>15</v>
      </c>
      <c r="E27" t="s">
        <v>38</v>
      </c>
    </row>
    <row r="28" spans="2:5" x14ac:dyDescent="0.3">
      <c r="B28" s="7" t="s">
        <v>16</v>
      </c>
      <c r="C28" s="3">
        <v>12</v>
      </c>
      <c r="D28" s="3">
        <v>36</v>
      </c>
      <c r="E28" s="3">
        <v>48</v>
      </c>
    </row>
    <row r="29" spans="2:5" x14ac:dyDescent="0.3">
      <c r="B29" s="7" t="s">
        <v>26</v>
      </c>
      <c r="C29" s="3">
        <v>5</v>
      </c>
      <c r="D29" s="3">
        <v>6</v>
      </c>
      <c r="E29" s="3">
        <v>11</v>
      </c>
    </row>
    <row r="30" spans="2:5" x14ac:dyDescent="0.3">
      <c r="B30" s="7" t="s">
        <v>22</v>
      </c>
      <c r="C30" s="3">
        <v>9</v>
      </c>
      <c r="D30" s="3">
        <v>25</v>
      </c>
      <c r="E30" s="3">
        <v>34</v>
      </c>
    </row>
    <row r="31" spans="2:5" x14ac:dyDescent="0.3">
      <c r="B31" s="7" t="s">
        <v>23</v>
      </c>
      <c r="C31" s="3">
        <v>6</v>
      </c>
      <c r="D31" s="3">
        <v>15</v>
      </c>
      <c r="E31" s="3">
        <v>21</v>
      </c>
    </row>
    <row r="32" spans="2:5" x14ac:dyDescent="0.3">
      <c r="B32" s="7" t="s">
        <v>42</v>
      </c>
      <c r="C32" s="3">
        <v>17</v>
      </c>
      <c r="D32" s="3">
        <v>9</v>
      </c>
      <c r="E32" s="3">
        <v>26</v>
      </c>
    </row>
    <row r="33" spans="2:5" x14ac:dyDescent="0.3">
      <c r="B33" s="7" t="s">
        <v>38</v>
      </c>
      <c r="C33" s="3">
        <v>49</v>
      </c>
      <c r="D33" s="3">
        <v>91</v>
      </c>
      <c r="E33" s="3">
        <v>140</v>
      </c>
    </row>
    <row r="43" spans="2:5" x14ac:dyDescent="0.3">
      <c r="B43" s="6" t="s">
        <v>41</v>
      </c>
      <c r="C43" s="6" t="s">
        <v>40</v>
      </c>
    </row>
    <row r="44" spans="2:5" x14ac:dyDescent="0.3">
      <c r="B44" s="6" t="s">
        <v>37</v>
      </c>
      <c r="C44" t="s">
        <v>18</v>
      </c>
      <c r="D44" t="s">
        <v>15</v>
      </c>
      <c r="E44" t="s">
        <v>38</v>
      </c>
    </row>
    <row r="45" spans="2:5" x14ac:dyDescent="0.3">
      <c r="B45" s="7" t="s">
        <v>43</v>
      </c>
      <c r="C45" s="3">
        <v>1</v>
      </c>
      <c r="D45" s="3">
        <v>3</v>
      </c>
      <c r="E45" s="3">
        <v>4</v>
      </c>
    </row>
    <row r="46" spans="2:5" x14ac:dyDescent="0.3">
      <c r="B46" s="7" t="s">
        <v>44</v>
      </c>
      <c r="C46" s="3">
        <v>39</v>
      </c>
      <c r="D46" s="3">
        <v>75</v>
      </c>
      <c r="E46" s="3">
        <v>114</v>
      </c>
    </row>
    <row r="47" spans="2:5" x14ac:dyDescent="0.3">
      <c r="B47" s="7" t="s">
        <v>45</v>
      </c>
      <c r="C47" s="3">
        <v>9</v>
      </c>
      <c r="D47" s="3">
        <v>13</v>
      </c>
      <c r="E47" s="3">
        <v>22</v>
      </c>
    </row>
    <row r="48" spans="2:5" x14ac:dyDescent="0.3">
      <c r="B48" s="7" t="s">
        <v>38</v>
      </c>
      <c r="C48" s="3">
        <v>49</v>
      </c>
      <c r="D48" s="3">
        <v>91</v>
      </c>
      <c r="E48" s="3">
        <v>140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06D02-1E22-4C8C-983A-4DE654DE880D}">
  <dimension ref="A1:O3"/>
  <sheetViews>
    <sheetView showGridLines="0" zoomScale="70" zoomScaleNormal="70" workbookViewId="0">
      <selection sqref="A1:O3"/>
    </sheetView>
  </sheetViews>
  <sheetFormatPr defaultRowHeight="14.4" x14ac:dyDescent="0.3"/>
  <sheetData>
    <row r="1" spans="1:15" x14ac:dyDescent="0.3">
      <c r="A1" s="10" t="s">
        <v>46</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Tola Majek</cp:lastModifiedBy>
  <dcterms:created xsi:type="dcterms:W3CDTF">2022-03-18T02:50:57Z</dcterms:created>
  <dcterms:modified xsi:type="dcterms:W3CDTF">2024-06-20T20:32:19Z</dcterms:modified>
</cp:coreProperties>
</file>