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teran/Documents/VidsTutosYoutube/ControlVencimientos/"/>
    </mc:Choice>
  </mc:AlternateContent>
  <xr:revisionPtr revIDLastSave="0" documentId="8_{24D130C9-355B-1940-9EF4-E7143513A087}" xr6:coauthVersionLast="47" xr6:coauthVersionMax="47" xr10:uidLastSave="{00000000-0000-0000-0000-000000000000}"/>
  <bookViews>
    <workbookView xWindow="0" yWindow="0" windowWidth="33600" windowHeight="21000" xr2:uid="{DC4B9E1E-2AC4-4146-A910-DA5EF9ABC061}"/>
  </bookViews>
  <sheets>
    <sheet name="Vencimiento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E5" i="1"/>
  <c r="E6" i="1"/>
  <c r="E7" i="1"/>
  <c r="E8" i="1"/>
  <c r="E9" i="1"/>
  <c r="E10" i="1"/>
  <c r="E11" i="1"/>
  <c r="E12" i="1"/>
  <c r="E13" i="1"/>
  <c r="E14" i="1"/>
  <c r="E15" i="1"/>
  <c r="E16" i="1"/>
  <c r="D5" i="1"/>
  <c r="D6" i="1"/>
  <c r="D12" i="1"/>
  <c r="D13" i="1"/>
  <c r="D14" i="1"/>
  <c r="D7" i="1"/>
  <c r="D11" i="1"/>
  <c r="D9" i="1" l="1"/>
  <c r="D10" i="1"/>
  <c r="D16" i="1"/>
  <c r="D8" i="1"/>
  <c r="D15" i="1"/>
</calcChain>
</file>

<file path=xl/sharedStrings.xml><?xml version="1.0" encoding="utf-8"?>
<sst xmlns="http://schemas.openxmlformats.org/spreadsheetml/2006/main" count="21" uniqueCount="9">
  <si>
    <t>Documento</t>
  </si>
  <si>
    <t>Fecha</t>
  </si>
  <si>
    <t>Plazo días</t>
  </si>
  <si>
    <t>Fecha Vencimiento</t>
  </si>
  <si>
    <t>Alerta</t>
  </si>
  <si>
    <t>Pagado</t>
  </si>
  <si>
    <t>Cancelado</t>
  </si>
  <si>
    <t>Ok</t>
  </si>
  <si>
    <t>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</si>
</sst>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1" fillId="3" borderId="1" xfId="2" applyBorder="1" applyAlignment="1">
      <alignment horizontal="center" vertical="center"/>
    </xf>
    <xf numFmtId="0" fontId="2" fillId="2" borderId="1" xfId="1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164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0" fillId="0" borderId="8" xfId="0" applyBorder="1"/>
    <xf numFmtId="1" fontId="0" fillId="0" borderId="8" xfId="0" applyNumberFormat="1" applyBorder="1"/>
    <xf numFmtId="0" fontId="0" fillId="0" borderId="9" xfId="0" applyBorder="1"/>
  </cellXfs>
  <cellStyles count="3">
    <cellStyle name="40% - Énfasis5" xfId="2" builtinId="47"/>
    <cellStyle name="Énfasis2" xfId="1" builtinId="33"/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/mm/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326EC2-7737-D84A-9AB3-DF4411D4E1CE}" name="Tabla1" displayName="Tabla1" ref="A4:F17" totalsRowShown="0" headerRowDxfId="9" headerRowBorderDxfId="8" tableBorderDxfId="7" totalsRowBorderDxfId="6">
  <autoFilter ref="A4:F17" xr:uid="{4BE88794-6C0B-7649-ACB0-20D717BDA63A}"/>
  <tableColumns count="6">
    <tableColumn id="1" xr3:uid="{72C53C0A-18BA-FF4B-BA01-77FB230DCF4A}" name="Documento" dataDxfId="5"/>
    <tableColumn id="2" xr3:uid="{2B08CC9F-38A4-4F49-8229-094E6C515B1E}" name="Fecha" dataDxfId="4"/>
    <tableColumn id="3" xr3:uid="{5A3725D2-4EF4-884A-959C-E158BCB78FE2}" name="Plazo días" dataDxfId="3"/>
    <tableColumn id="4" xr3:uid="{268C121E-8B27-0846-A886-48C6CAC3A447}" name="Fecha Vencimiento" dataDxfId="2">
      <calculatedColumnFormula>B5+C5</calculatedColumnFormula>
    </tableColumn>
    <tableColumn id="5" xr3:uid="{F1F1C214-39D3-D04D-A7BA-DCFEDAC104D9}" name="Alerta" dataDxfId="1">
      <calculatedColumnFormula>Tabla1[[#This Row],[Fecha]]+Tabla1[[#This Row],[Plazo días]]-TODAY()</calculatedColumnFormula>
    </tableColumn>
    <tableColumn id="6" xr3:uid="{46DC2276-2FFC-D14F-96C0-2912A564CE43}" name="Cancel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0306-EACD-4E45-8D3D-EAB0A83FB057}">
  <dimension ref="A1:F17"/>
  <sheetViews>
    <sheetView tabSelected="1" zoomScale="240" zoomScaleNormal="240" workbookViewId="0">
      <selection activeCell="C8" sqref="C8"/>
    </sheetView>
  </sheetViews>
  <sheetFormatPr baseColWidth="10" defaultRowHeight="16" x14ac:dyDescent="0.2"/>
  <cols>
    <col min="1" max="2" width="11.33203125" customWidth="1"/>
    <col min="3" max="3" width="8.33203125" customWidth="1"/>
    <col min="4" max="4" width="13" customWidth="1"/>
    <col min="5" max="5" width="7.6640625" customWidth="1"/>
    <col min="6" max="6" width="11.33203125" customWidth="1"/>
  </cols>
  <sheetData>
    <row r="1" spans="1:6" x14ac:dyDescent="0.2">
      <c r="A1" s="2" t="s">
        <v>7</v>
      </c>
      <c r="B1" s="1">
        <v>10</v>
      </c>
    </row>
    <row r="2" spans="1:6" x14ac:dyDescent="0.2">
      <c r="A2" s="2" t="s">
        <v>4</v>
      </c>
      <c r="B2" s="1">
        <v>3</v>
      </c>
    </row>
    <row r="3" spans="1:6" ht="7" customHeight="1" x14ac:dyDescent="0.2"/>
    <row r="4" spans="1:6" ht="34" x14ac:dyDescent="0.2">
      <c r="A4" s="3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5" t="s">
        <v>6</v>
      </c>
    </row>
    <row r="5" spans="1:6" x14ac:dyDescent="0.2">
      <c r="A5" s="6">
        <v>8853</v>
      </c>
      <c r="B5" s="7">
        <v>44259</v>
      </c>
      <c r="C5" s="8">
        <v>45</v>
      </c>
      <c r="D5" s="7">
        <f>B5+C5</f>
        <v>44304</v>
      </c>
      <c r="E5" s="9">
        <f ca="1">Tabla1[[#This Row],[Fecha]]+Tabla1[[#This Row],[Plazo días]]-TODAY()</f>
        <v>-29</v>
      </c>
      <c r="F5" s="10" t="s">
        <v>8</v>
      </c>
    </row>
    <row r="6" spans="1:6" x14ac:dyDescent="0.2">
      <c r="A6" s="6">
        <v>9395</v>
      </c>
      <c r="B6" s="7">
        <v>44222</v>
      </c>
      <c r="C6" s="8">
        <v>60</v>
      </c>
      <c r="D6" s="7">
        <f t="shared" ref="D6:D16" si="0">B6+C6</f>
        <v>44282</v>
      </c>
      <c r="E6" s="9">
        <f ca="1">Tabla1[[#This Row],[Fecha]]+Tabla1[[#This Row],[Plazo días]]-TODAY()</f>
        <v>-51</v>
      </c>
      <c r="F6" s="10" t="s">
        <v>8</v>
      </c>
    </row>
    <row r="7" spans="1:6" x14ac:dyDescent="0.2">
      <c r="A7" s="6">
        <v>9851</v>
      </c>
      <c r="B7" s="7">
        <v>44247</v>
      </c>
      <c r="C7" s="8">
        <v>30</v>
      </c>
      <c r="D7" s="7">
        <f t="shared" si="0"/>
        <v>44277</v>
      </c>
      <c r="E7" s="9">
        <f ca="1">Tabla1[[#This Row],[Fecha]]+Tabla1[[#This Row],[Plazo días]]-TODAY()</f>
        <v>-56</v>
      </c>
      <c r="F7" s="10" t="s">
        <v>5</v>
      </c>
    </row>
    <row r="8" spans="1:6" x14ac:dyDescent="0.2">
      <c r="A8" s="6">
        <v>5295</v>
      </c>
      <c r="B8" s="7">
        <v>44209</v>
      </c>
      <c r="C8" s="8">
        <v>90</v>
      </c>
      <c r="D8" s="7">
        <f t="shared" si="0"/>
        <v>44299</v>
      </c>
      <c r="E8" s="9">
        <f ca="1">Tabla1[[#This Row],[Fecha]]+Tabla1[[#This Row],[Plazo días]]-TODAY()</f>
        <v>-34</v>
      </c>
      <c r="F8" s="10" t="s">
        <v>5</v>
      </c>
    </row>
    <row r="9" spans="1:6" x14ac:dyDescent="0.2">
      <c r="A9" s="6">
        <v>9805</v>
      </c>
      <c r="B9" s="7">
        <v>44254</v>
      </c>
      <c r="C9" s="8">
        <v>15</v>
      </c>
      <c r="D9" s="7">
        <f t="shared" si="0"/>
        <v>44269</v>
      </c>
      <c r="E9" s="9">
        <f ca="1">Tabla1[[#This Row],[Fecha]]+Tabla1[[#This Row],[Plazo días]]-TODAY()</f>
        <v>-64</v>
      </c>
      <c r="F9" s="10" t="s">
        <v>8</v>
      </c>
    </row>
    <row r="10" spans="1:6" x14ac:dyDescent="0.2">
      <c r="A10" s="6">
        <v>8531</v>
      </c>
      <c r="B10" s="7">
        <v>44201</v>
      </c>
      <c r="C10" s="8">
        <v>10</v>
      </c>
      <c r="D10" s="7">
        <f t="shared" si="0"/>
        <v>44211</v>
      </c>
      <c r="E10" s="9">
        <f ca="1">Tabla1[[#This Row],[Fecha]]+Tabla1[[#This Row],[Plazo días]]-TODAY()</f>
        <v>-122</v>
      </c>
      <c r="F10" s="10" t="s">
        <v>8</v>
      </c>
    </row>
    <row r="11" spans="1:6" x14ac:dyDescent="0.2">
      <c r="A11" s="6">
        <v>6239</v>
      </c>
      <c r="B11" s="7">
        <v>44292</v>
      </c>
      <c r="C11" s="8">
        <v>45</v>
      </c>
      <c r="D11" s="7">
        <f t="shared" si="0"/>
        <v>44337</v>
      </c>
      <c r="E11" s="9">
        <f ca="1">Tabla1[[#This Row],[Fecha]]+Tabla1[[#This Row],[Plazo días]]-TODAY()</f>
        <v>4</v>
      </c>
      <c r="F11" s="10" t="s">
        <v>8</v>
      </c>
    </row>
    <row r="12" spans="1:6" x14ac:dyDescent="0.2">
      <c r="A12" s="6">
        <v>9582</v>
      </c>
      <c r="B12" s="7">
        <v>44202</v>
      </c>
      <c r="C12" s="8">
        <v>60</v>
      </c>
      <c r="D12" s="7">
        <f t="shared" si="0"/>
        <v>44262</v>
      </c>
      <c r="E12" s="9">
        <f ca="1">Tabla1[[#This Row],[Fecha]]+Tabla1[[#This Row],[Plazo días]]-TODAY()</f>
        <v>-71</v>
      </c>
      <c r="F12" s="10" t="s">
        <v>8</v>
      </c>
    </row>
    <row r="13" spans="1:6" x14ac:dyDescent="0.2">
      <c r="A13" s="6">
        <v>7545</v>
      </c>
      <c r="B13" s="7">
        <v>44300</v>
      </c>
      <c r="C13" s="8">
        <v>90</v>
      </c>
      <c r="D13" s="7">
        <f t="shared" si="0"/>
        <v>44390</v>
      </c>
      <c r="E13" s="9">
        <f ca="1">Tabla1[[#This Row],[Fecha]]+Tabla1[[#This Row],[Plazo días]]-TODAY()</f>
        <v>57</v>
      </c>
      <c r="F13" s="10" t="s">
        <v>8</v>
      </c>
    </row>
    <row r="14" spans="1:6" x14ac:dyDescent="0.2">
      <c r="A14" s="6">
        <v>9368</v>
      </c>
      <c r="B14" s="7">
        <v>44249</v>
      </c>
      <c r="C14" s="8">
        <v>120</v>
      </c>
      <c r="D14" s="7">
        <f t="shared" si="0"/>
        <v>44369</v>
      </c>
      <c r="E14" s="9">
        <f ca="1">Tabla1[[#This Row],[Fecha]]+Tabla1[[#This Row],[Plazo días]]-TODAY()</f>
        <v>36</v>
      </c>
      <c r="F14" s="10" t="s">
        <v>8</v>
      </c>
    </row>
    <row r="15" spans="1:6" x14ac:dyDescent="0.2">
      <c r="A15" s="6">
        <v>9003</v>
      </c>
      <c r="B15" s="7">
        <v>44309</v>
      </c>
      <c r="C15" s="8">
        <v>240</v>
      </c>
      <c r="D15" s="7">
        <f t="shared" si="0"/>
        <v>44549</v>
      </c>
      <c r="E15" s="9">
        <f ca="1">Tabla1[[#This Row],[Fecha]]+Tabla1[[#This Row],[Plazo días]]-TODAY()</f>
        <v>216</v>
      </c>
      <c r="F15" s="10" t="s">
        <v>8</v>
      </c>
    </row>
    <row r="16" spans="1:6" x14ac:dyDescent="0.2">
      <c r="A16" s="11">
        <v>9634</v>
      </c>
      <c r="B16" s="12">
        <v>44292</v>
      </c>
      <c r="C16" s="13">
        <v>120</v>
      </c>
      <c r="D16" s="12">
        <f t="shared" si="0"/>
        <v>44412</v>
      </c>
      <c r="E16" s="14">
        <f ca="1">Tabla1[[#This Row],[Fecha]]+Tabla1[[#This Row],[Plazo días]]-TODAY()</f>
        <v>79</v>
      </c>
      <c r="F16" s="15" t="s">
        <v>5</v>
      </c>
    </row>
    <row r="17" spans="1:6" x14ac:dyDescent="0.2">
      <c r="A17" s="11">
        <v>9588</v>
      </c>
      <c r="B17" s="12">
        <v>44331</v>
      </c>
      <c r="C17" s="13">
        <v>15</v>
      </c>
      <c r="D17" s="12">
        <f>B17+C17</f>
        <v>44346</v>
      </c>
      <c r="E17" s="14">
        <f ca="1">Tabla1[[#This Row],[Fecha]]+Tabla1[[#This Row],[Plazo días]]-TODAY()</f>
        <v>13</v>
      </c>
      <c r="F17" s="15" t="s">
        <v>8</v>
      </c>
    </row>
  </sheetData>
  <conditionalFormatting sqref="E5:E17">
    <cfRule type="iconSet" priority="3">
      <iconSet>
        <cfvo type="percent" val="0"/>
        <cfvo type="num" val="$B$2" gte="0"/>
        <cfvo type="num" val="$B$1"/>
      </iconSet>
    </cfRule>
    <cfRule type="expression" dxfId="10" priority="1" stopIfTrue="1">
      <formula>$F5="Pagado"</formula>
    </cfRule>
  </conditionalFormatting>
  <dataValidations count="1">
    <dataValidation type="list" allowBlank="1" showInputMessage="1" showErrorMessage="1" sqref="F5:F17" xr:uid="{A3DAE02B-2D54-F447-AE0F-DC4BC90E8207}">
      <formula1>"Pagado,Pendiente"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Vencimientos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Teran P</dc:creator>
  <cp:lastModifiedBy>Francisco Teran P</cp:lastModifiedBy>
  <dcterms:created xsi:type="dcterms:W3CDTF">2021-05-18T00:56:05Z</dcterms:created>
  <dcterms:modified xsi:type="dcterms:W3CDTF">2021-05-18T01:53:41Z</dcterms:modified>
</cp:coreProperties>
</file>