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3CB1A2D8-69CF-403E-9368-4E0B3852C3B9}" xr6:coauthVersionLast="43" xr6:coauthVersionMax="43" xr10:uidLastSave="{00000000-0000-0000-0000-000000000000}"/>
  <bookViews>
    <workbookView minimized="1" xWindow="-8592" yWindow="3804" windowWidth="17280" windowHeight="9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R53" i="1"/>
  <c r="S53" i="1"/>
  <c r="R55" i="1"/>
  <c r="S55" i="1"/>
  <c r="S52" i="1"/>
  <c r="R52" i="1"/>
  <c r="R40" i="1"/>
  <c r="S40" i="1"/>
  <c r="R41" i="1"/>
  <c r="S41" i="1"/>
  <c r="R42" i="1"/>
  <c r="S42" i="1"/>
  <c r="R43" i="1"/>
  <c r="S43" i="1"/>
  <c r="R44" i="1"/>
  <c r="S44" i="1"/>
  <c r="S39" i="1"/>
  <c r="R39" i="1"/>
  <c r="S38" i="1"/>
  <c r="R38" i="1"/>
  <c r="S29" i="1"/>
  <c r="S30" i="1"/>
  <c r="R30" i="1"/>
  <c r="R29" i="1"/>
  <c r="M58" i="1"/>
  <c r="L58" i="1"/>
  <c r="M59" i="1"/>
  <c r="L59" i="1"/>
  <c r="L57" i="1"/>
  <c r="M57" i="1"/>
  <c r="M53" i="1"/>
  <c r="L53" i="1"/>
  <c r="M54" i="1"/>
  <c r="L54" i="1"/>
  <c r="M55" i="1"/>
  <c r="L55" i="1"/>
  <c r="L52" i="1"/>
  <c r="M52" i="1"/>
  <c r="M31" i="1"/>
  <c r="L31" i="1"/>
  <c r="M32" i="1"/>
  <c r="L32" i="1"/>
  <c r="M33" i="1"/>
  <c r="L33" i="1"/>
  <c r="M34" i="1"/>
  <c r="L34" i="1"/>
  <c r="M35" i="1"/>
  <c r="L35" i="1"/>
  <c r="M36" i="1"/>
  <c r="L36" i="1"/>
  <c r="M38" i="1"/>
  <c r="L38" i="1"/>
  <c r="M39" i="1"/>
  <c r="L39" i="1"/>
  <c r="M40" i="1"/>
  <c r="L40" i="1"/>
  <c r="M41" i="1"/>
  <c r="L41" i="1"/>
  <c r="M42" i="1"/>
  <c r="L42" i="1"/>
  <c r="M43" i="1"/>
  <c r="L43" i="1"/>
  <c r="M45" i="1"/>
  <c r="L45" i="1"/>
  <c r="M46" i="1"/>
  <c r="L46" i="1"/>
  <c r="M47" i="1"/>
  <c r="L47" i="1"/>
  <c r="M48" i="1"/>
  <c r="L48" i="1"/>
  <c r="M49" i="1"/>
  <c r="L49" i="1"/>
  <c r="M50" i="1"/>
  <c r="L50" i="1"/>
  <c r="L30" i="1"/>
  <c r="M30" i="1"/>
  <c r="M26" i="1"/>
  <c r="M8" i="1"/>
  <c r="M4" i="1"/>
  <c r="L4" i="1"/>
  <c r="M5" i="1"/>
  <c r="L5" i="1"/>
  <c r="L8" i="1"/>
  <c r="M9" i="1"/>
  <c r="L9" i="1"/>
  <c r="M10" i="1"/>
  <c r="L10" i="1"/>
  <c r="M11" i="1"/>
  <c r="L11" i="1"/>
  <c r="M13" i="1"/>
  <c r="L13" i="1"/>
  <c r="M14" i="1"/>
  <c r="L14" i="1"/>
  <c r="M15" i="1"/>
  <c r="L15" i="1"/>
  <c r="M17" i="1"/>
  <c r="L17" i="1"/>
  <c r="M18" i="1"/>
  <c r="L18" i="1"/>
  <c r="M19" i="1"/>
  <c r="L19" i="1"/>
  <c r="M20" i="1"/>
  <c r="L20" i="1"/>
  <c r="M22" i="1"/>
  <c r="L22" i="1"/>
  <c r="M23" i="1"/>
  <c r="L23" i="1"/>
  <c r="M24" i="1"/>
  <c r="L24" i="1"/>
  <c r="M25" i="1"/>
  <c r="L25" i="1"/>
  <c r="L26" i="1"/>
  <c r="M2" i="1"/>
</calcChain>
</file>

<file path=xl/sharedStrings.xml><?xml version="1.0" encoding="utf-8"?>
<sst xmlns="http://schemas.openxmlformats.org/spreadsheetml/2006/main" count="57" uniqueCount="54">
  <si>
    <t>Input control</t>
  </si>
  <si>
    <t>Process control</t>
  </si>
  <si>
    <t>Number of images used for training (baseline = 1)</t>
  </si>
  <si>
    <t>Difference in temperature range between images (baseline = 0)</t>
  </si>
  <si>
    <t>Data points per subimage (baseline = 20x20)</t>
  </si>
  <si>
    <t>Difference in temperature center point between images (baseline = 5)</t>
  </si>
  <si>
    <t>minibatch size (baseline = 128)</t>
  </si>
  <si>
    <t>max epochs (baseline = 30)</t>
  </si>
  <si>
    <t>Initial learn rate (baseline = 1e-4)</t>
  </si>
  <si>
    <t>baseline:</t>
  </si>
  <si>
    <t>5 trials per configuration</t>
  </si>
  <si>
    <t>max RMSE</t>
  </si>
  <si>
    <t>min RMSE</t>
  </si>
  <si>
    <t>ave RMSE</t>
  </si>
  <si>
    <t>number of convolution/pooling layers (baseline = 4/3)</t>
  </si>
  <si>
    <t>4/4</t>
  </si>
  <si>
    <t>3/3</t>
  </si>
  <si>
    <t>2/2</t>
  </si>
  <si>
    <t>3/2</t>
  </si>
  <si>
    <t>5/2</t>
  </si>
  <si>
    <t>8/2</t>
  </si>
  <si>
    <t>scaled according to convolution size</t>
  </si>
  <si>
    <t>scaled (high)</t>
  </si>
  <si>
    <t>scaled (inverse high)</t>
  </si>
  <si>
    <t>scaled (inverse)</t>
  </si>
  <si>
    <t>5(using 5 shift in center point)</t>
  </si>
  <si>
    <t>25(using 20 images)</t>
  </si>
  <si>
    <t>come back to this</t>
  </si>
  <si>
    <t>all images, in order</t>
  </si>
  <si>
    <t>all images, random order</t>
  </si>
  <si>
    <t>Misc. temp range testing</t>
  </si>
  <si>
    <t>10i,+0+0,40e</t>
  </si>
  <si>
    <t>10images,+1/+1,40e</t>
  </si>
  <si>
    <t>10i,+0,+0,20e</t>
  </si>
  <si>
    <t>10i, +5,+5,40e</t>
  </si>
  <si>
    <t>10i, +0,+5,40e</t>
  </si>
  <si>
    <t>new baseline (best of prev. processes, +1/+2 10 image sample</t>
  </si>
  <si>
    <t>6,2</t>
  </si>
  <si>
    <t>5,2</t>
  </si>
  <si>
    <t>7,2</t>
  </si>
  <si>
    <t>7,2 (diff)</t>
  </si>
  <si>
    <t xml:space="preserve">6,3 </t>
  </si>
  <si>
    <t>filter size</t>
  </si>
  <si>
    <t>extra layer</t>
  </si>
  <si>
    <t xml:space="preserve">Note for jacob, the way the testing tree works is with each variable I tested various </t>
  </si>
  <si>
    <t xml:space="preserve">I've highlighted the order I tested in to the best of my knowledge, green first, blue second, </t>
  </si>
  <si>
    <t>configurations, then picked the best one (including the baseline) to keep for the next variable test.</t>
  </si>
  <si>
    <t>yellow third</t>
  </si>
  <si>
    <t>this is my final value after picking the best setup from testing</t>
  </si>
  <si>
    <t>which, if I recall correctly, ended up being the same as the second</t>
  </si>
  <si>
    <t>baseline I established for the second wave of testing</t>
  </si>
  <si>
    <t>above average</t>
  </si>
  <si>
    <t>below average</t>
  </si>
  <si>
    <t>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</si>
</sst>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49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3"/>
  <sheetViews>
    <sheetView tabSelected="1" topLeftCell="A37" zoomScale="95" zoomScaleNormal="95" workbookViewId="0">
      <selection activeCell="T58" sqref="T58"/>
    </sheetView>
  </sheetViews>
  <sheetFormatPr defaultRowHeight="14.4" x14ac:dyDescent="0.3"/>
  <cols>
    <col min="6" max="10" width="8.88671875" hidden="1" customWidth="1"/>
    <col min="11" max="16" width="0" hidden="1" customWidth="1"/>
  </cols>
  <sheetData>
    <row r="1" spans="1:15" x14ac:dyDescent="0.3">
      <c r="A1" t="s">
        <v>10</v>
      </c>
      <c r="I1" t="s">
        <v>11</v>
      </c>
      <c r="J1" t="s">
        <v>12</v>
      </c>
      <c r="K1" t="s">
        <v>13</v>
      </c>
      <c r="L1" t="s">
        <v>52</v>
      </c>
      <c r="M1" t="s">
        <v>51</v>
      </c>
    </row>
    <row r="2" spans="1:15" x14ac:dyDescent="0.3">
      <c r="A2" t="s">
        <v>9</v>
      </c>
      <c r="I2" s="4">
        <v>1.0385</v>
      </c>
      <c r="J2" s="4">
        <v>0.62836999999999998</v>
      </c>
      <c r="K2" s="4">
        <v>0.82150599999999996</v>
      </c>
      <c r="L2" s="4">
        <f>ABS(J2-$K2)</f>
        <v>0.19313599999999997</v>
      </c>
      <c r="M2" s="4">
        <f>ABS(I2-$K2)</f>
        <v>0.21699400000000002</v>
      </c>
    </row>
    <row r="3" spans="1:15" x14ac:dyDescent="0.3">
      <c r="A3" t="s">
        <v>0</v>
      </c>
      <c r="B3" t="s">
        <v>2</v>
      </c>
      <c r="O3" t="s">
        <v>44</v>
      </c>
    </row>
    <row r="4" spans="1:15" x14ac:dyDescent="0.3">
      <c r="C4">
        <v>5</v>
      </c>
      <c r="I4" s="5">
        <v>1.2214</v>
      </c>
      <c r="J4" s="5">
        <v>0.57310000000000005</v>
      </c>
      <c r="K4" s="5">
        <v>0.90104200000000001</v>
      </c>
      <c r="L4" s="5">
        <f>ABS(J4-$K4)</f>
        <v>0.32794199999999996</v>
      </c>
      <c r="M4" s="5">
        <f>ABS(I4-$K4)</f>
        <v>0.32035800000000003</v>
      </c>
      <c r="O4" t="s">
        <v>46</v>
      </c>
    </row>
    <row r="5" spans="1:15" x14ac:dyDescent="0.3">
      <c r="C5">
        <v>10</v>
      </c>
      <c r="I5" s="5">
        <v>1.1233</v>
      </c>
      <c r="J5" s="5">
        <v>0.44391000000000003</v>
      </c>
      <c r="K5" s="5">
        <v>0.78370600000000001</v>
      </c>
      <c r="L5" s="5">
        <f>ABS(J5-$K5)</f>
        <v>0.33979599999999999</v>
      </c>
      <c r="M5" s="5">
        <f>ABS(I5-$K5)</f>
        <v>0.33959399999999995</v>
      </c>
      <c r="O5" t="s">
        <v>45</v>
      </c>
    </row>
    <row r="6" spans="1:15" x14ac:dyDescent="0.3">
      <c r="I6" s="5"/>
      <c r="J6" s="5"/>
      <c r="K6" s="5"/>
      <c r="L6" s="5"/>
      <c r="M6" s="5"/>
      <c r="O6" t="s">
        <v>47</v>
      </c>
    </row>
    <row r="7" spans="1:15" x14ac:dyDescent="0.3">
      <c r="B7" t="s">
        <v>4</v>
      </c>
      <c r="I7" s="5"/>
      <c r="J7" s="5"/>
      <c r="K7" s="5"/>
      <c r="L7" s="5"/>
      <c r="M7" s="5"/>
    </row>
    <row r="8" spans="1:15" x14ac:dyDescent="0.3">
      <c r="C8">
        <v>12</v>
      </c>
      <c r="I8" s="5">
        <v>0.52373999999999998</v>
      </c>
      <c r="J8" s="5">
        <v>1.1859999999999999</v>
      </c>
      <c r="K8" s="5">
        <v>0.91023600000000005</v>
      </c>
      <c r="L8" s="5">
        <f>ABS(J8-$K8)</f>
        <v>0.2757639999999999</v>
      </c>
      <c r="M8" s="5">
        <f>ABS(I8-$K8)</f>
        <v>0.38649600000000006</v>
      </c>
    </row>
    <row r="9" spans="1:15" x14ac:dyDescent="0.3">
      <c r="C9">
        <v>15</v>
      </c>
      <c r="I9" s="5">
        <v>0.35522999999999999</v>
      </c>
      <c r="J9" s="5">
        <v>0.97911999999999999</v>
      </c>
      <c r="K9" s="5">
        <v>0.67081199999999996</v>
      </c>
      <c r="L9" s="5">
        <f>ABS(J9-$K9)</f>
        <v>0.30830800000000003</v>
      </c>
      <c r="M9" s="5">
        <f>ABS(I9-$K9)</f>
        <v>0.31558199999999997</v>
      </c>
    </row>
    <row r="10" spans="1:15" x14ac:dyDescent="0.3">
      <c r="C10">
        <v>10</v>
      </c>
      <c r="I10" s="5">
        <v>0.61543999999999999</v>
      </c>
      <c r="J10" s="5">
        <v>1.3261000000000001</v>
      </c>
      <c r="K10" s="5">
        <v>0.90214000000000005</v>
      </c>
      <c r="L10" s="5">
        <f>ABS(J10-$K10)</f>
        <v>0.42396</v>
      </c>
      <c r="M10" s="5">
        <f>ABS(I10-$K10)</f>
        <v>0.28670000000000007</v>
      </c>
    </row>
    <row r="11" spans="1:15" x14ac:dyDescent="0.3">
      <c r="C11">
        <v>30</v>
      </c>
      <c r="I11" s="5">
        <v>0.73475000000000001</v>
      </c>
      <c r="J11" s="5">
        <v>1.4823999999999999</v>
      </c>
      <c r="K11" s="5">
        <v>1.30307</v>
      </c>
      <c r="L11" s="5">
        <f>ABS(J11-$K11)</f>
        <v>0.17932999999999999</v>
      </c>
      <c r="M11" s="5">
        <f>ABS(I11-$K11)</f>
        <v>0.56831999999999994</v>
      </c>
    </row>
    <row r="12" spans="1:15" x14ac:dyDescent="0.3">
      <c r="B12" t="s">
        <v>5</v>
      </c>
      <c r="I12" s="5"/>
      <c r="J12" s="5"/>
      <c r="K12" s="5"/>
      <c r="L12" s="5"/>
      <c r="M12" s="5"/>
    </row>
    <row r="13" spans="1:15" x14ac:dyDescent="0.3">
      <c r="C13">
        <v>5</v>
      </c>
      <c r="I13" s="5">
        <v>0.61346000000000001</v>
      </c>
      <c r="J13" s="5">
        <v>1.1234999999999999</v>
      </c>
      <c r="K13" s="5">
        <v>0.81136600000000003</v>
      </c>
      <c r="L13" s="5">
        <f>ABS(J13-$K13)</f>
        <v>0.31213399999999991</v>
      </c>
      <c r="M13" s="5">
        <f>ABS(I13-$K13)</f>
        <v>0.19790600000000003</v>
      </c>
    </row>
    <row r="14" spans="1:15" x14ac:dyDescent="0.3">
      <c r="C14">
        <v>10</v>
      </c>
      <c r="I14" s="5">
        <v>0.83284999999999998</v>
      </c>
      <c r="J14" s="5">
        <v>2.6046</v>
      </c>
      <c r="K14" s="5">
        <v>1.60331</v>
      </c>
      <c r="L14" s="5">
        <f>ABS(J14-$K14)</f>
        <v>1.00129</v>
      </c>
      <c r="M14" s="5">
        <f>ABS(I14-$K14)</f>
        <v>0.77046000000000003</v>
      </c>
    </row>
    <row r="15" spans="1:15" x14ac:dyDescent="0.3">
      <c r="C15">
        <v>15</v>
      </c>
      <c r="I15" s="5">
        <v>2.3828</v>
      </c>
      <c r="J15" s="5">
        <v>0.84379000000000004</v>
      </c>
      <c r="K15" s="5">
        <v>1.6161000000000001</v>
      </c>
      <c r="L15" s="5">
        <f>ABS(J15-$K15)</f>
        <v>0.77231000000000005</v>
      </c>
      <c r="M15" s="5">
        <f>ABS(I15-$K15)</f>
        <v>0.76669999999999994</v>
      </c>
    </row>
    <row r="16" spans="1:15" x14ac:dyDescent="0.3">
      <c r="B16" t="s">
        <v>3</v>
      </c>
      <c r="I16" s="5"/>
      <c r="J16" s="5"/>
      <c r="K16" s="5"/>
      <c r="L16" s="5"/>
      <c r="M16" s="5"/>
    </row>
    <row r="17" spans="1:19" x14ac:dyDescent="0.3">
      <c r="C17" t="s">
        <v>25</v>
      </c>
      <c r="I17" s="5">
        <v>0.89522000000000002</v>
      </c>
      <c r="J17" s="5">
        <v>1.3089</v>
      </c>
      <c r="K17" s="5">
        <v>1.1597040000000001</v>
      </c>
      <c r="L17" s="5">
        <f>ABS(J17-$K17)</f>
        <v>0.14919599999999988</v>
      </c>
      <c r="M17" s="5">
        <f>ABS(I17-$K17)</f>
        <v>0.26448400000000005</v>
      </c>
    </row>
    <row r="18" spans="1:19" x14ac:dyDescent="0.3">
      <c r="C18">
        <v>10</v>
      </c>
      <c r="I18" s="5">
        <v>0.55686999999999998</v>
      </c>
      <c r="J18" s="5">
        <v>1.0002</v>
      </c>
      <c r="K18" s="5">
        <v>0.79981999999999998</v>
      </c>
      <c r="L18" s="5">
        <f>ABS(J18-$K18)</f>
        <v>0.20038</v>
      </c>
      <c r="M18" s="5">
        <f>ABS(I18-$K18)</f>
        <v>0.24295</v>
      </c>
    </row>
    <row r="19" spans="1:19" x14ac:dyDescent="0.3">
      <c r="C19">
        <v>25</v>
      </c>
      <c r="I19" s="5">
        <v>1.5276000000000001</v>
      </c>
      <c r="J19" s="5">
        <v>1.9073</v>
      </c>
      <c r="K19" s="5">
        <v>1.6749400000000001</v>
      </c>
      <c r="L19" s="5">
        <f>ABS(J19-$K19)</f>
        <v>0.2323599999999999</v>
      </c>
      <c r="M19" s="5">
        <f>ABS(I19-$K19)</f>
        <v>0.14734000000000003</v>
      </c>
      <c r="N19" t="s">
        <v>28</v>
      </c>
      <c r="O19" t="s">
        <v>29</v>
      </c>
    </row>
    <row r="20" spans="1:19" x14ac:dyDescent="0.3">
      <c r="C20" t="s">
        <v>26</v>
      </c>
      <c r="I20" s="5">
        <v>1.3946000000000001</v>
      </c>
      <c r="J20" s="5">
        <v>2.8938999999999999</v>
      </c>
      <c r="K20" s="5">
        <v>2.0476000000000001</v>
      </c>
      <c r="L20" s="5">
        <f>ABS(J20-$K20)</f>
        <v>0.84629999999999983</v>
      </c>
      <c r="M20" s="5">
        <f>ABS(I20-$K20)</f>
        <v>0.65300000000000002</v>
      </c>
      <c r="N20">
        <v>4.3582000000000001</v>
      </c>
      <c r="O20">
        <v>2.7136999999999998</v>
      </c>
      <c r="P20" t="s">
        <v>27</v>
      </c>
    </row>
    <row r="21" spans="1:19" x14ac:dyDescent="0.3">
      <c r="B21" t="s">
        <v>30</v>
      </c>
      <c r="E21" s="7" t="s">
        <v>53</v>
      </c>
      <c r="I21" s="5"/>
      <c r="J21" s="5"/>
      <c r="K21" s="5"/>
      <c r="L21" s="5"/>
      <c r="M21" s="5"/>
    </row>
    <row r="22" spans="1:19" x14ac:dyDescent="0.3">
      <c r="C22" t="s">
        <v>32</v>
      </c>
      <c r="I22" s="5">
        <v>1.1012999999999999</v>
      </c>
      <c r="J22" s="5">
        <v>0.26928000000000002</v>
      </c>
      <c r="K22" s="5">
        <v>0.54507000000000005</v>
      </c>
      <c r="L22" s="5">
        <f>ABS(J22-$K22)</f>
        <v>0.27579000000000004</v>
      </c>
      <c r="M22" s="5">
        <f>ABS(I22-$K22)</f>
        <v>0.55622999999999989</v>
      </c>
    </row>
    <row r="23" spans="1:19" x14ac:dyDescent="0.3">
      <c r="C23" t="s">
        <v>31</v>
      </c>
      <c r="I23" s="5">
        <v>0.24831</v>
      </c>
      <c r="J23" s="5">
        <v>0.63121000000000005</v>
      </c>
      <c r="K23" s="5">
        <v>0.40140599999999999</v>
      </c>
      <c r="L23" s="5">
        <f>ABS(J23-$K23)</f>
        <v>0.22980400000000006</v>
      </c>
      <c r="M23" s="5">
        <f>ABS(I23-$K23)</f>
        <v>0.15309599999999998</v>
      </c>
    </row>
    <row r="24" spans="1:19" x14ac:dyDescent="0.3">
      <c r="C24" t="s">
        <v>33</v>
      </c>
      <c r="I24" s="5">
        <v>0.37029000000000001</v>
      </c>
      <c r="J24" s="5">
        <v>1.4011</v>
      </c>
      <c r="K24" s="5">
        <v>0.89868800000000004</v>
      </c>
      <c r="L24" s="5">
        <f>ABS(J24-$K24)</f>
        <v>0.50241199999999997</v>
      </c>
      <c r="M24" s="5">
        <f>ABS(I24-$K24)</f>
        <v>0.52839800000000003</v>
      </c>
    </row>
    <row r="25" spans="1:19" x14ac:dyDescent="0.3">
      <c r="C25" t="s">
        <v>34</v>
      </c>
      <c r="I25" s="5">
        <v>0.99568000000000001</v>
      </c>
      <c r="J25" s="5">
        <v>0.28371000000000002</v>
      </c>
      <c r="K25" s="5">
        <v>0.57544799999999996</v>
      </c>
      <c r="L25" s="5">
        <f>ABS(J25-$K25)</f>
        <v>0.29173799999999994</v>
      </c>
      <c r="M25" s="5">
        <f>ABS(I25-$K25)</f>
        <v>0.42023200000000005</v>
      </c>
    </row>
    <row r="26" spans="1:19" x14ac:dyDescent="0.3">
      <c r="C26" t="s">
        <v>35</v>
      </c>
      <c r="I26" s="5">
        <v>1.1887000000000001</v>
      </c>
      <c r="J26" s="5">
        <v>0.30062</v>
      </c>
      <c r="K26" s="5">
        <v>0.91665799999999997</v>
      </c>
      <c r="L26" s="5">
        <f>ABS(J26-$K26)</f>
        <v>0.61603799999999997</v>
      </c>
      <c r="M26" s="5">
        <f>ABS(I26-$K26)</f>
        <v>0.27204200000000012</v>
      </c>
    </row>
    <row r="28" spans="1:19" x14ac:dyDescent="0.3">
      <c r="A28" t="s">
        <v>1</v>
      </c>
      <c r="O28" t="s">
        <v>36</v>
      </c>
      <c r="R28" t="s">
        <v>52</v>
      </c>
      <c r="S28" t="s">
        <v>51</v>
      </c>
    </row>
    <row r="29" spans="1:19" x14ac:dyDescent="0.3">
      <c r="B29" t="s">
        <v>8</v>
      </c>
      <c r="O29" s="6">
        <v>0.26987</v>
      </c>
      <c r="P29" s="6">
        <v>0.50717000000000001</v>
      </c>
      <c r="Q29" s="6">
        <v>0.33205200000000001</v>
      </c>
      <c r="R29" s="6">
        <f>ABS(O29-$Q29)</f>
        <v>6.2182000000000015E-2</v>
      </c>
      <c r="S29" s="6">
        <f>ABS(P29-$Q29)</f>
        <v>0.175118</v>
      </c>
    </row>
    <row r="30" spans="1:19" x14ac:dyDescent="0.3">
      <c r="C30" s="1">
        <v>1E-3</v>
      </c>
      <c r="I30" s="4">
        <v>9.7124000000000006</v>
      </c>
      <c r="J30" s="4">
        <v>2.6139000000000001</v>
      </c>
      <c r="K30" s="4">
        <v>5.3051500000000003</v>
      </c>
      <c r="L30" s="4">
        <f>ABS(J30-$K30)</f>
        <v>2.6912500000000001</v>
      </c>
      <c r="M30" s="4">
        <f>ABS(I30-$K30)</f>
        <v>4.4072500000000003</v>
      </c>
      <c r="O30" s="6">
        <v>0.45018000000000002</v>
      </c>
      <c r="P30" s="6">
        <v>0.84477000000000002</v>
      </c>
      <c r="Q30" s="6">
        <v>0.68330400000000002</v>
      </c>
      <c r="R30" s="6">
        <f>ABS(O30-$Q30)</f>
        <v>0.233124</v>
      </c>
      <c r="S30" s="6">
        <f>ABS(P30-$Q30)</f>
        <v>0.161466</v>
      </c>
    </row>
    <row r="31" spans="1:19" x14ac:dyDescent="0.3">
      <c r="C31">
        <v>5.0000000000000001E-4</v>
      </c>
      <c r="I31" s="4">
        <v>2.2121</v>
      </c>
      <c r="J31" s="4">
        <v>1.3662000000000001</v>
      </c>
      <c r="K31" s="4">
        <v>1.8124199999999999</v>
      </c>
      <c r="L31" s="4">
        <f>ABS(J31-$K31)</f>
        <v>0.44621999999999984</v>
      </c>
      <c r="M31" s="4">
        <f>ABS(I31-$K31)</f>
        <v>0.39968000000000004</v>
      </c>
      <c r="O31" s="6"/>
      <c r="P31" s="6"/>
      <c r="Q31" s="6"/>
      <c r="R31" s="6"/>
      <c r="S31" s="6"/>
    </row>
    <row r="32" spans="1:19" x14ac:dyDescent="0.3">
      <c r="C32">
        <v>2.0000000000000001E-4</v>
      </c>
      <c r="I32" s="4">
        <v>1.2392000000000001</v>
      </c>
      <c r="J32" s="4">
        <v>0.57199999999999995</v>
      </c>
      <c r="K32" s="4">
        <v>0.89779600000000004</v>
      </c>
      <c r="L32" s="4">
        <f>ABS(J32-$K32)</f>
        <v>0.32579600000000009</v>
      </c>
      <c r="M32" s="4">
        <f>ABS(I32-$K32)</f>
        <v>0.34140400000000004</v>
      </c>
      <c r="O32" s="6"/>
      <c r="P32" s="6"/>
      <c r="Q32" s="6"/>
      <c r="R32" s="6"/>
      <c r="S32" s="6"/>
    </row>
    <row r="33" spans="2:19" x14ac:dyDescent="0.3">
      <c r="C33">
        <v>8.0000000000000007E-5</v>
      </c>
      <c r="I33" s="4">
        <v>1.1173999999999999</v>
      </c>
      <c r="J33" s="4">
        <v>0.49935000000000002</v>
      </c>
      <c r="K33" s="4">
        <v>0.93402200000000002</v>
      </c>
      <c r="L33" s="4">
        <f>ABS(J33-$K33)</f>
        <v>0.434672</v>
      </c>
      <c r="M33" s="4">
        <f>ABS(I33-$K33)</f>
        <v>0.18337799999999993</v>
      </c>
      <c r="O33" s="6"/>
      <c r="P33" s="6"/>
      <c r="Q33" s="6"/>
      <c r="R33" s="6"/>
      <c r="S33" s="6"/>
    </row>
    <row r="34" spans="2:19" x14ac:dyDescent="0.3">
      <c r="C34">
        <v>6.0000000000000002E-5</v>
      </c>
      <c r="I34" s="4">
        <v>1.0236000000000001</v>
      </c>
      <c r="J34" s="4">
        <v>0.69835000000000003</v>
      </c>
      <c r="K34" s="4">
        <v>0.83111599999999997</v>
      </c>
      <c r="L34" s="4">
        <f>ABS(J34-$K34)</f>
        <v>0.13276599999999994</v>
      </c>
      <c r="M34" s="4">
        <f>ABS(I34-$K34)</f>
        <v>0.1924840000000001</v>
      </c>
      <c r="O34" s="6"/>
      <c r="P34" s="6"/>
      <c r="Q34" s="6"/>
      <c r="R34" s="6"/>
      <c r="S34" s="6"/>
    </row>
    <row r="35" spans="2:19" x14ac:dyDescent="0.3">
      <c r="C35">
        <v>1.0000000000000001E-5</v>
      </c>
      <c r="I35" s="4">
        <v>1.1716</v>
      </c>
      <c r="J35" s="4">
        <v>0.56135999999999997</v>
      </c>
      <c r="K35" s="4">
        <v>0.95303400000000005</v>
      </c>
      <c r="L35" s="4">
        <f>ABS(J35-$K35)</f>
        <v>0.39167400000000008</v>
      </c>
      <c r="M35" s="4">
        <f>ABS(I35-$K35)</f>
        <v>0.21856599999999993</v>
      </c>
      <c r="O35" s="6"/>
      <c r="P35" s="6"/>
      <c r="Q35" s="6"/>
      <c r="R35" s="6"/>
      <c r="S35" s="6"/>
    </row>
    <row r="36" spans="2:19" x14ac:dyDescent="0.3">
      <c r="C36">
        <v>4.0000000000000003E-5</v>
      </c>
      <c r="I36" s="4">
        <v>1.7032</v>
      </c>
      <c r="J36" s="4">
        <v>0.85763999999999996</v>
      </c>
      <c r="K36" s="4">
        <v>1.331188</v>
      </c>
      <c r="L36" s="4">
        <f>ABS(J36-$K36)</f>
        <v>0.47354800000000008</v>
      </c>
      <c r="M36" s="4">
        <f>ABS(I36-$K36)</f>
        <v>0.37201200000000001</v>
      </c>
      <c r="O36" s="6"/>
      <c r="P36" s="6"/>
      <c r="Q36" s="6"/>
      <c r="R36" s="6"/>
      <c r="S36" s="6"/>
    </row>
    <row r="37" spans="2:19" x14ac:dyDescent="0.3">
      <c r="B37" t="s">
        <v>14</v>
      </c>
      <c r="I37" s="4"/>
      <c r="J37" s="4"/>
      <c r="K37" s="4"/>
      <c r="L37" s="4"/>
      <c r="M37" s="4"/>
      <c r="O37" s="6"/>
      <c r="P37" s="6"/>
      <c r="Q37" s="6"/>
      <c r="R37" s="6"/>
      <c r="S37" s="6"/>
    </row>
    <row r="38" spans="2:19" x14ac:dyDescent="0.3">
      <c r="C38" s="2" t="s">
        <v>15</v>
      </c>
      <c r="I38" s="4">
        <v>1.6487000000000001</v>
      </c>
      <c r="J38" s="4">
        <v>0.87612999999999996</v>
      </c>
      <c r="K38" s="4">
        <v>1.349326</v>
      </c>
      <c r="L38" s="4">
        <f>ABS(J38-$K38)</f>
        <v>0.47319600000000006</v>
      </c>
      <c r="M38" s="4">
        <f>ABS(I38-$K38)</f>
        <v>0.29937400000000003</v>
      </c>
      <c r="N38" s="3" t="s">
        <v>38</v>
      </c>
      <c r="O38" s="6">
        <v>0.45018000000000002</v>
      </c>
      <c r="P38" s="6">
        <v>0.84477000000000002</v>
      </c>
      <c r="Q38" s="6">
        <v>0.68330400000000002</v>
      </c>
      <c r="R38" s="6">
        <f>ABS(O38-$Q38)</f>
        <v>0.233124</v>
      </c>
      <c r="S38" s="6">
        <f>ABS(P38-$Q38)</f>
        <v>0.161466</v>
      </c>
    </row>
    <row r="39" spans="2:19" x14ac:dyDescent="0.3">
      <c r="C39" s="2" t="s">
        <v>16</v>
      </c>
      <c r="I39" s="4">
        <v>1.1826000000000001</v>
      </c>
      <c r="J39" s="4">
        <v>0.74631000000000003</v>
      </c>
      <c r="K39" s="4">
        <v>0.88156000000000001</v>
      </c>
      <c r="L39" s="4">
        <f>ABS(J39-$K39)</f>
        <v>0.13524999999999998</v>
      </c>
      <c r="M39" s="4">
        <f>ABS(I39-$K39)</f>
        <v>0.30104000000000009</v>
      </c>
      <c r="N39" t="s">
        <v>39</v>
      </c>
      <c r="O39" s="6">
        <v>0.23705999999999999</v>
      </c>
      <c r="P39" s="6">
        <v>0.84846999999999995</v>
      </c>
      <c r="Q39" s="6">
        <v>0.43565799999999999</v>
      </c>
      <c r="R39" s="6">
        <f>ABS(O39-$Q39)</f>
        <v>0.198598</v>
      </c>
      <c r="S39" s="6">
        <f>ABS(P39-$Q39)</f>
        <v>0.41281199999999996</v>
      </c>
    </row>
    <row r="40" spans="2:19" x14ac:dyDescent="0.3">
      <c r="C40" s="2" t="s">
        <v>17</v>
      </c>
      <c r="I40" s="4">
        <v>1.2790999999999999</v>
      </c>
      <c r="J40" s="4">
        <v>0.45629999999999998</v>
      </c>
      <c r="K40" s="4">
        <v>0.89000400000000002</v>
      </c>
      <c r="L40" s="4">
        <f>ABS(J40-$K40)</f>
        <v>0.43370400000000003</v>
      </c>
      <c r="M40" s="4">
        <f>ABS(I40-$K40)</f>
        <v>0.38909599999999989</v>
      </c>
      <c r="N40" t="s">
        <v>37</v>
      </c>
      <c r="O40" s="6">
        <v>0.34593000000000002</v>
      </c>
      <c r="P40" s="6">
        <v>0.74099000000000004</v>
      </c>
      <c r="Q40" s="6">
        <v>0.55230800000000002</v>
      </c>
      <c r="R40" s="6">
        <f t="shared" ref="R40:R44" si="0">ABS(O40-$Q40)</f>
        <v>0.20637800000000001</v>
      </c>
      <c r="S40" s="6">
        <f t="shared" ref="S40:S44" si="1">ABS(P40-$Q40)</f>
        <v>0.18868200000000002</v>
      </c>
    </row>
    <row r="41" spans="2:19" x14ac:dyDescent="0.3">
      <c r="C41" s="2" t="s">
        <v>18</v>
      </c>
      <c r="I41" s="4">
        <v>1.542</v>
      </c>
      <c r="J41" s="4">
        <v>0.70557999999999998</v>
      </c>
      <c r="K41" s="4">
        <v>0.91671000000000002</v>
      </c>
      <c r="L41" s="4">
        <f>ABS(J41-$K41)</f>
        <v>0.21113000000000004</v>
      </c>
      <c r="M41" s="4">
        <f>ABS(I41-$K41)</f>
        <v>0.62529000000000001</v>
      </c>
      <c r="N41" t="s">
        <v>39</v>
      </c>
      <c r="O41" s="6">
        <v>0.30585000000000001</v>
      </c>
      <c r="P41" s="6">
        <v>1.1575</v>
      </c>
      <c r="Q41" s="6">
        <v>0.78073599999999999</v>
      </c>
      <c r="R41" s="6">
        <f t="shared" si="0"/>
        <v>0.47488599999999997</v>
      </c>
      <c r="S41" s="6">
        <f t="shared" si="1"/>
        <v>0.37676399999999999</v>
      </c>
    </row>
    <row r="42" spans="2:19" x14ac:dyDescent="0.3">
      <c r="C42" s="2" t="s">
        <v>19</v>
      </c>
      <c r="I42" s="4">
        <v>1.4815</v>
      </c>
      <c r="J42" s="4">
        <v>0.59689000000000003</v>
      </c>
      <c r="K42" s="4">
        <v>0.81713800000000003</v>
      </c>
      <c r="L42" s="4">
        <f>ABS(J42-$K42)</f>
        <v>0.220248</v>
      </c>
      <c r="M42" s="4">
        <f>ABS(I42-$K42)</f>
        <v>0.66436200000000001</v>
      </c>
      <c r="N42" t="s">
        <v>40</v>
      </c>
      <c r="O42" s="6">
        <v>0.31190000000000001</v>
      </c>
      <c r="P42" s="6">
        <v>0.86331999999999998</v>
      </c>
      <c r="Q42" s="6">
        <v>0.53022800000000003</v>
      </c>
      <c r="R42" s="6">
        <f t="shared" si="0"/>
        <v>0.21832800000000002</v>
      </c>
      <c r="S42" s="6">
        <f t="shared" si="1"/>
        <v>0.33309199999999994</v>
      </c>
    </row>
    <row r="43" spans="2:19" x14ac:dyDescent="0.3">
      <c r="C43" s="2" t="s">
        <v>20</v>
      </c>
      <c r="I43" s="4">
        <v>0.91078000000000003</v>
      </c>
      <c r="J43" s="4">
        <v>0.65244000000000002</v>
      </c>
      <c r="K43" s="4">
        <v>0.81946399999999997</v>
      </c>
      <c r="L43" s="4">
        <f>ABS(J43-$K43)</f>
        <v>0.16702399999999995</v>
      </c>
      <c r="M43" s="4">
        <f>ABS(I43-$K43)</f>
        <v>9.1316000000000064E-2</v>
      </c>
      <c r="N43" t="s">
        <v>41</v>
      </c>
      <c r="O43" s="6">
        <v>0.32525999999999999</v>
      </c>
      <c r="P43" s="6">
        <v>0.84006999999999998</v>
      </c>
      <c r="Q43" s="6">
        <v>0.64507400000000004</v>
      </c>
      <c r="R43" s="6">
        <f t="shared" si="0"/>
        <v>0.31981400000000004</v>
      </c>
      <c r="S43" s="6">
        <f t="shared" si="1"/>
        <v>0.19499599999999995</v>
      </c>
    </row>
    <row r="44" spans="2:19" x14ac:dyDescent="0.3">
      <c r="B44" t="s">
        <v>42</v>
      </c>
      <c r="I44" s="4"/>
      <c r="J44" s="4"/>
      <c r="K44" s="4"/>
      <c r="L44" s="4"/>
      <c r="M44" s="4"/>
      <c r="N44" t="s">
        <v>43</v>
      </c>
      <c r="O44" s="6">
        <v>0.48089999999999999</v>
      </c>
      <c r="P44" s="6">
        <v>1.0023</v>
      </c>
      <c r="Q44" s="6">
        <v>0.73155800000000004</v>
      </c>
      <c r="R44" s="6">
        <f t="shared" si="0"/>
        <v>0.25065800000000005</v>
      </c>
      <c r="S44" s="6">
        <f t="shared" si="1"/>
        <v>0.27074199999999993</v>
      </c>
    </row>
    <row r="45" spans="2:19" x14ac:dyDescent="0.3">
      <c r="C45">
        <v>5</v>
      </c>
      <c r="I45" s="4">
        <v>1.0716000000000001</v>
      </c>
      <c r="J45" s="4">
        <v>0.61911000000000005</v>
      </c>
      <c r="K45" s="4">
        <v>0.76648000000000005</v>
      </c>
      <c r="L45" s="4">
        <f>ABS(J45-$K45)</f>
        <v>0.14737</v>
      </c>
      <c r="M45" s="4">
        <f>ABS(I45-$K45)</f>
        <v>0.30512000000000006</v>
      </c>
      <c r="O45" s="6"/>
      <c r="P45" s="6"/>
      <c r="Q45" s="6"/>
      <c r="R45" s="6"/>
      <c r="S45" s="6"/>
    </row>
    <row r="46" spans="2:19" x14ac:dyDescent="0.3">
      <c r="C46">
        <v>7</v>
      </c>
      <c r="I46" s="4">
        <v>0.87344999999999995</v>
      </c>
      <c r="J46" s="4">
        <v>0.61456</v>
      </c>
      <c r="K46" s="4">
        <v>0.74634</v>
      </c>
      <c r="L46" s="4">
        <f>ABS(J46-$K46)</f>
        <v>0.13178000000000001</v>
      </c>
      <c r="M46" s="4">
        <f>ABS(I46-$K46)</f>
        <v>0.12710999999999995</v>
      </c>
      <c r="O46" s="6"/>
      <c r="P46" s="6"/>
      <c r="Q46" s="6"/>
      <c r="R46" s="6"/>
      <c r="S46" s="6"/>
    </row>
    <row r="47" spans="2:19" x14ac:dyDescent="0.3">
      <c r="C47" t="s">
        <v>21</v>
      </c>
      <c r="I47" s="4">
        <v>1.5831999999999999</v>
      </c>
      <c r="J47" s="4">
        <v>0.29318</v>
      </c>
      <c r="K47" s="4">
        <v>0.838866</v>
      </c>
      <c r="L47" s="4">
        <f>ABS(J47-$K47)</f>
        <v>0.545686</v>
      </c>
      <c r="M47" s="4">
        <f>ABS(I47-$K47)</f>
        <v>0.74433399999999994</v>
      </c>
      <c r="O47" s="6"/>
      <c r="P47" s="6"/>
      <c r="Q47" s="6"/>
      <c r="R47" s="6"/>
      <c r="S47" s="6"/>
    </row>
    <row r="48" spans="2:19" x14ac:dyDescent="0.3">
      <c r="C48" t="s">
        <v>22</v>
      </c>
      <c r="I48" s="4">
        <v>0.92357</v>
      </c>
      <c r="J48" s="4">
        <v>0.44808999999999999</v>
      </c>
      <c r="K48" s="4">
        <v>0.66839400000000004</v>
      </c>
      <c r="L48" s="4">
        <f>ABS(J48-$K48)</f>
        <v>0.22030400000000006</v>
      </c>
      <c r="M48" s="4">
        <f>ABS(I48-$K48)</f>
        <v>0.25517599999999996</v>
      </c>
      <c r="O48" s="6"/>
      <c r="P48" s="6"/>
      <c r="Q48" s="6"/>
      <c r="R48" s="6"/>
      <c r="S48" s="6"/>
    </row>
    <row r="49" spans="2:19" x14ac:dyDescent="0.3">
      <c r="C49" t="s">
        <v>23</v>
      </c>
      <c r="I49" s="4">
        <v>1.1012</v>
      </c>
      <c r="J49" s="4">
        <v>0.47746</v>
      </c>
      <c r="K49" s="4">
        <v>0.795404</v>
      </c>
      <c r="L49" s="4">
        <f>ABS(J49-$K49)</f>
        <v>0.317944</v>
      </c>
      <c r="M49" s="4">
        <f>ABS(I49-$K49)</f>
        <v>0.30579599999999996</v>
      </c>
      <c r="O49" s="6"/>
      <c r="P49" s="6"/>
      <c r="Q49" s="6"/>
      <c r="R49" s="6"/>
      <c r="S49" s="6"/>
    </row>
    <row r="50" spans="2:19" x14ac:dyDescent="0.3">
      <c r="C50" t="s">
        <v>24</v>
      </c>
      <c r="I50" s="4">
        <v>1.0387999999999999</v>
      </c>
      <c r="J50" s="4">
        <v>0.50616000000000005</v>
      </c>
      <c r="K50" s="4">
        <v>0.77950200000000003</v>
      </c>
      <c r="L50" s="4">
        <f>ABS(J50-$K50)</f>
        <v>0.27334199999999997</v>
      </c>
      <c r="M50" s="4">
        <f>ABS(I50-$K50)</f>
        <v>0.25929799999999992</v>
      </c>
      <c r="O50" s="6"/>
      <c r="P50" s="6"/>
      <c r="Q50" s="6"/>
      <c r="R50" s="6"/>
      <c r="S50" s="6"/>
    </row>
    <row r="51" spans="2:19" x14ac:dyDescent="0.3">
      <c r="B51" t="s">
        <v>6</v>
      </c>
      <c r="I51" s="4"/>
      <c r="J51" s="4"/>
      <c r="K51" s="4"/>
      <c r="L51" s="4"/>
      <c r="M51" s="4"/>
      <c r="O51" s="6"/>
      <c r="P51" s="6"/>
      <c r="Q51" s="6"/>
      <c r="R51" s="6"/>
      <c r="S51" s="6"/>
    </row>
    <row r="52" spans="2:19" x14ac:dyDescent="0.3">
      <c r="C52">
        <v>64</v>
      </c>
      <c r="I52" s="4">
        <v>1.0689</v>
      </c>
      <c r="J52" s="4">
        <v>0.34255000000000002</v>
      </c>
      <c r="K52" s="4">
        <v>0.75237399999999999</v>
      </c>
      <c r="L52" s="4">
        <f>ABS(J52-$K52)</f>
        <v>0.40982399999999997</v>
      </c>
      <c r="M52" s="4">
        <f t="shared" ref="M52" si="2">ABS(I52-$K52)</f>
        <v>0.31652599999999997</v>
      </c>
      <c r="O52" s="6">
        <v>0.40364</v>
      </c>
      <c r="P52" s="6">
        <v>1.1143000000000001</v>
      </c>
      <c r="Q52" s="6">
        <v>0.71604999999999996</v>
      </c>
      <c r="R52" s="6">
        <f>ABS(O52-$Q52)</f>
        <v>0.31240999999999997</v>
      </c>
      <c r="S52" s="6">
        <f>ABS(P52-$Q52)</f>
        <v>0.3982500000000001</v>
      </c>
    </row>
    <row r="53" spans="2:19" x14ac:dyDescent="0.3">
      <c r="C53">
        <v>256</v>
      </c>
      <c r="I53" s="4">
        <v>0.78795999999999999</v>
      </c>
      <c r="J53" s="4">
        <v>0.58865999999999996</v>
      </c>
      <c r="K53" s="4">
        <v>0.69154400000000005</v>
      </c>
      <c r="L53" s="4">
        <f>ABS(J53-$K53)</f>
        <v>0.10288400000000009</v>
      </c>
      <c r="M53" s="4">
        <f t="shared" ref="M53:M55" si="3">ABS(I53-$K53)</f>
        <v>9.6415999999999946E-2</v>
      </c>
      <c r="O53" s="6">
        <v>0.33949000000000001</v>
      </c>
      <c r="P53" s="6">
        <v>0.69359000000000004</v>
      </c>
      <c r="Q53" s="6">
        <v>0.50212599999999996</v>
      </c>
      <c r="R53" s="6">
        <f>ABS(O53-$Q53)</f>
        <v>0.16263599999999995</v>
      </c>
      <c r="S53" s="6">
        <f>ABS(P53-$Q53)</f>
        <v>0.19146400000000008</v>
      </c>
    </row>
    <row r="54" spans="2:19" x14ac:dyDescent="0.3">
      <c r="C54">
        <v>32</v>
      </c>
      <c r="I54" s="4">
        <v>2.0474000000000001</v>
      </c>
      <c r="J54" s="4">
        <v>0.53791999999999995</v>
      </c>
      <c r="K54" s="4">
        <v>0.98794199999999999</v>
      </c>
      <c r="L54" s="4">
        <f>ABS(J54-$K54)</f>
        <v>0.45002200000000003</v>
      </c>
      <c r="M54" s="4">
        <f t="shared" si="3"/>
        <v>1.0594580000000002</v>
      </c>
      <c r="O54" s="6"/>
      <c r="P54" s="6"/>
      <c r="Q54" s="6"/>
      <c r="R54" s="6"/>
      <c r="S54" s="6"/>
    </row>
    <row r="55" spans="2:19" x14ac:dyDescent="0.3">
      <c r="C55">
        <v>512</v>
      </c>
      <c r="I55" s="4">
        <v>2.5937000000000001</v>
      </c>
      <c r="J55" s="4">
        <v>0.39018000000000003</v>
      </c>
      <c r="K55" s="4">
        <v>1.0346040000000001</v>
      </c>
      <c r="L55" s="4">
        <f>ABS(J55-$K55)</f>
        <v>0.64442400000000011</v>
      </c>
      <c r="M55" s="4">
        <f t="shared" si="3"/>
        <v>1.559096</v>
      </c>
      <c r="O55" s="6">
        <v>0.34216000000000002</v>
      </c>
      <c r="P55" s="6">
        <v>0.77268999999999999</v>
      </c>
      <c r="Q55" s="6">
        <v>0.54781800000000003</v>
      </c>
      <c r="R55" s="6">
        <f>ABS(O55-$Q55)</f>
        <v>0.20565800000000001</v>
      </c>
      <c r="S55" s="6">
        <f>ABS(P55-$Q55)</f>
        <v>0.22487199999999996</v>
      </c>
    </row>
    <row r="56" spans="2:19" x14ac:dyDescent="0.3">
      <c r="B56" t="s">
        <v>7</v>
      </c>
    </row>
    <row r="57" spans="2:19" x14ac:dyDescent="0.3">
      <c r="C57">
        <v>50</v>
      </c>
      <c r="I57" s="5">
        <v>0.59333999999999998</v>
      </c>
      <c r="J57" s="5">
        <v>0.3785</v>
      </c>
      <c r="K57" s="5">
        <v>0.49380200000000002</v>
      </c>
      <c r="L57" s="5">
        <f>ABS(J57-$K57)</f>
        <v>0.11530200000000002</v>
      </c>
      <c r="M57" s="5">
        <f t="shared" ref="M57" si="4">ABS(I57-$K57)</f>
        <v>9.953799999999996E-2</v>
      </c>
    </row>
    <row r="58" spans="2:19" x14ac:dyDescent="0.3">
      <c r="C58">
        <v>70</v>
      </c>
      <c r="I58" s="5">
        <v>0.74658000000000002</v>
      </c>
      <c r="J58" s="5">
        <v>0.53591</v>
      </c>
      <c r="K58" s="5">
        <v>0.61320600000000003</v>
      </c>
      <c r="L58" s="5">
        <f>ABS(J58-$K58)</f>
        <v>7.7296000000000031E-2</v>
      </c>
      <c r="M58" s="5">
        <f t="shared" ref="M58:M59" si="5">ABS(I58-$K58)</f>
        <v>0.13337399999999999</v>
      </c>
    </row>
    <row r="59" spans="2:19" x14ac:dyDescent="0.3">
      <c r="C59">
        <v>60</v>
      </c>
      <c r="I59" s="5">
        <v>0.72114</v>
      </c>
      <c r="J59" s="5">
        <v>0.53893000000000002</v>
      </c>
      <c r="K59" s="5">
        <v>0.62011799999999995</v>
      </c>
      <c r="L59" s="5">
        <f>ABS(J59-$K59)</f>
        <v>8.1187999999999927E-2</v>
      </c>
      <c r="M59" s="5">
        <f t="shared" si="5"/>
        <v>0.10102200000000006</v>
      </c>
    </row>
    <row r="60" spans="2:19" x14ac:dyDescent="0.3">
      <c r="Q60">
        <v>0.32242999999999999</v>
      </c>
    </row>
    <row r="61" spans="2:19" x14ac:dyDescent="0.3">
      <c r="Q61" t="s">
        <v>48</v>
      </c>
    </row>
    <row r="62" spans="2:19" x14ac:dyDescent="0.3">
      <c r="Q62" t="s">
        <v>49</v>
      </c>
    </row>
    <row r="63" spans="2:19" x14ac:dyDescent="0.3">
      <c r="Q63" t="s">
        <v>50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2019-07-19T23:08:10Z</dcterms:modified>
</cp:coreProperties>
</file>