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f7a5cd3f8c9d35/Desktop/PS res/"/>
    </mc:Choice>
  </mc:AlternateContent>
  <xr:revisionPtr revIDLastSave="0" documentId="8_{14AA7295-14EF-4118-83DC-BA214C88DB36}" xr6:coauthVersionLast="40" xr6:coauthVersionMax="40" xr10:uidLastSave="{00000000-0000-0000-0000-000000000000}"/>
  <bookViews>
    <workbookView xWindow="-98" yWindow="-98" windowWidth="20715" windowHeight="13276" xr2:uid="{B59839D2-87AC-4957-8C0C-BC4993552AEB}"/>
  </bookViews>
  <sheets>
    <sheet name="Alan_Data_Entry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1" i="1" l="1"/>
  <c r="D91" i="1"/>
  <c r="AH90" i="1"/>
  <c r="D90" i="1"/>
  <c r="AH89" i="1"/>
  <c r="D89" i="1"/>
  <c r="AH88" i="1"/>
  <c r="D88" i="1"/>
  <c r="BB87" i="1"/>
  <c r="AH87" i="1"/>
  <c r="D87" i="1"/>
  <c r="AH86" i="1"/>
  <c r="D86" i="1"/>
  <c r="AH85" i="1"/>
  <c r="D85" i="1"/>
  <c r="AH84" i="1"/>
  <c r="D84" i="1"/>
  <c r="BB83" i="1"/>
  <c r="BB84" i="1"/>
  <c r="BB85" i="1"/>
  <c r="BB86" i="1"/>
  <c r="BB88" i="1"/>
  <c r="BB89" i="1"/>
  <c r="BB90" i="1"/>
  <c r="BB91" i="1"/>
  <c r="BB92" i="1"/>
  <c r="AH83" i="1"/>
  <c r="D75" i="1"/>
  <c r="D76" i="1"/>
  <c r="D77" i="1"/>
  <c r="D78" i="1"/>
  <c r="D79" i="1"/>
  <c r="D80" i="1"/>
  <c r="D81" i="1"/>
  <c r="D82" i="1"/>
  <c r="D83" i="1"/>
  <c r="D66" i="1"/>
  <c r="D67" i="1"/>
  <c r="D68" i="1"/>
  <c r="D69" i="1"/>
  <c r="D70" i="1"/>
  <c r="D71" i="1"/>
  <c r="D72" i="1"/>
  <c r="D73" i="1"/>
  <c r="D74" i="1"/>
  <c r="D58" i="1"/>
  <c r="D59" i="1"/>
  <c r="D60" i="1"/>
  <c r="D61" i="1"/>
  <c r="D62" i="1"/>
  <c r="D63" i="1"/>
  <c r="D64" i="1"/>
  <c r="D65" i="1"/>
  <c r="AH82" i="1"/>
  <c r="AH81" i="1"/>
  <c r="AH80" i="1"/>
  <c r="AH79" i="1"/>
  <c r="AH78" i="1"/>
  <c r="AH77" i="1"/>
  <c r="AH76" i="1"/>
  <c r="BB75" i="1"/>
  <c r="BB76" i="1"/>
  <c r="BB77" i="1"/>
  <c r="BB78" i="1"/>
  <c r="BB79" i="1"/>
  <c r="BB80" i="1"/>
  <c r="BB81" i="1"/>
  <c r="BB82" i="1"/>
  <c r="AH75" i="1"/>
  <c r="BB74" i="1"/>
  <c r="AH74" i="1"/>
  <c r="BB73" i="1"/>
  <c r="AH73" i="1"/>
  <c r="BB72" i="1" l="1"/>
  <c r="AH72" i="1"/>
  <c r="BB71" i="1"/>
  <c r="AH71" i="1"/>
  <c r="BB70" i="1"/>
  <c r="AH70" i="1"/>
  <c r="BB69" i="1"/>
  <c r="AH69" i="1"/>
  <c r="BB68" i="1"/>
  <c r="AH68" i="1"/>
  <c r="BB67" i="1"/>
  <c r="AH67" i="1"/>
  <c r="BB66" i="1"/>
  <c r="AH66" i="1"/>
  <c r="BB65" i="1"/>
  <c r="AH65" i="1"/>
  <c r="BB64" i="1"/>
  <c r="AH64" i="1"/>
  <c r="BB63" i="1"/>
  <c r="AH63" i="1"/>
  <c r="BB62" i="1"/>
  <c r="AH62" i="1"/>
  <c r="D57" i="1"/>
  <c r="BB61" i="1"/>
  <c r="AH61" i="1"/>
  <c r="BB60" i="1" l="1"/>
  <c r="AH60" i="1"/>
  <c r="BB59" i="1"/>
  <c r="BB58" i="1"/>
  <c r="BB57" i="1"/>
  <c r="BB56" i="1"/>
  <c r="BB55" i="1"/>
  <c r="BB54" i="1"/>
  <c r="AH54" i="1"/>
  <c r="AH55" i="1"/>
  <c r="AH56" i="1"/>
  <c r="AH57" i="1"/>
  <c r="AH58" i="1"/>
  <c r="AH59" i="1"/>
  <c r="BB53" i="1"/>
  <c r="AH53" i="1"/>
  <c r="BB52" i="1"/>
  <c r="AH44" i="1"/>
  <c r="AH45" i="1"/>
  <c r="AH46" i="1"/>
  <c r="AH47" i="1"/>
  <c r="AH48" i="1"/>
  <c r="AH49" i="1"/>
  <c r="AH50" i="1"/>
  <c r="AH51" i="1"/>
  <c r="AH52" i="1"/>
  <c r="AH43" i="1"/>
  <c r="AH42" i="1"/>
  <c r="AH41" i="1"/>
  <c r="AH40" i="1"/>
  <c r="AH39" i="1"/>
  <c r="AH38" i="1"/>
  <c r="AH37" i="1"/>
  <c r="AH36" i="1"/>
  <c r="AH35" i="1"/>
  <c r="AH34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AH33" i="1"/>
  <c r="AH32" i="1"/>
  <c r="BB31" i="1"/>
  <c r="AH31" i="1"/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BB2" i="1" l="1"/>
  <c r="AH2" i="1"/>
</calcChain>
</file>

<file path=xl/sharedStrings.xml><?xml version="1.0" encoding="utf-8"?>
<sst xmlns="http://schemas.openxmlformats.org/spreadsheetml/2006/main" count="1922" uniqueCount="308">
  <si>
    <t>treatment</t>
  </si>
  <si>
    <t>P2</t>
  </si>
  <si>
    <t>P4</t>
  </si>
  <si>
    <t>P5</t>
  </si>
  <si>
    <t>P6</t>
  </si>
  <si>
    <t>P7</t>
  </si>
  <si>
    <t>P11</t>
  </si>
  <si>
    <t>Ciencia Politica</t>
  </si>
  <si>
    <t>Desarrollo social y economico</t>
  </si>
  <si>
    <t>Masculino</t>
  </si>
  <si>
    <t>NO</t>
  </si>
  <si>
    <t>Urbana</t>
  </si>
  <si>
    <t>Si</t>
  </si>
  <si>
    <t>P10a</t>
  </si>
  <si>
    <t>P10b</t>
  </si>
  <si>
    <t>Una vez al mes</t>
  </si>
  <si>
    <t>Una vez a la semana</t>
  </si>
  <si>
    <t>P10c</t>
  </si>
  <si>
    <t>P10d</t>
  </si>
  <si>
    <t>Una vez al ano</t>
  </si>
  <si>
    <t>b</t>
  </si>
  <si>
    <t>P8a</t>
  </si>
  <si>
    <t>P8b</t>
  </si>
  <si>
    <t>P8c</t>
  </si>
  <si>
    <t>Puebla</t>
  </si>
  <si>
    <t>N/A</t>
  </si>
  <si>
    <t>P3a</t>
  </si>
  <si>
    <t>Respondent_ID</t>
  </si>
  <si>
    <t>Class</t>
  </si>
  <si>
    <t>P9a</t>
  </si>
  <si>
    <t>P9b</t>
  </si>
  <si>
    <t>P_12_Total(Respondent says Yes or no?)</t>
  </si>
  <si>
    <t>Actual Total</t>
  </si>
  <si>
    <t>P_13_Total(Respondent says Yes or no?)</t>
  </si>
  <si>
    <t>P_13 D_1 Left Column</t>
  </si>
  <si>
    <t>P_13 D_2 Left Column</t>
  </si>
  <si>
    <t>P_13 D_3 Left Column</t>
  </si>
  <si>
    <t>P_13 D_4 Left Column</t>
  </si>
  <si>
    <t>P_13 D_5 Left Column</t>
  </si>
  <si>
    <t>P_13 D_6 Left Column</t>
  </si>
  <si>
    <t>P_13 D_7 Left Column</t>
  </si>
  <si>
    <t>P_13 D_8 Left Column</t>
  </si>
  <si>
    <t>P_13 D_9 Left Column</t>
  </si>
  <si>
    <t>P_13 D_1 Right Column</t>
  </si>
  <si>
    <t>P_13 D_2 Right Column</t>
  </si>
  <si>
    <t>P_13 D_3 Right Column</t>
  </si>
  <si>
    <t>P_13 D_4 Right Column</t>
  </si>
  <si>
    <t>P_13 D_5 Right Column</t>
  </si>
  <si>
    <t>P_13 D_6 Right Column</t>
  </si>
  <si>
    <t>P_13 D_7 Right Column</t>
  </si>
  <si>
    <t>P_13 D_8 Right Column</t>
  </si>
  <si>
    <t>P_13 D_9 Right Column</t>
  </si>
  <si>
    <t>P1</t>
  </si>
  <si>
    <t>P3b</t>
  </si>
  <si>
    <t>P8d</t>
  </si>
  <si>
    <t>P12_Distrito_1</t>
  </si>
  <si>
    <t>Adrain 2</t>
  </si>
  <si>
    <t>Adrian 2</t>
  </si>
  <si>
    <t>No</t>
  </si>
  <si>
    <t>Elecciones y partidos politicos</t>
  </si>
  <si>
    <t>Comportamiento politico</t>
  </si>
  <si>
    <t>Mujer</t>
  </si>
  <si>
    <t>Instituciones politicas</t>
  </si>
  <si>
    <t>filosofia</t>
  </si>
  <si>
    <t>Derechos humanos</t>
  </si>
  <si>
    <t>Morena</t>
  </si>
  <si>
    <t>Benito Juares</t>
  </si>
  <si>
    <t>Clrux</t>
  </si>
  <si>
    <t>D.F, Miguel Hidalgo</t>
  </si>
  <si>
    <t>D.F., Cuajimalpa</t>
  </si>
  <si>
    <t>D.F. Gustavo A. Madero</t>
  </si>
  <si>
    <t>Tuxtla Gutierrez</t>
  </si>
  <si>
    <t>Tuxtla Gtz, Chiapas</t>
  </si>
  <si>
    <t>Nunca</t>
  </si>
  <si>
    <t>Rural</t>
  </si>
  <si>
    <t>San Pedro Tlacotepec, Tlax</t>
  </si>
  <si>
    <t>Lezaro Capidenas, Cuautitlan, Estado de Mexico</t>
  </si>
  <si>
    <t>Cuautitlain, Estado de Mexico</t>
  </si>
  <si>
    <t>PRI</t>
  </si>
  <si>
    <t>Tlalpan</t>
  </si>
  <si>
    <t>Escuela de Lancaster AC, Tlalpan</t>
  </si>
  <si>
    <t>CMX, Tlalpan</t>
  </si>
  <si>
    <t>No se</t>
  </si>
  <si>
    <t>Femenino</t>
  </si>
  <si>
    <t>CDMX, Tlalpan</t>
  </si>
  <si>
    <t>Lomas de San Angel Inn, CDMX</t>
  </si>
  <si>
    <t>c</t>
  </si>
  <si>
    <t>Economia</t>
  </si>
  <si>
    <t>Hombre</t>
  </si>
  <si>
    <t>Monterrey</t>
  </si>
  <si>
    <t>Nanjing, China</t>
  </si>
  <si>
    <t>Azcapotzalco, CDMX</t>
  </si>
  <si>
    <t>Estado de Mexico</t>
  </si>
  <si>
    <t>Jilotzingo-Edo. Mex</t>
  </si>
  <si>
    <t>Navcalpan du Juares Edo Mex</t>
  </si>
  <si>
    <t>Edo Mex- Jilotzingo</t>
  </si>
  <si>
    <t>San Luis Potosi, SLP</t>
  </si>
  <si>
    <t>Relaciones Internacionales</t>
  </si>
  <si>
    <t>CDMX, Coyoacain</t>
  </si>
  <si>
    <t>Magar 2</t>
  </si>
  <si>
    <t>Partido Encuentio Social</t>
  </si>
  <si>
    <t>a</t>
  </si>
  <si>
    <t>Benito Juarez, CDMX</t>
  </si>
  <si>
    <t>Benit Juarez, CDMX</t>
  </si>
  <si>
    <t>CDMX, Benito Juarez</t>
  </si>
  <si>
    <t>Derecho</t>
  </si>
  <si>
    <t>American School Foundation of Guacalaica</t>
  </si>
  <si>
    <t>Zcoopun, Jalisco</t>
  </si>
  <si>
    <t>Benito Juarez, Ciudad de Mexico</t>
  </si>
  <si>
    <t>RR.II</t>
  </si>
  <si>
    <t>Bogota</t>
  </si>
  <si>
    <t>San jerenimo, Magdalena Contreras</t>
  </si>
  <si>
    <t>Las Flores, alvaro oblegon</t>
  </si>
  <si>
    <t>Ciudad de Mexico, Magdalena Contreras</t>
  </si>
  <si>
    <t>Col. Lomas de Telepen, Alvaro Obregon, CDMX</t>
  </si>
  <si>
    <t>Santa Fe, Alvaro Obregon, CDMX</t>
  </si>
  <si>
    <t>Alvaro Obregon, CDMX</t>
  </si>
  <si>
    <t>Cuautitlan Izcalli, Estado de Mexico</t>
  </si>
  <si>
    <t>Cuautitlain Izcalli</t>
  </si>
  <si>
    <t>Cuautitlain Izcalli, Estado de Mexico</t>
  </si>
  <si>
    <t>Ciudad de Mexico</t>
  </si>
  <si>
    <t>CDMX(Magdalena Contreras)</t>
  </si>
  <si>
    <t>matematicas aplicadas</t>
  </si>
  <si>
    <t>Zapopan, Jalisco</t>
  </si>
  <si>
    <t>Partido Accion Nacional</t>
  </si>
  <si>
    <t>Del Valle, Benito Juarez</t>
  </si>
  <si>
    <t>ITESM CCM Tepepan, Tlalpan</t>
  </si>
  <si>
    <t>Liceo Franco-Mexicano</t>
  </si>
  <si>
    <t>Atizapan de Zaragoza</t>
  </si>
  <si>
    <t>Alemaier</t>
  </si>
  <si>
    <t>Euo hix, Atjapari de Zaragoza</t>
  </si>
  <si>
    <t>Gustavo A Madero, CDMX</t>
  </si>
  <si>
    <t>Ciudad de Mexico (CDMX, Gustavo A. Madero)</t>
  </si>
  <si>
    <t>Weldon</t>
  </si>
  <si>
    <t>Toluca</t>
  </si>
  <si>
    <t>ITESH Campus Toluca</t>
  </si>
  <si>
    <t>Estado de Mexico/ Toluca</t>
  </si>
  <si>
    <t>RRII - IR</t>
  </si>
  <si>
    <t xml:space="preserve">Si </t>
  </si>
  <si>
    <t>Morimiento Ciudadano</t>
  </si>
  <si>
    <t>SLP, SLP</t>
  </si>
  <si>
    <t>Yes</t>
  </si>
  <si>
    <t>yes</t>
  </si>
  <si>
    <t>Atizapan de Zaragoza, E</t>
  </si>
  <si>
    <t>Navcalpan de Juarez</t>
  </si>
  <si>
    <t>Santa fe, Mexico</t>
  </si>
  <si>
    <t>San Pedro Cholula, Puebla</t>
  </si>
  <si>
    <t>Jalisco, Zapopan</t>
  </si>
  <si>
    <t>Cancun, Quintana. Roo</t>
  </si>
  <si>
    <t>Coyoacan</t>
  </si>
  <si>
    <t>Guam, Cancun, Quintana.Roo</t>
  </si>
  <si>
    <t>CDMX, Magdalena Contreras</t>
  </si>
  <si>
    <t>Coder_Notes</t>
  </si>
  <si>
    <t>Weldon 2</t>
  </si>
  <si>
    <t>Qultetaio, Corregidora</t>
  </si>
  <si>
    <t>Queretano, Quetetano</t>
  </si>
  <si>
    <t>Queletano, Corregidora</t>
  </si>
  <si>
    <t>Tolula, Estado de Mexico</t>
  </si>
  <si>
    <t>Univ rec Milenio, Metepec, Estado de Mexico</t>
  </si>
  <si>
    <t>Toluia, Estado de Mexico</t>
  </si>
  <si>
    <t>CDMX Cuajimalpa</t>
  </si>
  <si>
    <t>CDMX, Cuajimalpa</t>
  </si>
  <si>
    <t>Izcalli</t>
  </si>
  <si>
    <t>Engineering</t>
  </si>
  <si>
    <t>Politics</t>
  </si>
  <si>
    <t>Political Institutions</t>
  </si>
  <si>
    <t>Adelaide, Australia</t>
  </si>
  <si>
    <t>Once a month</t>
  </si>
  <si>
    <t>Once a week</t>
  </si>
  <si>
    <t>Instituto Don Bosco Coyoacan, Mexico</t>
  </si>
  <si>
    <t>Tepoztlan</t>
  </si>
  <si>
    <t>La Salle Cueinavaca</t>
  </si>
  <si>
    <t>Marelos, Tepoztlan</t>
  </si>
  <si>
    <t>Ciudad de Mexico, Miguel Hidalgo</t>
  </si>
  <si>
    <t>CDMX, Miguel Hidalgo</t>
  </si>
  <si>
    <t>Business Administration</t>
  </si>
  <si>
    <t>Political Behavior</t>
  </si>
  <si>
    <t>Reins, France</t>
  </si>
  <si>
    <t>N/A (2017)</t>
  </si>
  <si>
    <t>Never</t>
  </si>
  <si>
    <t>Wrote I don’t know for P1</t>
  </si>
  <si>
    <t>Bosques de las loumas, Miguel Hidalgo</t>
  </si>
  <si>
    <t>Lomas verdes, Navcalpan</t>
  </si>
  <si>
    <t>Los Cabos, BCS</t>
  </si>
  <si>
    <t>Cabo San Lucas, Municipio de Los Cabos</t>
  </si>
  <si>
    <t>did not do P13</t>
  </si>
  <si>
    <t>Santa Fe, CDMX</t>
  </si>
  <si>
    <t>Cuajimalpa, CDMX</t>
  </si>
  <si>
    <t>CDMX, Distrito 26 local cno recuerdo el federal</t>
  </si>
  <si>
    <t>Santiago de Queretaro</t>
  </si>
  <si>
    <t>Queretaro</t>
  </si>
  <si>
    <t>Estado de Mexico, Naucalpan de Juarez</t>
  </si>
  <si>
    <t>Merida, Yucatan y Ciudad de Mexico</t>
  </si>
  <si>
    <t>P13 more than 100,000</t>
  </si>
  <si>
    <t>Movelia, Mich</t>
  </si>
  <si>
    <t>Morelia, Mich</t>
  </si>
  <si>
    <t>Morelia, Michoacan</t>
  </si>
  <si>
    <t>Leon, Guanajuato</t>
  </si>
  <si>
    <t>PAN</t>
  </si>
  <si>
    <t>Ciudad de Mexico Alvaro Obregen</t>
  </si>
  <si>
    <t>Wrote not sure for P1</t>
  </si>
  <si>
    <t>Business/Accounting</t>
  </si>
  <si>
    <t>Suburban</t>
  </si>
  <si>
    <t>England</t>
  </si>
  <si>
    <t>Salesian Chertsey Surrey</t>
  </si>
  <si>
    <t>Wrote nothing for P1</t>
  </si>
  <si>
    <t>Tlalpan, Fuentesdel Pedregal</t>
  </si>
  <si>
    <t>Halpan, San Pedro Martir</t>
  </si>
  <si>
    <t>CDMX, Tlalpan, Pedrecal del lago</t>
  </si>
  <si>
    <t>La Paz, La Paz</t>
  </si>
  <si>
    <t>Politica Internacional</t>
  </si>
  <si>
    <t>Mexicali, B.C</t>
  </si>
  <si>
    <t>Mexicali, Bja California</t>
  </si>
  <si>
    <t>Lomas de Chapouepec, Miguel Hidalgo</t>
  </si>
  <si>
    <t>Polamco, Miguel Hidalgo</t>
  </si>
  <si>
    <t>CDMX y Miguel Hidalgo</t>
  </si>
  <si>
    <t>Veracruz, Veracruz</t>
  </si>
  <si>
    <t>Administracion internacional</t>
  </si>
  <si>
    <t>no obicado mita/deredo</t>
  </si>
  <si>
    <t>Zuricl</t>
  </si>
  <si>
    <t>Tampico</t>
  </si>
  <si>
    <t>Tampico, Tamaulipas</t>
  </si>
  <si>
    <t>Tamaqulipas, Tampico</t>
  </si>
  <si>
    <t>Alvaro Obregon</t>
  </si>
  <si>
    <t>Highuanos, Magdalena Contreras</t>
  </si>
  <si>
    <t>CDMX, Alvaro Obregon</t>
  </si>
  <si>
    <t>Seguridad civil</t>
  </si>
  <si>
    <t>Vivapan, Michoacan</t>
  </si>
  <si>
    <t>nothing circled for P11</t>
  </si>
  <si>
    <t>Pobreza, desigualdad</t>
  </si>
  <si>
    <t>CDMX, Alvaro Obregon, Colegio Oxford</t>
  </si>
  <si>
    <t>CDMX, Col. Lomas de San angel Inn</t>
  </si>
  <si>
    <t>IrapuaTo, Huanajuato</t>
  </si>
  <si>
    <t>Irapuato, Guamajato</t>
  </si>
  <si>
    <t>Lrapuals, Gto</t>
  </si>
  <si>
    <t>Silnpser</t>
  </si>
  <si>
    <t>Ramos Arizpe, Coahuila</t>
  </si>
  <si>
    <t>Saltillo, Coahuila</t>
  </si>
  <si>
    <t>Institution_Type</t>
  </si>
  <si>
    <t>MR</t>
  </si>
  <si>
    <t>RP</t>
  </si>
  <si>
    <t>Filosofia y Matematicas</t>
  </si>
  <si>
    <t>Coyoacan, CDMX</t>
  </si>
  <si>
    <t>CDMX, Coyoacan</t>
  </si>
  <si>
    <t>CDMX Coyoacan</t>
  </si>
  <si>
    <t>Huixquilucan, Estado de Mexico</t>
  </si>
  <si>
    <t>Miguel Hidalgo, CDMX</t>
  </si>
  <si>
    <t>Santa Fem Alvaro Obregon, CDMX</t>
  </si>
  <si>
    <t>Atizapan de Zaragoza, CDMX</t>
  </si>
  <si>
    <t>Estado de Mexicom Cuautitlan Izcali</t>
  </si>
  <si>
    <t>Delegacion Coyoacan</t>
  </si>
  <si>
    <t>Delegacion Coyoacan, Ciudad de Mexico</t>
  </si>
  <si>
    <t>Coyoacan, Ciudad de Mexico</t>
  </si>
  <si>
    <t>Xochimilco, CDMX</t>
  </si>
  <si>
    <t>Tlalpan, CDMX</t>
  </si>
  <si>
    <t>CDMX, Xochimilco</t>
  </si>
  <si>
    <t>Miguel Hidalgo CDMX</t>
  </si>
  <si>
    <t>Ciudad de Mexico, Benito Juarez</t>
  </si>
  <si>
    <t xml:space="preserve">Nunca </t>
  </si>
  <si>
    <t>Texcoco, CDMX</t>
  </si>
  <si>
    <t>Politicas Publicas</t>
  </si>
  <si>
    <t>Temoligico de Monteney, Esmeralda</t>
  </si>
  <si>
    <t>CDMX</t>
  </si>
  <si>
    <t>Coyoacan CDMX</t>
  </si>
  <si>
    <t>Cordoba, Veracruz</t>
  </si>
  <si>
    <t>Veracruz, Cordcba</t>
  </si>
  <si>
    <t>CDMX, Azcapotzalco</t>
  </si>
  <si>
    <t>UVU Navcalpan Edo Mex</t>
  </si>
  <si>
    <t>CDMX - Delgacian Benito Juarez</t>
  </si>
  <si>
    <t>hace mas de un ano</t>
  </si>
  <si>
    <t>Morelia</t>
  </si>
  <si>
    <t>Pedagogia en la UNAM</t>
  </si>
  <si>
    <t>Derecho en la UNAM</t>
  </si>
  <si>
    <t xml:space="preserve">Merida, Yocatan </t>
  </si>
  <si>
    <t>Merida, Yucatan and CDMX</t>
  </si>
  <si>
    <t>Guadalajara, Guadalajara</t>
  </si>
  <si>
    <t>Guadalajara, Jalisco</t>
  </si>
  <si>
    <t>Ciceo France Mexicano AC, CDMX, Miguel Hidalgo</t>
  </si>
  <si>
    <t>Metepec</t>
  </si>
  <si>
    <t>Culiacain, Sinaloa</t>
  </si>
  <si>
    <t>Metepec, Mexico &amp; Culiocain Sinaloa</t>
  </si>
  <si>
    <t>Guadalajara y Zapopan Cambos en Jaliscol</t>
  </si>
  <si>
    <t>Mexico, CDMX</t>
  </si>
  <si>
    <t>CDMX Delegacion Muslauo A Maderno</t>
  </si>
  <si>
    <t>CDMX Delegacion Benito Juarez</t>
  </si>
  <si>
    <t>CDMX Muslauo A Maderno</t>
  </si>
  <si>
    <t>Prepa 6 Antonio Caso</t>
  </si>
  <si>
    <t>Wrote something on P11</t>
  </si>
  <si>
    <t>Gucacio, Acapolco</t>
  </si>
  <si>
    <t>T&amp;C de Monterrey, Ciudad de Mexico</t>
  </si>
  <si>
    <t>Ciudad de Meixco, Magdalend Contreras</t>
  </si>
  <si>
    <t>Seguridad</t>
  </si>
  <si>
    <t>Agua Pruta Jonora</t>
  </si>
  <si>
    <t>Agua Pruta Sonora</t>
  </si>
  <si>
    <t>Distrito Federal Alvaro Obregon</t>
  </si>
  <si>
    <t>Tecnologico de Mty de Chia pas y Tecnologico Santa fe, CDMX</t>
  </si>
  <si>
    <t>Tlalpan, Ciudad de Mexico</t>
  </si>
  <si>
    <t>Polticas Publicas</t>
  </si>
  <si>
    <t>ITESM campus Queretaro</t>
  </si>
  <si>
    <t>Queretaro, Queretaro</t>
  </si>
  <si>
    <t>P12_Distrito_2</t>
  </si>
  <si>
    <t>P12_Distrito_3</t>
  </si>
  <si>
    <t>P12_Distrito_4</t>
  </si>
  <si>
    <t>P12_Distrito_5</t>
  </si>
  <si>
    <t>P12_Distrito_6</t>
  </si>
  <si>
    <t>P12_Distrito_7</t>
  </si>
  <si>
    <t>P12_Distrito_8</t>
  </si>
  <si>
    <t>P12_Distrito_9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</si>
</sst>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761B-2066-4D7C-AB31-C193554FAB1F}">
  <dimension ref="A1:BC92"/>
  <sheetViews>
    <sheetView tabSelected="1" zoomScale="96" zoomScaleNormal="96" workbookViewId="0">
      <pane ySplit="1" topLeftCell="A71" activePane="bottomLeft" state="frozen"/>
      <selection activeCell="AG1" sqref="AG1"/>
      <selection pane="bottomLeft" sqref="A1:XFD1"/>
    </sheetView>
  </sheetViews>
  <sheetFormatPr defaultRowHeight="14.25" x14ac:dyDescent="0.45"/>
  <cols>
    <col min="1" max="1" width="12.6640625" bestFit="1" customWidth="1"/>
    <col min="2" max="2" width="13.1328125" customWidth="1"/>
    <col min="3" max="3" width="10" bestFit="1" customWidth="1"/>
    <col min="4" max="4" width="13.59765625" bestFit="1" customWidth="1"/>
    <col min="5" max="5" width="3.1328125" customWidth="1"/>
    <col min="6" max="6" width="23.59765625" bestFit="1" customWidth="1"/>
    <col min="7" max="7" width="4.1328125" bestFit="1" customWidth="1"/>
    <col min="8" max="8" width="22.3984375" bestFit="1" customWidth="1"/>
    <col min="9" max="9" width="27.73046875" bestFit="1" customWidth="1"/>
    <col min="10" max="10" width="10" bestFit="1" customWidth="1"/>
    <col min="11" max="11" width="3.86328125" bestFit="1" customWidth="1"/>
    <col min="12" max="12" width="19.86328125" bestFit="1" customWidth="1"/>
    <col min="13" max="13" width="8.19921875" bestFit="1" customWidth="1"/>
    <col min="14" max="14" width="37.73046875" bestFit="1" customWidth="1"/>
    <col min="15" max="15" width="15.59765625" bestFit="1" customWidth="1"/>
    <col min="16" max="16" width="50" bestFit="1" customWidth="1"/>
    <col min="17" max="17" width="4.1328125" bestFit="1" customWidth="1"/>
    <col min="18" max="18" width="38.06640625" bestFit="1" customWidth="1"/>
    <col min="19" max="19" width="16.86328125" bestFit="1" customWidth="1"/>
    <col min="20" max="20" width="18.86328125" bestFit="1" customWidth="1"/>
    <col min="21" max="21" width="14.1328125" bestFit="1" customWidth="1"/>
    <col min="22" max="22" width="16.3984375" bestFit="1" customWidth="1"/>
    <col min="23" max="23" width="4.1328125" bestFit="1" customWidth="1"/>
    <col min="24" max="24" width="13.86328125" bestFit="1" customWidth="1"/>
    <col min="25" max="25" width="12.59765625" bestFit="1" customWidth="1"/>
    <col min="26" max="32" width="13.1328125" bestFit="1" customWidth="1"/>
    <col min="33" max="33" width="32.9296875" customWidth="1"/>
    <col min="34" max="34" width="10.19921875" bestFit="1" customWidth="1"/>
    <col min="35" max="43" width="18.33203125" bestFit="1" customWidth="1"/>
    <col min="44" max="52" width="19.46484375" bestFit="1" customWidth="1"/>
    <col min="53" max="53" width="37.1328125" bestFit="1" customWidth="1"/>
    <col min="54" max="54" width="11.3984375" bestFit="1" customWidth="1"/>
    <col min="55" max="55" width="25.6640625" bestFit="1" customWidth="1"/>
  </cols>
  <sheetData>
    <row r="1" spans="1:55" x14ac:dyDescent="0.45">
      <c r="A1" t="s">
        <v>27</v>
      </c>
      <c r="B1" t="s">
        <v>28</v>
      </c>
      <c r="C1" t="s">
        <v>0</v>
      </c>
      <c r="D1" t="s">
        <v>238</v>
      </c>
      <c r="E1" t="s">
        <v>52</v>
      </c>
      <c r="F1" t="s">
        <v>1</v>
      </c>
      <c r="G1" t="s">
        <v>26</v>
      </c>
      <c r="H1" t="s">
        <v>53</v>
      </c>
      <c r="I1" t="s">
        <v>2</v>
      </c>
      <c r="J1" t="s">
        <v>3</v>
      </c>
      <c r="K1" t="s">
        <v>4</v>
      </c>
      <c r="L1" t="s">
        <v>5</v>
      </c>
      <c r="M1" t="s">
        <v>21</v>
      </c>
      <c r="N1" t="s">
        <v>22</v>
      </c>
      <c r="O1" t="s">
        <v>23</v>
      </c>
      <c r="P1" t="s">
        <v>54</v>
      </c>
      <c r="Q1" t="s">
        <v>29</v>
      </c>
      <c r="R1" t="s">
        <v>30</v>
      </c>
      <c r="S1" t="s">
        <v>13</v>
      </c>
      <c r="T1" t="s">
        <v>14</v>
      </c>
      <c r="U1" t="s">
        <v>17</v>
      </c>
      <c r="V1" t="s">
        <v>18</v>
      </c>
      <c r="W1" t="s">
        <v>6</v>
      </c>
      <c r="X1" t="s">
        <v>55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E1" t="s">
        <v>306</v>
      </c>
      <c r="AF1" t="s">
        <v>307</v>
      </c>
      <c r="AG1" t="s">
        <v>31</v>
      </c>
      <c r="AH1" t="s">
        <v>32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33</v>
      </c>
      <c r="BB1" t="s">
        <v>32</v>
      </c>
      <c r="BC1" t="s">
        <v>152</v>
      </c>
    </row>
    <row r="2" spans="1:55" x14ac:dyDescent="0.45">
      <c r="A2">
        <v>1</v>
      </c>
      <c r="B2" t="s">
        <v>56</v>
      </c>
      <c r="C2">
        <v>1</v>
      </c>
      <c r="D2" t="s">
        <v>239</v>
      </c>
      <c r="F2" t="s">
        <v>7</v>
      </c>
      <c r="G2" t="s">
        <v>12</v>
      </c>
      <c r="H2" t="s">
        <v>97</v>
      </c>
      <c r="I2" t="s">
        <v>8</v>
      </c>
      <c r="J2" t="s">
        <v>9</v>
      </c>
      <c r="K2">
        <v>22</v>
      </c>
      <c r="L2" t="s">
        <v>10</v>
      </c>
      <c r="M2" t="s">
        <v>11</v>
      </c>
      <c r="N2" t="s">
        <v>24</v>
      </c>
      <c r="O2" t="s">
        <v>25</v>
      </c>
      <c r="P2" t="s">
        <v>24</v>
      </c>
      <c r="Q2" t="s">
        <v>12</v>
      </c>
      <c r="R2" t="s">
        <v>24</v>
      </c>
      <c r="S2" t="s">
        <v>15</v>
      </c>
      <c r="T2" t="s">
        <v>16</v>
      </c>
      <c r="U2" t="s">
        <v>15</v>
      </c>
      <c r="V2" t="s">
        <v>19</v>
      </c>
      <c r="W2" t="s">
        <v>20</v>
      </c>
      <c r="X2" s="1">
        <v>10000</v>
      </c>
      <c r="Y2">
        <v>5000</v>
      </c>
      <c r="Z2">
        <v>0</v>
      </c>
      <c r="AA2">
        <v>28000</v>
      </c>
      <c r="AB2">
        <v>35000</v>
      </c>
      <c r="AC2">
        <v>17000</v>
      </c>
      <c r="AD2">
        <v>0</v>
      </c>
      <c r="AE2">
        <v>0</v>
      </c>
      <c r="AF2">
        <v>5000</v>
      </c>
      <c r="AG2" t="s">
        <v>141</v>
      </c>
      <c r="AH2">
        <f>SUM(X2:AF2)</f>
        <v>100000</v>
      </c>
      <c r="AI2">
        <v>0</v>
      </c>
      <c r="AJ2">
        <v>0</v>
      </c>
      <c r="AK2">
        <v>0</v>
      </c>
      <c r="AL2">
        <v>14000</v>
      </c>
      <c r="AM2">
        <v>17500</v>
      </c>
      <c r="AN2">
        <v>8500</v>
      </c>
      <c r="AO2">
        <v>0</v>
      </c>
      <c r="AP2">
        <v>0</v>
      </c>
      <c r="AQ2">
        <v>5000</v>
      </c>
      <c r="AR2">
        <v>10000</v>
      </c>
      <c r="AS2">
        <v>5000</v>
      </c>
      <c r="AT2">
        <v>0</v>
      </c>
      <c r="AU2">
        <v>14000</v>
      </c>
      <c r="AV2">
        <v>17500</v>
      </c>
      <c r="AW2">
        <v>8500</v>
      </c>
      <c r="AX2">
        <v>0</v>
      </c>
      <c r="AY2">
        <v>0</v>
      </c>
      <c r="AZ2">
        <v>5000</v>
      </c>
      <c r="BA2" t="s">
        <v>141</v>
      </c>
      <c r="BB2">
        <f>SUM(AI2:AZ2)</f>
        <v>105000</v>
      </c>
    </row>
    <row r="3" spans="1:55" x14ac:dyDescent="0.45">
      <c r="A3">
        <v>3</v>
      </c>
      <c r="B3" t="s">
        <v>57</v>
      </c>
      <c r="C3">
        <v>3</v>
      </c>
      <c r="D3" t="s">
        <v>239</v>
      </c>
      <c r="F3" t="s">
        <v>7</v>
      </c>
      <c r="G3" t="s">
        <v>58</v>
      </c>
      <c r="H3" t="s">
        <v>25</v>
      </c>
      <c r="I3" t="s">
        <v>59</v>
      </c>
      <c r="J3" t="s">
        <v>9</v>
      </c>
      <c r="K3">
        <v>23</v>
      </c>
      <c r="L3" t="s">
        <v>65</v>
      </c>
      <c r="M3" t="s">
        <v>11</v>
      </c>
      <c r="N3" t="s">
        <v>66</v>
      </c>
      <c r="O3" t="s">
        <v>25</v>
      </c>
      <c r="P3" t="s">
        <v>66</v>
      </c>
      <c r="Q3" t="s">
        <v>12</v>
      </c>
      <c r="R3" t="s">
        <v>67</v>
      </c>
      <c r="S3" t="s">
        <v>15</v>
      </c>
      <c r="T3" t="s">
        <v>16</v>
      </c>
      <c r="U3" t="s">
        <v>15</v>
      </c>
      <c r="V3" t="s">
        <v>15</v>
      </c>
      <c r="W3" t="s">
        <v>20</v>
      </c>
      <c r="X3">
        <v>10000</v>
      </c>
      <c r="Y3">
        <v>10000</v>
      </c>
      <c r="Z3">
        <v>10000</v>
      </c>
      <c r="AA3">
        <v>10000</v>
      </c>
      <c r="AB3">
        <v>10000</v>
      </c>
      <c r="AC3">
        <v>10000</v>
      </c>
      <c r="AD3">
        <v>10000</v>
      </c>
      <c r="AE3">
        <v>10000</v>
      </c>
      <c r="AF3">
        <v>20000</v>
      </c>
      <c r="AG3" t="s">
        <v>25</v>
      </c>
      <c r="AH3">
        <f t="shared" ref="AH3:AH91" si="0">SUM(X3:AF3)</f>
        <v>100000</v>
      </c>
      <c r="AI3">
        <v>10000</v>
      </c>
      <c r="AJ3">
        <v>10000</v>
      </c>
      <c r="AK3">
        <v>5000</v>
      </c>
      <c r="AL3">
        <v>10000</v>
      </c>
      <c r="AM3">
        <v>0</v>
      </c>
      <c r="AN3">
        <v>5000</v>
      </c>
      <c r="AO3">
        <v>5000</v>
      </c>
      <c r="AP3">
        <v>5000</v>
      </c>
      <c r="AQ3">
        <v>0</v>
      </c>
      <c r="AR3">
        <v>10000</v>
      </c>
      <c r="AS3">
        <v>10000</v>
      </c>
      <c r="AT3">
        <v>5000</v>
      </c>
      <c r="AU3">
        <v>10000</v>
      </c>
      <c r="AV3">
        <v>0</v>
      </c>
      <c r="AW3">
        <v>5000</v>
      </c>
      <c r="AX3">
        <v>5000</v>
      </c>
      <c r="AY3">
        <v>5000</v>
      </c>
      <c r="AZ3">
        <v>0</v>
      </c>
      <c r="BA3" t="s">
        <v>25</v>
      </c>
      <c r="BB3">
        <f t="shared" ref="BB3:BB75" si="1">SUM(AI3:AZ3)</f>
        <v>100000</v>
      </c>
    </row>
    <row r="4" spans="1:55" x14ac:dyDescent="0.45">
      <c r="A4">
        <v>4</v>
      </c>
      <c r="B4" t="s">
        <v>57</v>
      </c>
      <c r="C4">
        <v>4</v>
      </c>
      <c r="D4" t="s">
        <v>240</v>
      </c>
      <c r="F4" t="s">
        <v>7</v>
      </c>
      <c r="G4" t="s">
        <v>58</v>
      </c>
      <c r="H4" t="s">
        <v>25</v>
      </c>
      <c r="I4" t="s">
        <v>60</v>
      </c>
      <c r="J4" t="s">
        <v>61</v>
      </c>
      <c r="K4" t="s">
        <v>25</v>
      </c>
      <c r="L4" t="s">
        <v>25</v>
      </c>
      <c r="M4" t="s">
        <v>11</v>
      </c>
      <c r="N4" t="s">
        <v>68</v>
      </c>
      <c r="O4" t="s">
        <v>25</v>
      </c>
      <c r="P4" t="s">
        <v>69</v>
      </c>
      <c r="Q4" t="s">
        <v>12</v>
      </c>
      <c r="R4" t="s">
        <v>70</v>
      </c>
      <c r="S4" t="s">
        <v>19</v>
      </c>
      <c r="T4" t="s">
        <v>16</v>
      </c>
      <c r="U4" t="s">
        <v>19</v>
      </c>
      <c r="V4" t="s">
        <v>19</v>
      </c>
      <c r="W4" t="s">
        <v>20</v>
      </c>
      <c r="X4">
        <v>15000</v>
      </c>
      <c r="Y4">
        <v>15000</v>
      </c>
      <c r="Z4">
        <v>10000</v>
      </c>
      <c r="AA4">
        <v>15000</v>
      </c>
      <c r="AB4">
        <v>15000</v>
      </c>
      <c r="AC4">
        <v>15000</v>
      </c>
      <c r="AD4">
        <v>5000</v>
      </c>
      <c r="AE4">
        <v>5000</v>
      </c>
      <c r="AF4">
        <v>5000</v>
      </c>
      <c r="AG4" t="s">
        <v>142</v>
      </c>
      <c r="AH4">
        <f t="shared" si="0"/>
        <v>100000</v>
      </c>
      <c r="AI4">
        <v>10000</v>
      </c>
      <c r="AJ4">
        <v>10000</v>
      </c>
      <c r="AK4">
        <v>8000</v>
      </c>
      <c r="AL4">
        <v>10000</v>
      </c>
      <c r="AM4">
        <v>10000</v>
      </c>
      <c r="AN4">
        <v>10000</v>
      </c>
      <c r="AO4">
        <v>2000</v>
      </c>
      <c r="AP4">
        <v>2000</v>
      </c>
      <c r="AQ4">
        <v>2000</v>
      </c>
      <c r="AR4">
        <v>5000</v>
      </c>
      <c r="AS4">
        <v>5000</v>
      </c>
      <c r="AT4">
        <v>2000</v>
      </c>
      <c r="AU4">
        <v>5000</v>
      </c>
      <c r="AV4">
        <v>5000</v>
      </c>
      <c r="AW4">
        <v>5000</v>
      </c>
      <c r="AX4">
        <v>3000</v>
      </c>
      <c r="AY4">
        <v>3000</v>
      </c>
      <c r="AZ4">
        <v>3000</v>
      </c>
      <c r="BA4" t="s">
        <v>141</v>
      </c>
      <c r="BB4">
        <f t="shared" si="1"/>
        <v>100000</v>
      </c>
    </row>
    <row r="5" spans="1:55" x14ac:dyDescent="0.45">
      <c r="A5">
        <v>5</v>
      </c>
      <c r="B5" t="s">
        <v>57</v>
      </c>
      <c r="C5">
        <v>4</v>
      </c>
      <c r="D5" t="s">
        <v>240</v>
      </c>
      <c r="F5" t="s">
        <v>7</v>
      </c>
      <c r="G5" t="s">
        <v>58</v>
      </c>
      <c r="H5" t="s">
        <v>25</v>
      </c>
      <c r="I5" t="s">
        <v>8</v>
      </c>
      <c r="J5" t="s">
        <v>61</v>
      </c>
      <c r="K5">
        <v>25</v>
      </c>
      <c r="L5" t="s">
        <v>25</v>
      </c>
      <c r="M5" t="s">
        <v>11</v>
      </c>
      <c r="N5" t="s">
        <v>71</v>
      </c>
      <c r="O5" t="s">
        <v>25</v>
      </c>
      <c r="P5" t="s">
        <v>72</v>
      </c>
      <c r="Q5" t="s">
        <v>12</v>
      </c>
      <c r="R5" t="s">
        <v>72</v>
      </c>
      <c r="S5" t="s">
        <v>73</v>
      </c>
      <c r="T5" t="s">
        <v>16</v>
      </c>
      <c r="U5" t="s">
        <v>19</v>
      </c>
      <c r="V5" t="s">
        <v>19</v>
      </c>
      <c r="W5" t="s">
        <v>20</v>
      </c>
      <c r="X5">
        <v>10000</v>
      </c>
      <c r="Y5">
        <v>10000</v>
      </c>
      <c r="Z5">
        <v>10000</v>
      </c>
      <c r="AA5">
        <v>15000</v>
      </c>
      <c r="AB5">
        <v>15000</v>
      </c>
      <c r="AC5">
        <v>20000</v>
      </c>
      <c r="AD5">
        <v>5000</v>
      </c>
      <c r="AE5">
        <v>5000</v>
      </c>
      <c r="AF5">
        <v>10000</v>
      </c>
      <c r="AG5" t="s">
        <v>25</v>
      </c>
      <c r="AH5">
        <f t="shared" si="0"/>
        <v>100000</v>
      </c>
      <c r="AI5">
        <v>5000</v>
      </c>
      <c r="AJ5">
        <v>9000</v>
      </c>
      <c r="AK5">
        <v>10000</v>
      </c>
      <c r="AL5">
        <v>10000</v>
      </c>
      <c r="AM5">
        <v>15000</v>
      </c>
      <c r="AN5">
        <v>15000</v>
      </c>
      <c r="AO5">
        <v>0</v>
      </c>
      <c r="AP5">
        <v>5000</v>
      </c>
      <c r="AQ5">
        <v>5000</v>
      </c>
      <c r="AR5">
        <v>5000</v>
      </c>
      <c r="AS5">
        <v>1000</v>
      </c>
      <c r="AT5">
        <v>0</v>
      </c>
      <c r="AU5">
        <v>5000</v>
      </c>
      <c r="AV5">
        <v>0</v>
      </c>
      <c r="AW5">
        <v>5000</v>
      </c>
      <c r="AX5">
        <v>5000</v>
      </c>
      <c r="AY5">
        <v>0</v>
      </c>
      <c r="AZ5">
        <v>5000</v>
      </c>
      <c r="BA5" t="s">
        <v>141</v>
      </c>
      <c r="BB5">
        <f t="shared" si="1"/>
        <v>100000</v>
      </c>
    </row>
    <row r="6" spans="1:55" x14ac:dyDescent="0.45">
      <c r="A6">
        <v>6</v>
      </c>
      <c r="B6" t="s">
        <v>57</v>
      </c>
      <c r="C6">
        <v>1</v>
      </c>
      <c r="D6" t="s">
        <v>239</v>
      </c>
      <c r="F6" t="s">
        <v>7</v>
      </c>
      <c r="G6" t="s">
        <v>58</v>
      </c>
      <c r="H6" t="s">
        <v>25</v>
      </c>
      <c r="I6" t="s">
        <v>62</v>
      </c>
      <c r="J6" t="s">
        <v>9</v>
      </c>
      <c r="K6">
        <v>25</v>
      </c>
      <c r="L6" t="s">
        <v>10</v>
      </c>
      <c r="M6" t="s">
        <v>74</v>
      </c>
      <c r="N6" t="s">
        <v>75</v>
      </c>
      <c r="O6" t="s">
        <v>25</v>
      </c>
      <c r="P6" t="s">
        <v>76</v>
      </c>
      <c r="Q6" t="s">
        <v>12</v>
      </c>
      <c r="R6" t="s">
        <v>77</v>
      </c>
      <c r="S6" t="s">
        <v>73</v>
      </c>
      <c r="T6" t="s">
        <v>16</v>
      </c>
      <c r="U6" t="s">
        <v>19</v>
      </c>
      <c r="V6" t="s">
        <v>73</v>
      </c>
      <c r="W6" t="s">
        <v>20</v>
      </c>
      <c r="X6">
        <v>10000</v>
      </c>
      <c r="Y6">
        <v>10000</v>
      </c>
      <c r="Z6">
        <v>10000</v>
      </c>
      <c r="AA6">
        <v>20000</v>
      </c>
      <c r="AB6">
        <v>15000</v>
      </c>
      <c r="AC6">
        <v>15000</v>
      </c>
      <c r="AD6">
        <v>2000</v>
      </c>
      <c r="AE6">
        <v>2000</v>
      </c>
      <c r="AF6">
        <v>16000</v>
      </c>
      <c r="AG6" t="s">
        <v>141</v>
      </c>
      <c r="AH6">
        <f t="shared" si="0"/>
        <v>100000</v>
      </c>
      <c r="AI6">
        <v>3000</v>
      </c>
      <c r="AJ6">
        <v>3000</v>
      </c>
      <c r="AK6">
        <v>3000</v>
      </c>
      <c r="AL6">
        <v>15000</v>
      </c>
      <c r="AM6">
        <v>10000</v>
      </c>
      <c r="AN6">
        <v>10000</v>
      </c>
      <c r="AO6">
        <v>0</v>
      </c>
      <c r="AP6">
        <v>0</v>
      </c>
      <c r="AQ6">
        <v>15000</v>
      </c>
      <c r="AR6">
        <v>7000</v>
      </c>
      <c r="AS6">
        <v>7000</v>
      </c>
      <c r="AT6">
        <v>7000</v>
      </c>
      <c r="AU6">
        <v>5000</v>
      </c>
      <c r="AV6">
        <v>5000</v>
      </c>
      <c r="AW6">
        <v>5000</v>
      </c>
      <c r="AX6">
        <v>2000</v>
      </c>
      <c r="AY6">
        <v>2000</v>
      </c>
      <c r="AZ6">
        <v>1000</v>
      </c>
      <c r="BA6" t="s">
        <v>141</v>
      </c>
      <c r="BB6">
        <f t="shared" si="1"/>
        <v>100000</v>
      </c>
    </row>
    <row r="7" spans="1:55" x14ac:dyDescent="0.45">
      <c r="A7">
        <v>7</v>
      </c>
      <c r="B7" t="s">
        <v>57</v>
      </c>
      <c r="C7">
        <v>3</v>
      </c>
      <c r="D7" t="s">
        <v>239</v>
      </c>
      <c r="F7" t="s">
        <v>7</v>
      </c>
      <c r="G7" t="s">
        <v>12</v>
      </c>
      <c r="H7" t="s">
        <v>63</v>
      </c>
      <c r="I7" t="s">
        <v>64</v>
      </c>
      <c r="J7" t="s">
        <v>25</v>
      </c>
      <c r="K7">
        <v>25</v>
      </c>
      <c r="L7" t="s">
        <v>78</v>
      </c>
      <c r="M7" t="s">
        <v>11</v>
      </c>
      <c r="N7" t="s">
        <v>79</v>
      </c>
      <c r="O7" t="s">
        <v>25</v>
      </c>
      <c r="P7" t="s">
        <v>80</v>
      </c>
      <c r="Q7" t="s">
        <v>12</v>
      </c>
      <c r="R7" t="s">
        <v>81</v>
      </c>
      <c r="S7" t="s">
        <v>82</v>
      </c>
      <c r="T7" t="s">
        <v>16</v>
      </c>
      <c r="U7" t="s">
        <v>73</v>
      </c>
      <c r="V7" t="s">
        <v>19</v>
      </c>
      <c r="W7" t="s">
        <v>20</v>
      </c>
      <c r="X7">
        <v>6000</v>
      </c>
      <c r="Y7">
        <v>10000</v>
      </c>
      <c r="Z7">
        <v>10000</v>
      </c>
      <c r="AA7">
        <v>22000</v>
      </c>
      <c r="AB7">
        <v>20000</v>
      </c>
      <c r="AC7">
        <v>7000</v>
      </c>
      <c r="AD7">
        <v>6000</v>
      </c>
      <c r="AE7">
        <v>6000</v>
      </c>
      <c r="AF7">
        <v>8000</v>
      </c>
      <c r="AG7" t="s">
        <v>25</v>
      </c>
      <c r="AH7">
        <f t="shared" si="0"/>
        <v>95000</v>
      </c>
      <c r="AI7">
        <v>5000</v>
      </c>
      <c r="AJ7">
        <v>4000</v>
      </c>
      <c r="AK7">
        <v>8000</v>
      </c>
      <c r="AL7">
        <v>10000</v>
      </c>
      <c r="AM7">
        <v>10000</v>
      </c>
      <c r="AN7">
        <v>2000</v>
      </c>
      <c r="AO7">
        <v>0</v>
      </c>
      <c r="AP7">
        <v>1000</v>
      </c>
      <c r="AQ7">
        <v>1000</v>
      </c>
      <c r="AR7">
        <v>1000</v>
      </c>
      <c r="AS7">
        <v>6000</v>
      </c>
      <c r="AT7">
        <v>2000</v>
      </c>
      <c r="AU7">
        <v>12000</v>
      </c>
      <c r="AV7">
        <v>10000</v>
      </c>
      <c r="AW7">
        <v>5000</v>
      </c>
      <c r="AX7">
        <v>6000</v>
      </c>
      <c r="AY7">
        <v>5000</v>
      </c>
      <c r="AZ7">
        <v>7000</v>
      </c>
      <c r="BA7" t="s">
        <v>141</v>
      </c>
      <c r="BB7">
        <f t="shared" si="1"/>
        <v>95000</v>
      </c>
    </row>
    <row r="8" spans="1:55" x14ac:dyDescent="0.45">
      <c r="A8">
        <v>8</v>
      </c>
      <c r="B8" t="s">
        <v>57</v>
      </c>
      <c r="C8">
        <v>1</v>
      </c>
      <c r="D8" t="s">
        <v>239</v>
      </c>
      <c r="F8" t="s">
        <v>7</v>
      </c>
      <c r="G8" t="s">
        <v>58</v>
      </c>
      <c r="H8" t="s">
        <v>25</v>
      </c>
      <c r="I8" t="s">
        <v>64</v>
      </c>
      <c r="J8" t="s">
        <v>83</v>
      </c>
      <c r="K8">
        <v>24</v>
      </c>
      <c r="L8" t="s">
        <v>25</v>
      </c>
      <c r="M8" t="s">
        <v>11</v>
      </c>
      <c r="N8" t="s">
        <v>151</v>
      </c>
      <c r="O8" t="s">
        <v>25</v>
      </c>
      <c r="P8" t="s">
        <v>84</v>
      </c>
      <c r="Q8" t="s">
        <v>12</v>
      </c>
      <c r="R8" t="s">
        <v>85</v>
      </c>
      <c r="S8" t="s">
        <v>19</v>
      </c>
      <c r="T8" t="s">
        <v>16</v>
      </c>
      <c r="U8" t="s">
        <v>19</v>
      </c>
      <c r="V8" t="s">
        <v>73</v>
      </c>
      <c r="W8" t="s">
        <v>86</v>
      </c>
      <c r="X8">
        <v>13000</v>
      </c>
      <c r="Y8">
        <v>13000</v>
      </c>
      <c r="Z8">
        <v>13000</v>
      </c>
      <c r="AA8">
        <v>20000</v>
      </c>
      <c r="AB8">
        <v>16000</v>
      </c>
      <c r="AC8">
        <v>16000</v>
      </c>
      <c r="AD8">
        <v>3000</v>
      </c>
      <c r="AE8">
        <v>3000</v>
      </c>
      <c r="AF8">
        <v>3000</v>
      </c>
      <c r="AG8" t="s">
        <v>25</v>
      </c>
      <c r="AH8">
        <f t="shared" si="0"/>
        <v>100000</v>
      </c>
      <c r="AI8">
        <v>0</v>
      </c>
      <c r="AJ8">
        <v>0</v>
      </c>
      <c r="AK8">
        <v>0</v>
      </c>
      <c r="AL8">
        <v>16669</v>
      </c>
      <c r="AM8">
        <v>16666</v>
      </c>
      <c r="AN8">
        <v>16666</v>
      </c>
      <c r="AO8">
        <v>3333</v>
      </c>
      <c r="AP8">
        <v>3333</v>
      </c>
      <c r="AQ8">
        <v>3333</v>
      </c>
      <c r="AR8">
        <v>13333</v>
      </c>
      <c r="AS8">
        <v>13333</v>
      </c>
      <c r="AT8">
        <v>13333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t="s">
        <v>141</v>
      </c>
      <c r="BB8">
        <f t="shared" si="1"/>
        <v>99999</v>
      </c>
    </row>
    <row r="9" spans="1:55" x14ac:dyDescent="0.45">
      <c r="A9">
        <v>9</v>
      </c>
      <c r="B9" t="s">
        <v>57</v>
      </c>
      <c r="C9">
        <v>2</v>
      </c>
      <c r="D9" t="s">
        <v>240</v>
      </c>
      <c r="F9" t="s">
        <v>7</v>
      </c>
      <c r="G9" t="s">
        <v>12</v>
      </c>
      <c r="H9" t="s">
        <v>87</v>
      </c>
      <c r="I9" t="s">
        <v>8</v>
      </c>
      <c r="J9" t="s">
        <v>88</v>
      </c>
      <c r="K9">
        <v>23</v>
      </c>
      <c r="L9" t="s">
        <v>58</v>
      </c>
      <c r="M9" t="s">
        <v>11</v>
      </c>
      <c r="N9" t="s">
        <v>89</v>
      </c>
      <c r="O9" t="s">
        <v>25</v>
      </c>
      <c r="P9" t="s">
        <v>90</v>
      </c>
      <c r="Q9" t="s">
        <v>58</v>
      </c>
      <c r="R9" t="s">
        <v>25</v>
      </c>
      <c r="S9" t="s">
        <v>73</v>
      </c>
      <c r="T9" t="s">
        <v>16</v>
      </c>
      <c r="U9" t="s">
        <v>73</v>
      </c>
      <c r="V9" t="s">
        <v>73</v>
      </c>
      <c r="W9" t="s">
        <v>20</v>
      </c>
      <c r="X9">
        <v>15000</v>
      </c>
      <c r="Y9">
        <v>0</v>
      </c>
      <c r="Z9">
        <v>0</v>
      </c>
      <c r="AA9">
        <v>25000</v>
      </c>
      <c r="AB9">
        <v>25000</v>
      </c>
      <c r="AC9">
        <v>20000</v>
      </c>
      <c r="AD9">
        <v>5000</v>
      </c>
      <c r="AE9">
        <v>5000</v>
      </c>
      <c r="AF9">
        <v>5000</v>
      </c>
      <c r="AG9" t="s">
        <v>141</v>
      </c>
      <c r="AH9">
        <f t="shared" si="0"/>
        <v>100000</v>
      </c>
      <c r="AI9">
        <v>10000</v>
      </c>
      <c r="AJ9">
        <v>10000</v>
      </c>
      <c r="AK9">
        <v>10000</v>
      </c>
      <c r="AL9">
        <v>15000</v>
      </c>
      <c r="AM9">
        <v>15000</v>
      </c>
      <c r="AN9">
        <v>15000</v>
      </c>
      <c r="AO9">
        <v>2000</v>
      </c>
      <c r="AP9">
        <v>2000</v>
      </c>
      <c r="AQ9">
        <v>1000</v>
      </c>
      <c r="AR9">
        <v>4000</v>
      </c>
      <c r="AS9">
        <v>2000</v>
      </c>
      <c r="AT9">
        <v>1000</v>
      </c>
      <c r="AU9">
        <v>6000</v>
      </c>
      <c r="AV9">
        <v>6000</v>
      </c>
      <c r="AW9">
        <v>6000</v>
      </c>
      <c r="AX9">
        <v>5000</v>
      </c>
      <c r="AY9">
        <v>5000</v>
      </c>
      <c r="AZ9">
        <v>4000</v>
      </c>
      <c r="BA9" t="s">
        <v>58</v>
      </c>
      <c r="BB9">
        <f t="shared" si="1"/>
        <v>119000</v>
      </c>
    </row>
    <row r="10" spans="1:55" x14ac:dyDescent="0.45">
      <c r="A10">
        <v>10</v>
      </c>
      <c r="B10" t="s">
        <v>57</v>
      </c>
      <c r="C10">
        <v>2</v>
      </c>
      <c r="D10" t="s">
        <v>240</v>
      </c>
      <c r="F10" t="s">
        <v>87</v>
      </c>
      <c r="G10" t="s">
        <v>12</v>
      </c>
      <c r="H10" t="s">
        <v>7</v>
      </c>
      <c r="I10" t="s">
        <v>8</v>
      </c>
      <c r="J10" t="s">
        <v>83</v>
      </c>
      <c r="K10">
        <v>24</v>
      </c>
      <c r="L10" t="s">
        <v>58</v>
      </c>
      <c r="M10" t="s">
        <v>11</v>
      </c>
      <c r="N10" t="s">
        <v>91</v>
      </c>
      <c r="O10" t="s">
        <v>25</v>
      </c>
      <c r="P10" t="s">
        <v>92</v>
      </c>
      <c r="Q10" t="s">
        <v>12</v>
      </c>
      <c r="R10" t="s">
        <v>91</v>
      </c>
      <c r="S10" t="s">
        <v>19</v>
      </c>
      <c r="T10" t="s">
        <v>16</v>
      </c>
      <c r="U10" t="s">
        <v>73</v>
      </c>
      <c r="V10" t="s">
        <v>19</v>
      </c>
      <c r="W10" t="s">
        <v>20</v>
      </c>
      <c r="X10">
        <v>10000</v>
      </c>
      <c r="Y10">
        <v>10000</v>
      </c>
      <c r="Z10">
        <v>10000</v>
      </c>
      <c r="AA10">
        <v>20000</v>
      </c>
      <c r="AB10">
        <v>20000</v>
      </c>
      <c r="AC10">
        <v>20000</v>
      </c>
      <c r="AD10">
        <v>0</v>
      </c>
      <c r="AE10">
        <v>0</v>
      </c>
      <c r="AF10">
        <v>10000</v>
      </c>
      <c r="AG10" t="s">
        <v>25</v>
      </c>
      <c r="AH10">
        <f t="shared" si="0"/>
        <v>100000</v>
      </c>
      <c r="AI10">
        <v>6000</v>
      </c>
      <c r="AJ10">
        <v>6000</v>
      </c>
      <c r="AK10">
        <v>6000</v>
      </c>
      <c r="AL10">
        <v>12000</v>
      </c>
      <c r="AM10">
        <v>12000</v>
      </c>
      <c r="AN10">
        <v>12000</v>
      </c>
      <c r="AO10">
        <v>0</v>
      </c>
      <c r="AP10">
        <v>0</v>
      </c>
      <c r="AQ10">
        <v>6000</v>
      </c>
      <c r="AR10">
        <v>4000</v>
      </c>
      <c r="AS10">
        <v>4000</v>
      </c>
      <c r="AT10">
        <v>4000</v>
      </c>
      <c r="AU10">
        <v>8000</v>
      </c>
      <c r="AV10">
        <v>8000</v>
      </c>
      <c r="AW10">
        <v>8000</v>
      </c>
      <c r="AX10">
        <v>0</v>
      </c>
      <c r="AY10">
        <v>0</v>
      </c>
      <c r="AZ10">
        <v>4000</v>
      </c>
      <c r="BA10" t="s">
        <v>25</v>
      </c>
      <c r="BB10">
        <f t="shared" si="1"/>
        <v>100000</v>
      </c>
    </row>
    <row r="11" spans="1:55" x14ac:dyDescent="0.45">
      <c r="A11">
        <v>11</v>
      </c>
      <c r="B11" t="s">
        <v>57</v>
      </c>
      <c r="C11">
        <v>3</v>
      </c>
      <c r="D11" t="s">
        <v>239</v>
      </c>
      <c r="F11" t="s">
        <v>7</v>
      </c>
      <c r="G11" t="s">
        <v>58</v>
      </c>
      <c r="H11" t="s">
        <v>25</v>
      </c>
      <c r="I11" t="s">
        <v>8</v>
      </c>
      <c r="J11" t="s">
        <v>9</v>
      </c>
      <c r="K11">
        <v>23</v>
      </c>
      <c r="L11" t="s">
        <v>58</v>
      </c>
      <c r="M11" t="s">
        <v>74</v>
      </c>
      <c r="N11" t="s">
        <v>93</v>
      </c>
      <c r="O11" t="s">
        <v>25</v>
      </c>
      <c r="P11" t="s">
        <v>94</v>
      </c>
      <c r="Q11" t="s">
        <v>12</v>
      </c>
      <c r="R11" t="s">
        <v>95</v>
      </c>
      <c r="S11" t="s">
        <v>19</v>
      </c>
      <c r="T11" t="s">
        <v>16</v>
      </c>
      <c r="U11" t="s">
        <v>19</v>
      </c>
      <c r="V11" t="s">
        <v>19</v>
      </c>
      <c r="W11" t="s">
        <v>20</v>
      </c>
      <c r="X11">
        <v>15000</v>
      </c>
      <c r="Y11">
        <v>15000</v>
      </c>
      <c r="Z11">
        <v>15000</v>
      </c>
      <c r="AA11">
        <v>0</v>
      </c>
      <c r="AB11">
        <v>20000</v>
      </c>
      <c r="AC11">
        <v>20000</v>
      </c>
      <c r="AD11">
        <v>5000</v>
      </c>
      <c r="AE11">
        <v>5000</v>
      </c>
      <c r="AF11">
        <v>5000</v>
      </c>
      <c r="AG11" t="s">
        <v>141</v>
      </c>
      <c r="AH11">
        <f t="shared" si="0"/>
        <v>100000</v>
      </c>
      <c r="AI11">
        <v>7000</v>
      </c>
      <c r="AJ11">
        <v>7000</v>
      </c>
      <c r="AK11">
        <v>7000</v>
      </c>
      <c r="AL11">
        <v>5000</v>
      </c>
      <c r="AM11">
        <v>10000</v>
      </c>
      <c r="AN11">
        <v>10000</v>
      </c>
      <c r="AO11">
        <v>3000</v>
      </c>
      <c r="AP11">
        <v>3000</v>
      </c>
      <c r="AQ11">
        <v>3000</v>
      </c>
      <c r="AR11">
        <v>8000</v>
      </c>
      <c r="AS11">
        <v>8000</v>
      </c>
      <c r="AT11">
        <v>8000</v>
      </c>
      <c r="AU11">
        <v>0</v>
      </c>
      <c r="AV11">
        <v>10000</v>
      </c>
      <c r="AW11">
        <v>10000</v>
      </c>
      <c r="AX11">
        <v>2000</v>
      </c>
      <c r="AY11">
        <v>2000</v>
      </c>
      <c r="AZ11">
        <v>2000</v>
      </c>
      <c r="BA11" t="s">
        <v>141</v>
      </c>
      <c r="BB11">
        <f t="shared" si="1"/>
        <v>105000</v>
      </c>
    </row>
    <row r="12" spans="1:55" x14ac:dyDescent="0.45">
      <c r="A12">
        <v>12</v>
      </c>
      <c r="B12" t="s">
        <v>57</v>
      </c>
      <c r="C12">
        <v>4</v>
      </c>
      <c r="D12" t="s">
        <v>240</v>
      </c>
      <c r="F12" t="s">
        <v>7</v>
      </c>
      <c r="G12" t="s">
        <v>58</v>
      </c>
      <c r="H12" t="s">
        <v>25</v>
      </c>
      <c r="I12" t="s">
        <v>59</v>
      </c>
      <c r="J12" t="s">
        <v>9</v>
      </c>
      <c r="K12">
        <v>26</v>
      </c>
      <c r="L12" t="s">
        <v>78</v>
      </c>
      <c r="M12" t="s">
        <v>11</v>
      </c>
      <c r="N12" t="s">
        <v>96</v>
      </c>
      <c r="O12" t="s">
        <v>25</v>
      </c>
      <c r="P12" t="s">
        <v>96</v>
      </c>
      <c r="Q12" t="s">
        <v>12</v>
      </c>
      <c r="R12" t="s">
        <v>96</v>
      </c>
      <c r="S12" t="s">
        <v>19</v>
      </c>
      <c r="T12" t="s">
        <v>16</v>
      </c>
      <c r="U12" t="s">
        <v>73</v>
      </c>
      <c r="V12" t="s">
        <v>19</v>
      </c>
      <c r="W12" t="s">
        <v>20</v>
      </c>
      <c r="X12">
        <v>8000</v>
      </c>
      <c r="Y12">
        <v>6000</v>
      </c>
      <c r="Z12">
        <v>5000</v>
      </c>
      <c r="AA12">
        <v>15000</v>
      </c>
      <c r="AB12">
        <v>15000</v>
      </c>
      <c r="AC12">
        <v>15000</v>
      </c>
      <c r="AD12">
        <v>12000</v>
      </c>
      <c r="AE12">
        <v>12000</v>
      </c>
      <c r="AF12">
        <v>12000</v>
      </c>
      <c r="AG12" t="s">
        <v>141</v>
      </c>
      <c r="AH12">
        <f t="shared" si="0"/>
        <v>100000</v>
      </c>
      <c r="AI12">
        <v>0</v>
      </c>
      <c r="AJ12">
        <v>0</v>
      </c>
      <c r="AK12">
        <v>0</v>
      </c>
      <c r="AL12">
        <v>5000</v>
      </c>
      <c r="AM12">
        <v>5000</v>
      </c>
      <c r="AN12">
        <v>5000</v>
      </c>
      <c r="AO12">
        <v>0</v>
      </c>
      <c r="AP12">
        <v>8000</v>
      </c>
      <c r="AQ12">
        <v>8000</v>
      </c>
      <c r="AR12">
        <v>8000</v>
      </c>
      <c r="AS12">
        <v>7000</v>
      </c>
      <c r="AT12">
        <v>7000</v>
      </c>
      <c r="AU12">
        <v>12000</v>
      </c>
      <c r="AV12">
        <v>11000</v>
      </c>
      <c r="AW12">
        <v>10000</v>
      </c>
      <c r="AX12">
        <v>0</v>
      </c>
      <c r="AY12">
        <v>2000</v>
      </c>
      <c r="AZ12">
        <v>2000</v>
      </c>
      <c r="BA12" t="s">
        <v>141</v>
      </c>
      <c r="BB12">
        <f t="shared" si="1"/>
        <v>90000</v>
      </c>
    </row>
    <row r="13" spans="1:55" x14ac:dyDescent="0.45">
      <c r="A13">
        <v>13</v>
      </c>
      <c r="B13" t="s">
        <v>57</v>
      </c>
      <c r="C13">
        <v>2</v>
      </c>
      <c r="D13" t="s">
        <v>240</v>
      </c>
      <c r="F13" t="s">
        <v>7</v>
      </c>
      <c r="G13" t="s">
        <v>12</v>
      </c>
      <c r="H13" t="s">
        <v>97</v>
      </c>
      <c r="I13" t="s">
        <v>64</v>
      </c>
      <c r="J13" t="s">
        <v>83</v>
      </c>
      <c r="K13">
        <v>23</v>
      </c>
      <c r="L13" t="s">
        <v>58</v>
      </c>
      <c r="M13" t="s">
        <v>11</v>
      </c>
      <c r="N13" t="s">
        <v>149</v>
      </c>
      <c r="O13" t="s">
        <v>25</v>
      </c>
      <c r="P13" t="s">
        <v>149</v>
      </c>
      <c r="Q13" t="s">
        <v>12</v>
      </c>
      <c r="R13" t="s">
        <v>98</v>
      </c>
      <c r="S13" t="s">
        <v>15</v>
      </c>
      <c r="T13" t="s">
        <v>16</v>
      </c>
      <c r="U13" t="s">
        <v>73</v>
      </c>
      <c r="V13" t="s">
        <v>19</v>
      </c>
      <c r="W13" t="s">
        <v>20</v>
      </c>
      <c r="X13">
        <v>10000</v>
      </c>
      <c r="Y13">
        <v>15000</v>
      </c>
      <c r="Z13">
        <v>15000</v>
      </c>
      <c r="AA13">
        <v>30000</v>
      </c>
      <c r="AB13">
        <v>15000</v>
      </c>
      <c r="AC13">
        <v>15000</v>
      </c>
      <c r="AD13">
        <v>0</v>
      </c>
      <c r="AE13">
        <v>0</v>
      </c>
      <c r="AF13">
        <v>0</v>
      </c>
      <c r="AG13" t="s">
        <v>141</v>
      </c>
      <c r="AH13">
        <f t="shared" si="0"/>
        <v>100000</v>
      </c>
      <c r="AI13">
        <v>7000</v>
      </c>
      <c r="AJ13">
        <v>5000</v>
      </c>
      <c r="AK13">
        <v>3000</v>
      </c>
      <c r="AL13">
        <v>8500</v>
      </c>
      <c r="AM13">
        <v>8000</v>
      </c>
      <c r="AN13">
        <v>9000</v>
      </c>
      <c r="AO13">
        <v>3000</v>
      </c>
      <c r="AP13">
        <v>2000</v>
      </c>
      <c r="AQ13">
        <v>5000</v>
      </c>
      <c r="AR13">
        <v>2000</v>
      </c>
      <c r="AS13">
        <v>3000</v>
      </c>
      <c r="AT13">
        <v>1500</v>
      </c>
      <c r="AU13">
        <v>4000</v>
      </c>
      <c r="AV13">
        <v>3000</v>
      </c>
      <c r="AW13">
        <v>3000</v>
      </c>
      <c r="AX13">
        <v>1500</v>
      </c>
      <c r="AY13">
        <v>1500</v>
      </c>
      <c r="AZ13">
        <v>1000</v>
      </c>
      <c r="BA13" t="s">
        <v>58</v>
      </c>
      <c r="BB13">
        <f t="shared" si="1"/>
        <v>71000</v>
      </c>
    </row>
    <row r="14" spans="1:55" x14ac:dyDescent="0.45">
      <c r="A14">
        <v>14</v>
      </c>
      <c r="B14" t="s">
        <v>99</v>
      </c>
      <c r="C14">
        <v>1</v>
      </c>
      <c r="D14" t="s">
        <v>239</v>
      </c>
      <c r="F14" t="s">
        <v>7</v>
      </c>
      <c r="G14" t="s">
        <v>12</v>
      </c>
      <c r="H14" t="s">
        <v>97</v>
      </c>
      <c r="I14" t="s">
        <v>59</v>
      </c>
      <c r="J14" t="s">
        <v>83</v>
      </c>
      <c r="K14">
        <v>21</v>
      </c>
      <c r="L14" t="s">
        <v>100</v>
      </c>
      <c r="M14" t="s">
        <v>11</v>
      </c>
      <c r="N14" t="s">
        <v>148</v>
      </c>
      <c r="O14" t="s">
        <v>25</v>
      </c>
      <c r="P14" t="s">
        <v>150</v>
      </c>
      <c r="Q14" t="s">
        <v>58</v>
      </c>
      <c r="R14" t="s">
        <v>25</v>
      </c>
      <c r="S14" t="s">
        <v>16</v>
      </c>
      <c r="T14" t="s">
        <v>16</v>
      </c>
      <c r="U14" t="s">
        <v>73</v>
      </c>
      <c r="V14" t="s">
        <v>73</v>
      </c>
      <c r="W14" t="s">
        <v>101</v>
      </c>
      <c r="X14">
        <v>20000</v>
      </c>
      <c r="Y14">
        <v>17000</v>
      </c>
      <c r="Z14">
        <v>13000</v>
      </c>
      <c r="AA14">
        <v>5000</v>
      </c>
      <c r="AB14">
        <v>3000</v>
      </c>
      <c r="AC14">
        <v>2000</v>
      </c>
      <c r="AD14">
        <v>9000</v>
      </c>
      <c r="AE14">
        <v>13000</v>
      </c>
      <c r="AF14">
        <v>18000</v>
      </c>
      <c r="AG14" t="s">
        <v>141</v>
      </c>
      <c r="AH14">
        <f t="shared" si="0"/>
        <v>100000</v>
      </c>
      <c r="AI14">
        <v>5000</v>
      </c>
      <c r="AJ14">
        <v>5000</v>
      </c>
      <c r="AK14">
        <v>3000</v>
      </c>
      <c r="AL14">
        <v>4000</v>
      </c>
      <c r="AM14">
        <v>2000</v>
      </c>
      <c r="AN14">
        <v>1000</v>
      </c>
      <c r="AO14">
        <v>6000</v>
      </c>
      <c r="AP14">
        <v>8000</v>
      </c>
      <c r="AQ14">
        <v>12000</v>
      </c>
      <c r="AR14">
        <v>15000</v>
      </c>
      <c r="AS14">
        <v>12000</v>
      </c>
      <c r="AT14">
        <v>10000</v>
      </c>
      <c r="AU14">
        <v>1000</v>
      </c>
      <c r="AV14">
        <v>1000</v>
      </c>
      <c r="AW14">
        <v>1000</v>
      </c>
      <c r="AX14">
        <v>3000</v>
      </c>
      <c r="AY14">
        <v>5000</v>
      </c>
      <c r="AZ14">
        <v>6000</v>
      </c>
      <c r="BA14" t="s">
        <v>141</v>
      </c>
      <c r="BB14">
        <f t="shared" si="1"/>
        <v>100000</v>
      </c>
    </row>
    <row r="15" spans="1:55" x14ac:dyDescent="0.45">
      <c r="A15">
        <v>15</v>
      </c>
      <c r="B15" t="s">
        <v>99</v>
      </c>
      <c r="C15">
        <v>2</v>
      </c>
      <c r="D15" t="s">
        <v>240</v>
      </c>
      <c r="F15" t="s">
        <v>7</v>
      </c>
      <c r="G15" t="s">
        <v>58</v>
      </c>
      <c r="H15" t="s">
        <v>25</v>
      </c>
      <c r="I15" t="s">
        <v>62</v>
      </c>
      <c r="J15" t="s">
        <v>83</v>
      </c>
      <c r="K15">
        <v>24</v>
      </c>
      <c r="L15" t="s">
        <v>58</v>
      </c>
      <c r="M15" t="s">
        <v>11</v>
      </c>
      <c r="N15" t="s">
        <v>102</v>
      </c>
      <c r="O15" t="s">
        <v>25</v>
      </c>
      <c r="P15" t="s">
        <v>103</v>
      </c>
      <c r="Q15" t="s">
        <v>12</v>
      </c>
      <c r="R15" t="s">
        <v>104</v>
      </c>
      <c r="S15" t="s">
        <v>73</v>
      </c>
      <c r="T15" t="s">
        <v>15</v>
      </c>
      <c r="U15" t="s">
        <v>73</v>
      </c>
      <c r="V15" t="s">
        <v>73</v>
      </c>
      <c r="W15" t="s">
        <v>20</v>
      </c>
      <c r="X15">
        <v>5000</v>
      </c>
      <c r="Y15">
        <v>5000</v>
      </c>
      <c r="Z15">
        <v>5000</v>
      </c>
      <c r="AA15">
        <v>20000</v>
      </c>
      <c r="AB15">
        <v>20000</v>
      </c>
      <c r="AC15">
        <v>20000</v>
      </c>
      <c r="AD15">
        <v>5000</v>
      </c>
      <c r="AE15">
        <v>10000</v>
      </c>
      <c r="AF15">
        <v>10000</v>
      </c>
      <c r="AG15" t="s">
        <v>25</v>
      </c>
      <c r="AH15">
        <f t="shared" si="0"/>
        <v>100000</v>
      </c>
      <c r="AI15">
        <v>3000</v>
      </c>
      <c r="AJ15">
        <v>2500</v>
      </c>
      <c r="AK15">
        <v>2500</v>
      </c>
      <c r="AL15">
        <v>15000</v>
      </c>
      <c r="AM15">
        <v>16000</v>
      </c>
      <c r="AN15">
        <v>17000</v>
      </c>
      <c r="AO15">
        <v>2500</v>
      </c>
      <c r="AP15">
        <v>6000</v>
      </c>
      <c r="AQ15">
        <v>5000</v>
      </c>
      <c r="AR15">
        <v>2000</v>
      </c>
      <c r="AS15">
        <v>2500</v>
      </c>
      <c r="AT15">
        <v>2500</v>
      </c>
      <c r="AU15">
        <v>5000</v>
      </c>
      <c r="AV15">
        <v>4000</v>
      </c>
      <c r="AW15">
        <v>3000</v>
      </c>
      <c r="AX15">
        <v>2500</v>
      </c>
      <c r="AY15">
        <v>4000</v>
      </c>
      <c r="AZ15">
        <v>5000</v>
      </c>
      <c r="BA15" t="s">
        <v>141</v>
      </c>
      <c r="BB15">
        <f t="shared" si="1"/>
        <v>100000</v>
      </c>
    </row>
    <row r="16" spans="1:55" x14ac:dyDescent="0.45">
      <c r="A16">
        <v>16</v>
      </c>
      <c r="B16" t="s">
        <v>99</v>
      </c>
      <c r="C16">
        <v>2</v>
      </c>
      <c r="D16" t="s">
        <v>240</v>
      </c>
      <c r="F16" t="s">
        <v>105</v>
      </c>
      <c r="G16" t="s">
        <v>12</v>
      </c>
      <c r="H16" t="s">
        <v>7</v>
      </c>
      <c r="I16" t="s">
        <v>62</v>
      </c>
      <c r="J16" t="s">
        <v>61</v>
      </c>
      <c r="K16">
        <v>23</v>
      </c>
      <c r="L16" t="s">
        <v>58</v>
      </c>
      <c r="M16" t="s">
        <v>11</v>
      </c>
      <c r="N16" t="s">
        <v>147</v>
      </c>
      <c r="O16" t="s">
        <v>25</v>
      </c>
      <c r="P16" t="s">
        <v>106</v>
      </c>
      <c r="Q16" t="s">
        <v>12</v>
      </c>
      <c r="R16" t="s">
        <v>107</v>
      </c>
      <c r="S16" t="s">
        <v>16</v>
      </c>
      <c r="T16" t="s">
        <v>16</v>
      </c>
      <c r="U16" t="s">
        <v>15</v>
      </c>
      <c r="V16" t="s">
        <v>19</v>
      </c>
      <c r="W16" t="s">
        <v>20</v>
      </c>
      <c r="X16">
        <v>20000</v>
      </c>
      <c r="Y16">
        <v>15000</v>
      </c>
      <c r="Z16">
        <v>5000</v>
      </c>
      <c r="AA16">
        <v>10000</v>
      </c>
      <c r="AB16">
        <v>20000</v>
      </c>
      <c r="AC16">
        <v>10000</v>
      </c>
      <c r="AD16">
        <v>10000</v>
      </c>
      <c r="AE16">
        <v>5000</v>
      </c>
      <c r="AF16">
        <v>5000</v>
      </c>
      <c r="AG16" t="s">
        <v>25</v>
      </c>
      <c r="AH16">
        <f t="shared" si="0"/>
        <v>100000</v>
      </c>
      <c r="AI16">
        <v>5000</v>
      </c>
      <c r="AJ16">
        <v>2000</v>
      </c>
      <c r="AK16">
        <v>8000</v>
      </c>
      <c r="AL16">
        <v>2000</v>
      </c>
      <c r="AM16">
        <v>10000</v>
      </c>
      <c r="AN16">
        <v>8000</v>
      </c>
      <c r="AO16">
        <v>5000</v>
      </c>
      <c r="AP16">
        <v>5000</v>
      </c>
      <c r="AQ16">
        <v>5000</v>
      </c>
      <c r="AR16">
        <v>5000</v>
      </c>
      <c r="AS16">
        <v>2000</v>
      </c>
      <c r="AT16">
        <v>8000</v>
      </c>
      <c r="AU16">
        <v>2000</v>
      </c>
      <c r="AV16">
        <v>10000</v>
      </c>
      <c r="AW16">
        <v>8000</v>
      </c>
      <c r="AX16">
        <v>5000</v>
      </c>
      <c r="AY16">
        <v>5000</v>
      </c>
      <c r="AZ16">
        <v>5000</v>
      </c>
      <c r="BA16" t="s">
        <v>141</v>
      </c>
      <c r="BB16">
        <f t="shared" si="1"/>
        <v>100000</v>
      </c>
    </row>
    <row r="17" spans="1:55" x14ac:dyDescent="0.45">
      <c r="A17">
        <v>17</v>
      </c>
      <c r="B17" t="s">
        <v>99</v>
      </c>
      <c r="C17">
        <v>1</v>
      </c>
      <c r="D17" t="s">
        <v>239</v>
      </c>
      <c r="F17" t="s">
        <v>7</v>
      </c>
      <c r="G17" t="s">
        <v>12</v>
      </c>
      <c r="H17" t="s">
        <v>87</v>
      </c>
      <c r="I17" t="s">
        <v>8</v>
      </c>
      <c r="J17" t="s">
        <v>9</v>
      </c>
      <c r="K17">
        <v>22</v>
      </c>
      <c r="L17" t="s">
        <v>58</v>
      </c>
      <c r="M17" t="s">
        <v>11</v>
      </c>
      <c r="N17" t="s">
        <v>128</v>
      </c>
      <c r="O17" t="s">
        <v>25</v>
      </c>
      <c r="P17" t="s">
        <v>146</v>
      </c>
      <c r="Q17" t="s">
        <v>12</v>
      </c>
      <c r="R17" t="s">
        <v>108</v>
      </c>
      <c r="S17" t="s">
        <v>73</v>
      </c>
      <c r="T17" t="s">
        <v>16</v>
      </c>
      <c r="U17" t="s">
        <v>73</v>
      </c>
      <c r="V17" t="s">
        <v>73</v>
      </c>
      <c r="W17" t="s">
        <v>20</v>
      </c>
      <c r="X17">
        <v>5000</v>
      </c>
      <c r="Y17">
        <v>5000</v>
      </c>
      <c r="Z17">
        <v>5000</v>
      </c>
      <c r="AA17">
        <v>20000</v>
      </c>
      <c r="AB17">
        <v>20000</v>
      </c>
      <c r="AC17">
        <v>10000</v>
      </c>
      <c r="AD17">
        <v>15000</v>
      </c>
      <c r="AE17">
        <v>10000</v>
      </c>
      <c r="AF17">
        <v>10000</v>
      </c>
      <c r="AG17" t="s">
        <v>141</v>
      </c>
      <c r="AH17">
        <f t="shared" si="0"/>
        <v>100000</v>
      </c>
      <c r="AI17">
        <v>0</v>
      </c>
      <c r="AJ17">
        <v>0</v>
      </c>
      <c r="AK17">
        <v>0</v>
      </c>
      <c r="AL17">
        <v>10000</v>
      </c>
      <c r="AM17">
        <v>10000</v>
      </c>
      <c r="AN17">
        <v>10000</v>
      </c>
      <c r="AO17">
        <v>10000</v>
      </c>
      <c r="AP17">
        <v>0</v>
      </c>
      <c r="AQ17">
        <v>0</v>
      </c>
      <c r="AR17">
        <v>5000</v>
      </c>
      <c r="AS17">
        <v>5000</v>
      </c>
      <c r="AT17">
        <v>5000</v>
      </c>
      <c r="AU17">
        <v>10000</v>
      </c>
      <c r="AV17">
        <v>10000</v>
      </c>
      <c r="AW17">
        <v>10000</v>
      </c>
      <c r="AX17">
        <v>10000</v>
      </c>
      <c r="AY17">
        <v>2500</v>
      </c>
      <c r="AZ17">
        <v>2500</v>
      </c>
      <c r="BA17" t="s">
        <v>141</v>
      </c>
      <c r="BB17">
        <f t="shared" si="1"/>
        <v>100000</v>
      </c>
    </row>
    <row r="18" spans="1:55" x14ac:dyDescent="0.45">
      <c r="A18">
        <v>18</v>
      </c>
      <c r="B18" t="s">
        <v>99</v>
      </c>
      <c r="C18">
        <v>2</v>
      </c>
      <c r="D18" t="s">
        <v>240</v>
      </c>
      <c r="F18" t="s">
        <v>7</v>
      </c>
      <c r="G18" t="s">
        <v>12</v>
      </c>
      <c r="H18" t="s">
        <v>109</v>
      </c>
      <c r="I18" t="s">
        <v>8</v>
      </c>
      <c r="J18" t="s">
        <v>9</v>
      </c>
      <c r="K18">
        <v>23</v>
      </c>
      <c r="L18" t="s">
        <v>58</v>
      </c>
      <c r="M18" t="s">
        <v>11</v>
      </c>
      <c r="N18" t="s">
        <v>25</v>
      </c>
      <c r="O18" t="s">
        <v>110</v>
      </c>
      <c r="P18" t="s">
        <v>145</v>
      </c>
      <c r="Q18" t="s">
        <v>58</v>
      </c>
      <c r="R18" t="s">
        <v>25</v>
      </c>
      <c r="S18" t="s">
        <v>19</v>
      </c>
      <c r="T18" t="s">
        <v>16</v>
      </c>
      <c r="U18" t="s">
        <v>73</v>
      </c>
      <c r="V18" t="s">
        <v>73</v>
      </c>
      <c r="W18" t="s">
        <v>101</v>
      </c>
      <c r="X18">
        <v>20000</v>
      </c>
      <c r="Y18">
        <v>20000</v>
      </c>
      <c r="Z18">
        <v>25000</v>
      </c>
      <c r="AA18">
        <v>6000</v>
      </c>
      <c r="AB18">
        <v>6000</v>
      </c>
      <c r="AC18">
        <v>5000</v>
      </c>
      <c r="AD18">
        <v>7000</v>
      </c>
      <c r="AE18">
        <v>5000</v>
      </c>
      <c r="AF18">
        <v>6000</v>
      </c>
      <c r="AG18" t="s">
        <v>141</v>
      </c>
      <c r="AH18">
        <f t="shared" si="0"/>
        <v>100000</v>
      </c>
      <c r="AI18">
        <v>5000</v>
      </c>
      <c r="AJ18">
        <v>0</v>
      </c>
      <c r="AK18">
        <v>0</v>
      </c>
      <c r="AL18">
        <v>5000</v>
      </c>
      <c r="AM18">
        <v>4000</v>
      </c>
      <c r="AN18">
        <v>2000</v>
      </c>
      <c r="AO18">
        <v>5000</v>
      </c>
      <c r="AP18">
        <v>4000</v>
      </c>
      <c r="AQ18">
        <v>5000</v>
      </c>
      <c r="AR18">
        <v>15000</v>
      </c>
      <c r="AS18">
        <v>20000</v>
      </c>
      <c r="AT18">
        <v>25000</v>
      </c>
      <c r="AU18">
        <v>1000</v>
      </c>
      <c r="AV18">
        <v>2000</v>
      </c>
      <c r="AW18">
        <v>3000</v>
      </c>
      <c r="AX18">
        <v>2000</v>
      </c>
      <c r="AY18">
        <v>1000</v>
      </c>
      <c r="AZ18">
        <v>1000</v>
      </c>
      <c r="BA18" t="s">
        <v>141</v>
      </c>
      <c r="BB18">
        <f t="shared" si="1"/>
        <v>100000</v>
      </c>
    </row>
    <row r="19" spans="1:55" x14ac:dyDescent="0.45">
      <c r="A19">
        <v>19</v>
      </c>
      <c r="B19" t="s">
        <v>99</v>
      </c>
      <c r="C19">
        <v>3</v>
      </c>
      <c r="D19" t="s">
        <v>239</v>
      </c>
      <c r="F19" t="s">
        <v>7</v>
      </c>
      <c r="G19" t="s">
        <v>12</v>
      </c>
      <c r="H19" t="s">
        <v>97</v>
      </c>
      <c r="I19" t="s">
        <v>59</v>
      </c>
      <c r="J19" t="s">
        <v>83</v>
      </c>
      <c r="K19">
        <v>22</v>
      </c>
      <c r="L19" t="s">
        <v>58</v>
      </c>
      <c r="M19" t="s">
        <v>11</v>
      </c>
      <c r="N19" t="s">
        <v>111</v>
      </c>
      <c r="O19" t="s">
        <v>25</v>
      </c>
      <c r="P19" t="s">
        <v>112</v>
      </c>
      <c r="Q19" t="s">
        <v>12</v>
      </c>
      <c r="R19" t="s">
        <v>113</v>
      </c>
      <c r="S19" t="s">
        <v>73</v>
      </c>
      <c r="T19" t="s">
        <v>16</v>
      </c>
      <c r="U19" t="s">
        <v>73</v>
      </c>
      <c r="V19" t="s">
        <v>73</v>
      </c>
      <c r="W19" t="s">
        <v>20</v>
      </c>
      <c r="X19">
        <v>10000</v>
      </c>
      <c r="Y19">
        <v>10000</v>
      </c>
      <c r="Z19">
        <v>10000</v>
      </c>
      <c r="AA19">
        <v>15000</v>
      </c>
      <c r="AB19">
        <v>15000</v>
      </c>
      <c r="AC19">
        <v>10000</v>
      </c>
      <c r="AD19">
        <v>5000</v>
      </c>
      <c r="AE19">
        <v>5000</v>
      </c>
      <c r="AF19">
        <v>20000</v>
      </c>
      <c r="AG19" t="s">
        <v>25</v>
      </c>
      <c r="AH19">
        <f t="shared" si="0"/>
        <v>100000</v>
      </c>
      <c r="AI19">
        <v>5000</v>
      </c>
      <c r="AJ19">
        <v>5000</v>
      </c>
      <c r="AK19">
        <v>5000</v>
      </c>
      <c r="AL19">
        <v>7500</v>
      </c>
      <c r="AM19">
        <v>7500</v>
      </c>
      <c r="AN19">
        <v>5000</v>
      </c>
      <c r="AO19">
        <v>2500</v>
      </c>
      <c r="AP19">
        <v>2500</v>
      </c>
      <c r="AQ19">
        <v>10000</v>
      </c>
      <c r="AR19">
        <v>5000</v>
      </c>
      <c r="AS19">
        <v>5000</v>
      </c>
      <c r="AT19">
        <v>5000</v>
      </c>
      <c r="AU19">
        <v>5500</v>
      </c>
      <c r="AV19">
        <v>7500</v>
      </c>
      <c r="AW19">
        <v>5000</v>
      </c>
      <c r="AX19">
        <v>2500</v>
      </c>
      <c r="AY19">
        <v>2500</v>
      </c>
      <c r="AZ19">
        <v>10000</v>
      </c>
      <c r="BA19" t="s">
        <v>141</v>
      </c>
      <c r="BB19">
        <f t="shared" si="1"/>
        <v>98000</v>
      </c>
    </row>
    <row r="20" spans="1:55" x14ac:dyDescent="0.45">
      <c r="A20">
        <v>20</v>
      </c>
      <c r="B20" t="s">
        <v>99</v>
      </c>
      <c r="C20">
        <v>3</v>
      </c>
      <c r="D20" t="s">
        <v>239</v>
      </c>
      <c r="F20" t="s">
        <v>7</v>
      </c>
      <c r="G20" t="s">
        <v>12</v>
      </c>
      <c r="H20" t="s">
        <v>97</v>
      </c>
      <c r="I20" t="s">
        <v>62</v>
      </c>
      <c r="J20" t="s">
        <v>9</v>
      </c>
      <c r="K20">
        <v>24</v>
      </c>
      <c r="L20" t="s">
        <v>58</v>
      </c>
      <c r="M20" t="s">
        <v>11</v>
      </c>
      <c r="N20" t="s">
        <v>114</v>
      </c>
      <c r="O20" t="s">
        <v>25</v>
      </c>
      <c r="P20" t="s">
        <v>115</v>
      </c>
      <c r="Q20" t="s">
        <v>12</v>
      </c>
      <c r="R20" t="s">
        <v>116</v>
      </c>
      <c r="S20" t="s">
        <v>73</v>
      </c>
      <c r="T20" t="s">
        <v>16</v>
      </c>
      <c r="U20" t="s">
        <v>73</v>
      </c>
      <c r="V20" t="s">
        <v>73</v>
      </c>
      <c r="W20" t="s">
        <v>20</v>
      </c>
      <c r="X20">
        <v>0</v>
      </c>
      <c r="Y20">
        <v>0</v>
      </c>
      <c r="Z20">
        <v>0</v>
      </c>
      <c r="AA20">
        <v>20000</v>
      </c>
      <c r="AB20">
        <v>10000</v>
      </c>
      <c r="AC20">
        <v>10000</v>
      </c>
      <c r="AD20">
        <v>0</v>
      </c>
      <c r="AE20">
        <v>30000</v>
      </c>
      <c r="AF20">
        <v>30000</v>
      </c>
      <c r="AG20" t="s">
        <v>141</v>
      </c>
      <c r="AH20">
        <f t="shared" si="0"/>
        <v>100000</v>
      </c>
      <c r="AI20">
        <v>0</v>
      </c>
      <c r="AJ20">
        <v>0</v>
      </c>
      <c r="AK20">
        <v>0</v>
      </c>
      <c r="AL20">
        <v>15000</v>
      </c>
      <c r="AM20">
        <v>0</v>
      </c>
      <c r="AN20">
        <v>0</v>
      </c>
      <c r="AO20">
        <v>0</v>
      </c>
      <c r="AP20">
        <v>25000</v>
      </c>
      <c r="AQ20">
        <v>25000</v>
      </c>
      <c r="AR20">
        <v>0</v>
      </c>
      <c r="AS20">
        <v>0</v>
      </c>
      <c r="AT20">
        <v>0</v>
      </c>
      <c r="AU20">
        <v>5000</v>
      </c>
      <c r="AV20">
        <v>10000</v>
      </c>
      <c r="AW20">
        <v>10000</v>
      </c>
      <c r="AX20">
        <v>0</v>
      </c>
      <c r="AY20">
        <v>5000</v>
      </c>
      <c r="AZ20">
        <v>5000</v>
      </c>
      <c r="BA20" t="s">
        <v>141</v>
      </c>
      <c r="BB20">
        <f t="shared" si="1"/>
        <v>100000</v>
      </c>
    </row>
    <row r="21" spans="1:55" x14ac:dyDescent="0.45">
      <c r="A21">
        <v>21</v>
      </c>
      <c r="B21" t="s">
        <v>99</v>
      </c>
      <c r="C21">
        <v>1</v>
      </c>
      <c r="D21" t="s">
        <v>239</v>
      </c>
      <c r="F21" t="s">
        <v>7</v>
      </c>
      <c r="G21" t="s">
        <v>12</v>
      </c>
      <c r="H21" t="s">
        <v>105</v>
      </c>
      <c r="I21" t="s">
        <v>8</v>
      </c>
      <c r="J21" t="s">
        <v>9</v>
      </c>
      <c r="K21">
        <v>23</v>
      </c>
      <c r="L21" t="s">
        <v>25</v>
      </c>
      <c r="M21" t="s">
        <v>11</v>
      </c>
      <c r="N21" t="s">
        <v>117</v>
      </c>
      <c r="O21" t="s">
        <v>25</v>
      </c>
      <c r="P21" t="s">
        <v>118</v>
      </c>
      <c r="Q21" t="s">
        <v>12</v>
      </c>
      <c r="R21" t="s">
        <v>119</v>
      </c>
      <c r="S21" t="s">
        <v>15</v>
      </c>
      <c r="T21" t="s">
        <v>16</v>
      </c>
      <c r="U21" t="s">
        <v>19</v>
      </c>
      <c r="V21" t="s">
        <v>19</v>
      </c>
      <c r="W21" t="s">
        <v>101</v>
      </c>
      <c r="X21">
        <v>20000</v>
      </c>
      <c r="Y21">
        <v>15000</v>
      </c>
      <c r="Z21">
        <v>15000</v>
      </c>
      <c r="AA21">
        <v>10000</v>
      </c>
      <c r="AB21">
        <v>15000</v>
      </c>
      <c r="AC21">
        <v>20000</v>
      </c>
      <c r="AD21">
        <v>1000</v>
      </c>
      <c r="AE21">
        <v>2000</v>
      </c>
      <c r="AF21">
        <v>2000</v>
      </c>
      <c r="AG21" t="s">
        <v>141</v>
      </c>
      <c r="AH21">
        <f t="shared" si="0"/>
        <v>100000</v>
      </c>
      <c r="AI21">
        <v>18000</v>
      </c>
      <c r="AJ21">
        <v>12000</v>
      </c>
      <c r="AK21">
        <v>12000</v>
      </c>
      <c r="AL21">
        <v>8000</v>
      </c>
      <c r="AM21">
        <v>13000</v>
      </c>
      <c r="AN21">
        <v>17000</v>
      </c>
      <c r="AO21">
        <v>0</v>
      </c>
      <c r="AP21">
        <v>0</v>
      </c>
      <c r="AQ21">
        <v>0</v>
      </c>
      <c r="AR21">
        <v>2000</v>
      </c>
      <c r="AS21">
        <v>3000</v>
      </c>
      <c r="AT21">
        <v>3000</v>
      </c>
      <c r="AU21">
        <v>2000</v>
      </c>
      <c r="AV21">
        <v>2000</v>
      </c>
      <c r="AW21">
        <v>3000</v>
      </c>
      <c r="AX21">
        <v>1000</v>
      </c>
      <c r="AY21">
        <v>2000</v>
      </c>
      <c r="AZ21">
        <v>2000</v>
      </c>
      <c r="BA21" t="s">
        <v>141</v>
      </c>
      <c r="BB21">
        <f t="shared" si="1"/>
        <v>100000</v>
      </c>
    </row>
    <row r="22" spans="1:55" x14ac:dyDescent="0.45">
      <c r="A22">
        <v>22</v>
      </c>
      <c r="B22" t="s">
        <v>99</v>
      </c>
      <c r="C22">
        <v>2</v>
      </c>
      <c r="D22" t="s">
        <v>240</v>
      </c>
      <c r="F22" t="s">
        <v>7</v>
      </c>
      <c r="G22" t="s">
        <v>58</v>
      </c>
      <c r="H22" t="s">
        <v>25</v>
      </c>
      <c r="I22" t="s">
        <v>62</v>
      </c>
      <c r="J22" t="s">
        <v>83</v>
      </c>
      <c r="K22">
        <v>21</v>
      </c>
      <c r="L22" t="s">
        <v>58</v>
      </c>
      <c r="M22" t="s">
        <v>11</v>
      </c>
      <c r="N22" t="s">
        <v>120</v>
      </c>
      <c r="O22" t="s">
        <v>25</v>
      </c>
      <c r="P22" t="s">
        <v>120</v>
      </c>
      <c r="Q22" t="s">
        <v>12</v>
      </c>
      <c r="R22" t="s">
        <v>121</v>
      </c>
      <c r="S22" t="s">
        <v>19</v>
      </c>
      <c r="T22" t="s">
        <v>16</v>
      </c>
      <c r="U22" t="s">
        <v>73</v>
      </c>
      <c r="V22" t="s">
        <v>73</v>
      </c>
      <c r="W22" t="s">
        <v>20</v>
      </c>
      <c r="X22">
        <v>7000</v>
      </c>
      <c r="Y22">
        <v>6000</v>
      </c>
      <c r="Z22">
        <v>5000</v>
      </c>
      <c r="AA22">
        <v>7000</v>
      </c>
      <c r="AB22">
        <v>5000</v>
      </c>
      <c r="AC22">
        <v>5000</v>
      </c>
      <c r="AD22">
        <v>50000</v>
      </c>
      <c r="AE22">
        <v>10000</v>
      </c>
      <c r="AF22">
        <v>5000</v>
      </c>
      <c r="AG22" t="s">
        <v>141</v>
      </c>
      <c r="AH22">
        <f t="shared" si="0"/>
        <v>100000</v>
      </c>
      <c r="AI22">
        <v>3500</v>
      </c>
      <c r="AJ22">
        <v>3000</v>
      </c>
      <c r="AK22">
        <v>2500</v>
      </c>
      <c r="AL22">
        <v>2000</v>
      </c>
      <c r="AM22">
        <v>3000</v>
      </c>
      <c r="AN22">
        <v>5000</v>
      </c>
      <c r="AO22">
        <v>25000</v>
      </c>
      <c r="AP22">
        <v>5000</v>
      </c>
      <c r="AQ22">
        <v>3000</v>
      </c>
      <c r="AR22">
        <v>3500</v>
      </c>
      <c r="AS22">
        <v>3000</v>
      </c>
      <c r="AT22">
        <v>2500</v>
      </c>
      <c r="AU22">
        <v>3000</v>
      </c>
      <c r="AV22">
        <v>2000</v>
      </c>
      <c r="AW22">
        <v>0</v>
      </c>
      <c r="AX22">
        <v>25000</v>
      </c>
      <c r="AY22">
        <v>5000</v>
      </c>
      <c r="AZ22">
        <v>3000</v>
      </c>
      <c r="BA22" t="s">
        <v>58</v>
      </c>
      <c r="BB22">
        <f t="shared" si="1"/>
        <v>99000</v>
      </c>
    </row>
    <row r="23" spans="1:55" x14ac:dyDescent="0.45">
      <c r="A23">
        <v>23</v>
      </c>
      <c r="B23" t="s">
        <v>99</v>
      </c>
      <c r="C23">
        <v>4</v>
      </c>
      <c r="D23" t="s">
        <v>240</v>
      </c>
      <c r="F23" t="s">
        <v>7</v>
      </c>
      <c r="G23" t="s">
        <v>12</v>
      </c>
      <c r="H23" t="s">
        <v>122</v>
      </c>
      <c r="I23" t="s">
        <v>59</v>
      </c>
      <c r="J23" t="s">
        <v>61</v>
      </c>
      <c r="K23">
        <v>21</v>
      </c>
      <c r="L23" t="s">
        <v>25</v>
      </c>
      <c r="M23" t="s">
        <v>11</v>
      </c>
      <c r="N23" t="s">
        <v>123</v>
      </c>
      <c r="O23" t="s">
        <v>25</v>
      </c>
      <c r="P23" t="s">
        <v>123</v>
      </c>
      <c r="Q23" t="s">
        <v>12</v>
      </c>
      <c r="R23" t="s">
        <v>123</v>
      </c>
      <c r="S23" t="s">
        <v>73</v>
      </c>
      <c r="T23" t="s">
        <v>16</v>
      </c>
      <c r="U23" t="s">
        <v>73</v>
      </c>
      <c r="V23" t="s">
        <v>73</v>
      </c>
      <c r="W23" t="s">
        <v>20</v>
      </c>
      <c r="X23">
        <v>5700</v>
      </c>
      <c r="Y23">
        <v>5600</v>
      </c>
      <c r="Z23">
        <v>5600</v>
      </c>
      <c r="AA23">
        <v>23000</v>
      </c>
      <c r="AB23">
        <v>22000</v>
      </c>
      <c r="AC23">
        <v>22200</v>
      </c>
      <c r="AD23">
        <v>5700</v>
      </c>
      <c r="AE23">
        <v>5600</v>
      </c>
      <c r="AF23">
        <v>5600</v>
      </c>
      <c r="AG23" t="s">
        <v>25</v>
      </c>
      <c r="AH23">
        <f t="shared" si="0"/>
        <v>101000</v>
      </c>
      <c r="AI23">
        <v>0</v>
      </c>
      <c r="AJ23">
        <v>0</v>
      </c>
      <c r="AK23">
        <v>0</v>
      </c>
      <c r="AL23">
        <v>11000</v>
      </c>
      <c r="AM23">
        <v>11000</v>
      </c>
      <c r="AN23">
        <v>11000</v>
      </c>
      <c r="AO23">
        <v>5700</v>
      </c>
      <c r="AP23">
        <v>5600</v>
      </c>
      <c r="AQ23">
        <v>5600</v>
      </c>
      <c r="AR23">
        <v>5700</v>
      </c>
      <c r="AS23">
        <v>5600</v>
      </c>
      <c r="AT23">
        <v>5600</v>
      </c>
      <c r="AU23">
        <v>12000</v>
      </c>
      <c r="AV23">
        <v>11000</v>
      </c>
      <c r="AW23">
        <v>11000</v>
      </c>
      <c r="AX23">
        <v>0</v>
      </c>
      <c r="AY23">
        <v>0</v>
      </c>
      <c r="AZ23">
        <v>0</v>
      </c>
      <c r="BA23" t="s">
        <v>141</v>
      </c>
      <c r="BB23">
        <f t="shared" si="1"/>
        <v>100800</v>
      </c>
    </row>
    <row r="24" spans="1:55" x14ac:dyDescent="0.45">
      <c r="A24">
        <v>24</v>
      </c>
      <c r="B24" t="s">
        <v>99</v>
      </c>
      <c r="C24">
        <v>4</v>
      </c>
      <c r="D24" t="s">
        <v>240</v>
      </c>
      <c r="F24" t="s">
        <v>7</v>
      </c>
      <c r="G24" t="s">
        <v>12</v>
      </c>
      <c r="H24" t="s">
        <v>87</v>
      </c>
      <c r="I24" t="s">
        <v>62</v>
      </c>
      <c r="J24" t="s">
        <v>9</v>
      </c>
      <c r="K24">
        <v>23</v>
      </c>
      <c r="L24" t="s">
        <v>124</v>
      </c>
      <c r="M24" t="s">
        <v>11</v>
      </c>
      <c r="N24" t="s">
        <v>125</v>
      </c>
      <c r="O24" t="s">
        <v>25</v>
      </c>
      <c r="P24" t="s">
        <v>126</v>
      </c>
      <c r="Q24" t="s">
        <v>12</v>
      </c>
      <c r="R24" t="s">
        <v>108</v>
      </c>
      <c r="S24" t="s">
        <v>73</v>
      </c>
      <c r="T24" t="s">
        <v>16</v>
      </c>
      <c r="U24" t="s">
        <v>19</v>
      </c>
      <c r="V24" t="s">
        <v>19</v>
      </c>
      <c r="W24" t="s">
        <v>20</v>
      </c>
      <c r="X24">
        <v>10000</v>
      </c>
      <c r="Y24">
        <v>10000</v>
      </c>
      <c r="Z24">
        <v>10000</v>
      </c>
      <c r="AA24">
        <v>20000</v>
      </c>
      <c r="AB24">
        <v>20000</v>
      </c>
      <c r="AC24">
        <v>20000</v>
      </c>
      <c r="AD24">
        <v>0</v>
      </c>
      <c r="AE24">
        <v>5000</v>
      </c>
      <c r="AF24">
        <v>5000</v>
      </c>
      <c r="AG24" t="s">
        <v>25</v>
      </c>
      <c r="AH24">
        <f t="shared" si="0"/>
        <v>100000</v>
      </c>
      <c r="AI24">
        <v>0</v>
      </c>
      <c r="AJ24">
        <v>0</v>
      </c>
      <c r="AK24">
        <v>0</v>
      </c>
      <c r="AL24">
        <v>15000</v>
      </c>
      <c r="AM24">
        <v>10000</v>
      </c>
      <c r="AN24">
        <v>8000</v>
      </c>
      <c r="AO24">
        <v>0</v>
      </c>
      <c r="AP24">
        <v>5000</v>
      </c>
      <c r="AQ24">
        <v>5000</v>
      </c>
      <c r="AR24">
        <v>10000</v>
      </c>
      <c r="AS24">
        <v>10000</v>
      </c>
      <c r="AT24">
        <v>10000</v>
      </c>
      <c r="AU24">
        <v>5000</v>
      </c>
      <c r="AV24">
        <v>10000</v>
      </c>
      <c r="AW24">
        <v>12000</v>
      </c>
      <c r="AX24">
        <v>0</v>
      </c>
      <c r="AY24">
        <v>0</v>
      </c>
      <c r="AZ24">
        <v>0</v>
      </c>
      <c r="BA24" t="s">
        <v>141</v>
      </c>
      <c r="BB24">
        <f t="shared" si="1"/>
        <v>100000</v>
      </c>
    </row>
    <row r="25" spans="1:55" x14ac:dyDescent="0.45">
      <c r="A25">
        <v>25</v>
      </c>
      <c r="B25" t="s">
        <v>99</v>
      </c>
      <c r="C25">
        <v>4</v>
      </c>
      <c r="D25" t="s">
        <v>240</v>
      </c>
      <c r="F25" t="s">
        <v>7</v>
      </c>
      <c r="G25" t="s">
        <v>58</v>
      </c>
      <c r="H25" t="s">
        <v>25</v>
      </c>
      <c r="I25" t="s">
        <v>60</v>
      </c>
      <c r="J25" t="s">
        <v>9</v>
      </c>
      <c r="K25">
        <v>21</v>
      </c>
      <c r="L25" t="s">
        <v>58</v>
      </c>
      <c r="M25" t="s">
        <v>11</v>
      </c>
      <c r="N25" t="s">
        <v>104</v>
      </c>
      <c r="O25" t="s">
        <v>25</v>
      </c>
      <c r="P25" t="s">
        <v>127</v>
      </c>
      <c r="Q25" t="s">
        <v>58</v>
      </c>
      <c r="R25" t="s">
        <v>25</v>
      </c>
      <c r="S25" t="s">
        <v>73</v>
      </c>
      <c r="T25" t="s">
        <v>16</v>
      </c>
      <c r="U25" t="s">
        <v>73</v>
      </c>
      <c r="V25" t="s">
        <v>19</v>
      </c>
      <c r="W25" t="s">
        <v>20</v>
      </c>
      <c r="X25">
        <v>5000</v>
      </c>
      <c r="Y25">
        <v>5000</v>
      </c>
      <c r="Z25">
        <v>5000</v>
      </c>
      <c r="AA25">
        <v>20000</v>
      </c>
      <c r="AB25">
        <v>20000</v>
      </c>
      <c r="AC25">
        <v>25000</v>
      </c>
      <c r="AD25">
        <v>2500</v>
      </c>
      <c r="AE25">
        <v>2500</v>
      </c>
      <c r="AF25">
        <v>15000</v>
      </c>
      <c r="AG25" t="s">
        <v>141</v>
      </c>
      <c r="AH25">
        <f t="shared" si="0"/>
        <v>100000</v>
      </c>
      <c r="AI25">
        <v>2000</v>
      </c>
      <c r="AJ25">
        <v>2000</v>
      </c>
      <c r="AK25">
        <v>1000</v>
      </c>
      <c r="AL25">
        <v>15000</v>
      </c>
      <c r="AM25">
        <v>15000</v>
      </c>
      <c r="AN25">
        <v>15000</v>
      </c>
      <c r="AO25">
        <v>500</v>
      </c>
      <c r="AP25">
        <v>500</v>
      </c>
      <c r="AQ25">
        <v>5000</v>
      </c>
      <c r="AR25">
        <v>3000</v>
      </c>
      <c r="AS25">
        <v>3000</v>
      </c>
      <c r="AT25">
        <v>4000</v>
      </c>
      <c r="AU25">
        <v>5000</v>
      </c>
      <c r="AV25">
        <v>5000</v>
      </c>
      <c r="AW25">
        <v>10000</v>
      </c>
      <c r="AX25">
        <v>2000</v>
      </c>
      <c r="AY25">
        <v>2000</v>
      </c>
      <c r="AZ25">
        <v>10000</v>
      </c>
      <c r="BA25" t="s">
        <v>141</v>
      </c>
      <c r="BB25">
        <f t="shared" si="1"/>
        <v>100000</v>
      </c>
    </row>
    <row r="26" spans="1:55" x14ac:dyDescent="0.45">
      <c r="A26">
        <v>26</v>
      </c>
      <c r="B26" t="s">
        <v>99</v>
      </c>
      <c r="C26">
        <v>1</v>
      </c>
      <c r="D26" t="s">
        <v>239</v>
      </c>
      <c r="F26" t="s">
        <v>7</v>
      </c>
      <c r="G26" t="s">
        <v>12</v>
      </c>
      <c r="H26" t="s">
        <v>97</v>
      </c>
      <c r="I26" t="s">
        <v>60</v>
      </c>
      <c r="J26" t="s">
        <v>83</v>
      </c>
      <c r="K26">
        <v>21</v>
      </c>
      <c r="L26" t="s">
        <v>25</v>
      </c>
      <c r="M26" t="s">
        <v>11</v>
      </c>
      <c r="N26" t="s">
        <v>128</v>
      </c>
      <c r="O26" t="s">
        <v>92</v>
      </c>
      <c r="P26" t="s">
        <v>144</v>
      </c>
      <c r="Q26" t="s">
        <v>12</v>
      </c>
      <c r="R26" t="s">
        <v>128</v>
      </c>
      <c r="S26" t="s">
        <v>19</v>
      </c>
      <c r="T26" t="s">
        <v>16</v>
      </c>
      <c r="U26" t="s">
        <v>19</v>
      </c>
      <c r="V26" t="s">
        <v>19</v>
      </c>
      <c r="W26" t="s">
        <v>20</v>
      </c>
      <c r="X26">
        <v>7500</v>
      </c>
      <c r="Y26">
        <v>7000</v>
      </c>
      <c r="Z26">
        <v>6800</v>
      </c>
      <c r="AA26">
        <v>15000</v>
      </c>
      <c r="AB26">
        <v>15800</v>
      </c>
      <c r="AC26">
        <v>16000</v>
      </c>
      <c r="AD26">
        <v>9000</v>
      </c>
      <c r="AE26">
        <v>10000</v>
      </c>
      <c r="AF26">
        <v>13500</v>
      </c>
      <c r="AG26" t="s">
        <v>141</v>
      </c>
      <c r="AH26">
        <f t="shared" si="0"/>
        <v>100600</v>
      </c>
      <c r="AI26">
        <v>3000</v>
      </c>
      <c r="AJ26">
        <v>3000</v>
      </c>
      <c r="AK26">
        <v>3000</v>
      </c>
      <c r="AL26">
        <v>10000</v>
      </c>
      <c r="AM26">
        <v>10000</v>
      </c>
      <c r="AN26">
        <v>8000</v>
      </c>
      <c r="AO26">
        <v>6000</v>
      </c>
      <c r="AP26">
        <v>7800</v>
      </c>
      <c r="AQ26">
        <v>10000</v>
      </c>
      <c r="AR26">
        <v>4500</v>
      </c>
      <c r="AS26">
        <v>4000</v>
      </c>
      <c r="AT26">
        <v>3000</v>
      </c>
      <c r="AU26">
        <v>5000</v>
      </c>
      <c r="AV26">
        <v>5500</v>
      </c>
      <c r="AW26">
        <v>8000</v>
      </c>
      <c r="AX26">
        <v>3000</v>
      </c>
      <c r="AY26">
        <v>2800</v>
      </c>
      <c r="AZ26">
        <v>3800</v>
      </c>
      <c r="BA26" t="s">
        <v>141</v>
      </c>
      <c r="BB26">
        <f t="shared" si="1"/>
        <v>100400</v>
      </c>
    </row>
    <row r="27" spans="1:55" x14ac:dyDescent="0.45">
      <c r="A27">
        <v>27</v>
      </c>
      <c r="B27" t="s">
        <v>99</v>
      </c>
      <c r="C27">
        <v>2</v>
      </c>
      <c r="D27" t="s">
        <v>240</v>
      </c>
      <c r="F27" t="s">
        <v>7</v>
      </c>
      <c r="G27" t="s">
        <v>12</v>
      </c>
      <c r="H27" t="s">
        <v>105</v>
      </c>
      <c r="I27" t="s">
        <v>59</v>
      </c>
      <c r="J27" t="s">
        <v>83</v>
      </c>
      <c r="K27">
        <v>22</v>
      </c>
      <c r="L27" t="s">
        <v>65</v>
      </c>
      <c r="M27" t="s">
        <v>11</v>
      </c>
      <c r="N27" t="s">
        <v>143</v>
      </c>
      <c r="O27" t="s">
        <v>25</v>
      </c>
      <c r="P27" t="s">
        <v>129</v>
      </c>
      <c r="Q27" t="s">
        <v>12</v>
      </c>
      <c r="R27" t="s">
        <v>130</v>
      </c>
      <c r="S27" t="s">
        <v>15</v>
      </c>
      <c r="T27" t="s">
        <v>16</v>
      </c>
      <c r="U27" t="s">
        <v>73</v>
      </c>
      <c r="V27" t="s">
        <v>73</v>
      </c>
      <c r="W27" t="s">
        <v>86</v>
      </c>
      <c r="X27">
        <v>5000</v>
      </c>
      <c r="Y27">
        <v>5000</v>
      </c>
      <c r="Z27">
        <v>5000</v>
      </c>
      <c r="AA27">
        <v>10000</v>
      </c>
      <c r="AB27">
        <v>10000</v>
      </c>
      <c r="AC27">
        <v>5000</v>
      </c>
      <c r="AD27">
        <v>20000</v>
      </c>
      <c r="AE27">
        <v>20000</v>
      </c>
      <c r="AF27">
        <v>20000</v>
      </c>
      <c r="AG27" t="s">
        <v>25</v>
      </c>
      <c r="AH27">
        <f t="shared" si="0"/>
        <v>100000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2000</v>
      </c>
      <c r="AS27">
        <v>2000</v>
      </c>
      <c r="AT27">
        <v>1000</v>
      </c>
      <c r="AU27">
        <v>2000</v>
      </c>
      <c r="AV27">
        <v>2000</v>
      </c>
      <c r="AW27">
        <v>1000</v>
      </c>
      <c r="AX27">
        <v>10000</v>
      </c>
      <c r="AY27">
        <v>5000</v>
      </c>
      <c r="AZ27">
        <v>5000</v>
      </c>
      <c r="BA27" t="s">
        <v>141</v>
      </c>
      <c r="BB27">
        <f t="shared" si="1"/>
        <v>30000</v>
      </c>
    </row>
    <row r="28" spans="1:55" x14ac:dyDescent="0.45">
      <c r="A28">
        <v>28</v>
      </c>
      <c r="B28" t="s">
        <v>99</v>
      </c>
      <c r="C28">
        <v>3</v>
      </c>
      <c r="D28" t="s">
        <v>239</v>
      </c>
      <c r="F28" t="s">
        <v>7</v>
      </c>
      <c r="G28" t="s">
        <v>58</v>
      </c>
      <c r="H28" t="s">
        <v>25</v>
      </c>
      <c r="I28" t="s">
        <v>8</v>
      </c>
      <c r="J28" t="s">
        <v>83</v>
      </c>
      <c r="K28">
        <v>24</v>
      </c>
      <c r="L28" t="s">
        <v>58</v>
      </c>
      <c r="M28" t="s">
        <v>11</v>
      </c>
      <c r="N28" t="s">
        <v>131</v>
      </c>
      <c r="O28" t="s">
        <v>25</v>
      </c>
      <c r="P28" t="s">
        <v>131</v>
      </c>
      <c r="Q28" t="s">
        <v>12</v>
      </c>
      <c r="R28" t="s">
        <v>132</v>
      </c>
      <c r="S28" t="s">
        <v>15</v>
      </c>
      <c r="T28" t="s">
        <v>16</v>
      </c>
      <c r="U28" t="s">
        <v>73</v>
      </c>
      <c r="V28" t="s">
        <v>15</v>
      </c>
      <c r="W28" t="s">
        <v>20</v>
      </c>
      <c r="X28">
        <v>5000</v>
      </c>
      <c r="Y28">
        <v>2500</v>
      </c>
      <c r="Z28">
        <v>2500</v>
      </c>
      <c r="AA28">
        <v>25000</v>
      </c>
      <c r="AB28">
        <v>25000</v>
      </c>
      <c r="AC28">
        <v>20000</v>
      </c>
      <c r="AD28">
        <v>1000</v>
      </c>
      <c r="AE28">
        <v>1000</v>
      </c>
      <c r="AF28">
        <v>18000</v>
      </c>
      <c r="AG28" t="s">
        <v>141</v>
      </c>
      <c r="AH28">
        <f t="shared" si="0"/>
        <v>100000</v>
      </c>
      <c r="AI28">
        <v>0</v>
      </c>
      <c r="AJ28">
        <v>0</v>
      </c>
      <c r="AK28">
        <v>0</v>
      </c>
      <c r="AL28">
        <v>15000</v>
      </c>
      <c r="AM28">
        <v>20000</v>
      </c>
      <c r="AN28">
        <v>5000</v>
      </c>
      <c r="AO28">
        <v>0</v>
      </c>
      <c r="AP28">
        <v>0</v>
      </c>
      <c r="AQ28">
        <v>15000</v>
      </c>
      <c r="AR28">
        <v>5000</v>
      </c>
      <c r="AS28">
        <v>2500</v>
      </c>
      <c r="AT28">
        <v>2500</v>
      </c>
      <c r="AU28">
        <v>10000</v>
      </c>
      <c r="AV28">
        <v>10000</v>
      </c>
      <c r="AW28">
        <v>5000</v>
      </c>
      <c r="AX28">
        <v>5000</v>
      </c>
      <c r="AY28">
        <v>5000</v>
      </c>
      <c r="AZ28">
        <v>5000</v>
      </c>
      <c r="BA28" t="s">
        <v>141</v>
      </c>
      <c r="BB28">
        <f t="shared" si="1"/>
        <v>105000</v>
      </c>
    </row>
    <row r="29" spans="1:55" x14ac:dyDescent="0.45">
      <c r="A29">
        <v>29</v>
      </c>
      <c r="B29" t="s">
        <v>133</v>
      </c>
      <c r="C29">
        <v>4</v>
      </c>
      <c r="D29" t="s">
        <v>240</v>
      </c>
      <c r="F29" t="s">
        <v>7</v>
      </c>
      <c r="G29" t="s">
        <v>58</v>
      </c>
      <c r="H29" t="s">
        <v>25</v>
      </c>
      <c r="I29" t="s">
        <v>60</v>
      </c>
      <c r="J29" t="s">
        <v>83</v>
      </c>
      <c r="K29">
        <v>19</v>
      </c>
      <c r="L29" t="s">
        <v>58</v>
      </c>
      <c r="M29" t="s">
        <v>11</v>
      </c>
      <c r="N29" t="s">
        <v>134</v>
      </c>
      <c r="O29" t="s">
        <v>25</v>
      </c>
      <c r="P29" t="s">
        <v>135</v>
      </c>
      <c r="Q29" t="s">
        <v>12</v>
      </c>
      <c r="R29" t="s">
        <v>136</v>
      </c>
      <c r="S29" t="s">
        <v>19</v>
      </c>
      <c r="T29" t="s">
        <v>16</v>
      </c>
      <c r="U29" t="s">
        <v>19</v>
      </c>
      <c r="V29" t="s">
        <v>73</v>
      </c>
      <c r="W29" t="s">
        <v>86</v>
      </c>
      <c r="X29">
        <v>16000</v>
      </c>
      <c r="Y29">
        <v>18000</v>
      </c>
      <c r="Z29">
        <v>20000</v>
      </c>
      <c r="AA29">
        <v>10000</v>
      </c>
      <c r="AB29">
        <v>11000</v>
      </c>
      <c r="AC29">
        <v>12000</v>
      </c>
      <c r="AD29">
        <v>2000</v>
      </c>
      <c r="AE29">
        <v>4000</v>
      </c>
      <c r="AF29">
        <v>6000</v>
      </c>
      <c r="AG29" t="s">
        <v>25</v>
      </c>
      <c r="AH29">
        <f t="shared" si="0"/>
        <v>99000</v>
      </c>
      <c r="AI29">
        <v>12000</v>
      </c>
      <c r="AJ29">
        <v>12000</v>
      </c>
      <c r="AK29">
        <v>12000</v>
      </c>
      <c r="AL29">
        <v>0</v>
      </c>
      <c r="AM29">
        <v>0</v>
      </c>
      <c r="AN29">
        <v>12000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10000</v>
      </c>
      <c r="AV29">
        <v>10000</v>
      </c>
      <c r="AW29">
        <v>0</v>
      </c>
      <c r="AX29">
        <v>10000</v>
      </c>
      <c r="AY29">
        <v>10000</v>
      </c>
      <c r="AZ29">
        <v>10000</v>
      </c>
      <c r="BA29" t="s">
        <v>141</v>
      </c>
      <c r="BB29">
        <f t="shared" si="1"/>
        <v>98000</v>
      </c>
    </row>
    <row r="30" spans="1:55" x14ac:dyDescent="0.45">
      <c r="A30">
        <v>30</v>
      </c>
      <c r="B30" t="s">
        <v>133</v>
      </c>
      <c r="C30">
        <v>4</v>
      </c>
      <c r="D30" t="s">
        <v>240</v>
      </c>
      <c r="F30" t="s">
        <v>137</v>
      </c>
      <c r="G30" t="s">
        <v>138</v>
      </c>
      <c r="H30" t="s">
        <v>87</v>
      </c>
      <c r="I30" t="s">
        <v>60</v>
      </c>
      <c r="J30" t="s">
        <v>9</v>
      </c>
      <c r="K30">
        <v>23</v>
      </c>
      <c r="L30" t="s">
        <v>139</v>
      </c>
      <c r="M30" t="s">
        <v>11</v>
      </c>
      <c r="N30" t="s">
        <v>96</v>
      </c>
      <c r="O30" t="s">
        <v>25</v>
      </c>
      <c r="P30" t="s">
        <v>140</v>
      </c>
      <c r="Q30" t="s">
        <v>12</v>
      </c>
      <c r="R30" t="s">
        <v>140</v>
      </c>
      <c r="S30" t="s">
        <v>73</v>
      </c>
      <c r="T30" t="s">
        <v>16</v>
      </c>
      <c r="U30" t="s">
        <v>19</v>
      </c>
      <c r="V30" t="s">
        <v>19</v>
      </c>
      <c r="W30" t="s">
        <v>20</v>
      </c>
      <c r="X30">
        <v>10000</v>
      </c>
      <c r="Y30">
        <v>10000</v>
      </c>
      <c r="Z30">
        <v>10000</v>
      </c>
      <c r="AA30">
        <v>10000</v>
      </c>
      <c r="AB30">
        <v>1000</v>
      </c>
      <c r="AC30">
        <v>30000</v>
      </c>
      <c r="AD30">
        <v>0</v>
      </c>
      <c r="AE30">
        <v>0</v>
      </c>
      <c r="AF30">
        <v>10000</v>
      </c>
      <c r="AG30" t="s">
        <v>25</v>
      </c>
      <c r="AH30">
        <f t="shared" si="0"/>
        <v>81000</v>
      </c>
      <c r="AI30">
        <v>10000</v>
      </c>
      <c r="AJ30">
        <v>10000</v>
      </c>
      <c r="AK30">
        <v>10000</v>
      </c>
      <c r="AL30">
        <v>5000</v>
      </c>
      <c r="AM30">
        <v>5000</v>
      </c>
      <c r="AN30">
        <v>15000</v>
      </c>
      <c r="AO30">
        <v>0</v>
      </c>
      <c r="AP30">
        <v>0</v>
      </c>
      <c r="AQ30">
        <v>5000</v>
      </c>
      <c r="AR30">
        <v>0</v>
      </c>
      <c r="AS30">
        <v>0</v>
      </c>
      <c r="AT30">
        <v>0</v>
      </c>
      <c r="AU30">
        <v>5000</v>
      </c>
      <c r="AV30">
        <v>500</v>
      </c>
      <c r="AW30">
        <v>1500</v>
      </c>
      <c r="AX30">
        <v>0</v>
      </c>
      <c r="AY30">
        <v>0</v>
      </c>
      <c r="AZ30">
        <v>5000</v>
      </c>
      <c r="BA30" t="s">
        <v>141</v>
      </c>
      <c r="BB30">
        <f t="shared" si="1"/>
        <v>72000</v>
      </c>
    </row>
    <row r="31" spans="1:55" x14ac:dyDescent="0.45">
      <c r="A31">
        <v>59</v>
      </c>
      <c r="B31" t="s">
        <v>153</v>
      </c>
      <c r="C31">
        <v>2</v>
      </c>
      <c r="D31" t="s">
        <v>240</v>
      </c>
      <c r="F31" t="s">
        <v>7</v>
      </c>
      <c r="G31" t="s">
        <v>12</v>
      </c>
      <c r="H31" t="s">
        <v>97</v>
      </c>
      <c r="I31" t="s">
        <v>64</v>
      </c>
      <c r="J31" t="s">
        <v>83</v>
      </c>
      <c r="K31">
        <v>21</v>
      </c>
      <c r="L31" t="s">
        <v>58</v>
      </c>
      <c r="M31" t="s">
        <v>11</v>
      </c>
      <c r="N31" t="s">
        <v>154</v>
      </c>
      <c r="O31" t="s">
        <v>25</v>
      </c>
      <c r="P31" t="s">
        <v>155</v>
      </c>
      <c r="Q31" t="s">
        <v>12</v>
      </c>
      <c r="R31" t="s">
        <v>156</v>
      </c>
      <c r="S31" t="s">
        <v>73</v>
      </c>
      <c r="T31" t="s">
        <v>15</v>
      </c>
      <c r="U31" t="s">
        <v>73</v>
      </c>
      <c r="V31" t="s">
        <v>73</v>
      </c>
      <c r="W31" t="s">
        <v>20</v>
      </c>
      <c r="X31">
        <v>5000</v>
      </c>
      <c r="Y31">
        <v>5000</v>
      </c>
      <c r="Z31">
        <v>5000</v>
      </c>
      <c r="AA31">
        <v>4000</v>
      </c>
      <c r="AB31">
        <v>8000</v>
      </c>
      <c r="AC31">
        <v>8000</v>
      </c>
      <c r="AD31">
        <v>25000</v>
      </c>
      <c r="AE31">
        <v>20000</v>
      </c>
      <c r="AF31">
        <v>20000</v>
      </c>
      <c r="AG31" t="s">
        <v>141</v>
      </c>
      <c r="AH31">
        <f t="shared" si="0"/>
        <v>100000</v>
      </c>
      <c r="AI31">
        <v>2500</v>
      </c>
      <c r="AJ31">
        <v>2500</v>
      </c>
      <c r="AK31">
        <v>2500</v>
      </c>
      <c r="AL31">
        <v>3000</v>
      </c>
      <c r="AM31">
        <v>4000</v>
      </c>
      <c r="AN31">
        <v>4000</v>
      </c>
      <c r="AO31">
        <v>15000</v>
      </c>
      <c r="AP31">
        <v>15000</v>
      </c>
      <c r="AQ31">
        <v>15000</v>
      </c>
      <c r="AR31">
        <v>2500</v>
      </c>
      <c r="AS31">
        <v>2500</v>
      </c>
      <c r="AT31">
        <v>2500</v>
      </c>
      <c r="AU31">
        <v>1000</v>
      </c>
      <c r="AV31">
        <v>4000</v>
      </c>
      <c r="AW31">
        <v>4000</v>
      </c>
      <c r="AX31">
        <v>10000</v>
      </c>
      <c r="AY31">
        <v>5000</v>
      </c>
      <c r="AZ31">
        <v>5000</v>
      </c>
      <c r="BA31" t="s">
        <v>141</v>
      </c>
      <c r="BB31">
        <f t="shared" si="1"/>
        <v>100000</v>
      </c>
    </row>
    <row r="32" spans="1:55" x14ac:dyDescent="0.45">
      <c r="A32">
        <v>60</v>
      </c>
      <c r="B32" t="s">
        <v>153</v>
      </c>
      <c r="C32">
        <v>1</v>
      </c>
      <c r="D32" t="s">
        <v>239</v>
      </c>
      <c r="F32" t="s">
        <v>97</v>
      </c>
      <c r="G32" t="s">
        <v>58</v>
      </c>
      <c r="H32" t="s">
        <v>25</v>
      </c>
      <c r="I32" t="s">
        <v>64</v>
      </c>
      <c r="J32" t="s">
        <v>83</v>
      </c>
      <c r="K32">
        <v>20</v>
      </c>
      <c r="L32" t="s">
        <v>58</v>
      </c>
      <c r="M32" t="s">
        <v>11</v>
      </c>
      <c r="N32" t="s">
        <v>157</v>
      </c>
      <c r="O32" t="s">
        <v>25</v>
      </c>
      <c r="P32" t="s">
        <v>158</v>
      </c>
      <c r="Q32" t="s">
        <v>12</v>
      </c>
      <c r="R32" t="s">
        <v>159</v>
      </c>
      <c r="S32" t="s">
        <v>73</v>
      </c>
      <c r="T32" t="s">
        <v>15</v>
      </c>
      <c r="U32" t="s">
        <v>73</v>
      </c>
      <c r="V32" t="s">
        <v>19</v>
      </c>
      <c r="W32" t="s">
        <v>20</v>
      </c>
      <c r="X32">
        <v>10000</v>
      </c>
      <c r="Y32">
        <v>5000</v>
      </c>
      <c r="Z32">
        <v>5000</v>
      </c>
      <c r="AA32">
        <v>20000</v>
      </c>
      <c r="AB32">
        <v>15000</v>
      </c>
      <c r="AC32">
        <v>15000</v>
      </c>
      <c r="AD32">
        <v>10000</v>
      </c>
      <c r="AE32">
        <v>10000</v>
      </c>
      <c r="AF32">
        <v>10000</v>
      </c>
      <c r="AG32" t="s">
        <v>141</v>
      </c>
      <c r="AH32">
        <f t="shared" si="0"/>
        <v>100000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f t="shared" si="1"/>
        <v>0</v>
      </c>
      <c r="BC32" t="s">
        <v>185</v>
      </c>
    </row>
    <row r="33" spans="1:55" x14ac:dyDescent="0.45">
      <c r="A33">
        <v>61</v>
      </c>
      <c r="B33" t="s">
        <v>153</v>
      </c>
      <c r="C33">
        <v>2</v>
      </c>
      <c r="D33" t="s">
        <v>240</v>
      </c>
      <c r="F33" t="s">
        <v>97</v>
      </c>
      <c r="G33" t="s">
        <v>58</v>
      </c>
      <c r="H33" t="s">
        <v>25</v>
      </c>
      <c r="I33" t="s">
        <v>64</v>
      </c>
      <c r="J33" t="s">
        <v>83</v>
      </c>
      <c r="K33">
        <v>21</v>
      </c>
      <c r="L33" t="s">
        <v>58</v>
      </c>
      <c r="M33" t="s">
        <v>11</v>
      </c>
      <c r="N33" t="s">
        <v>160</v>
      </c>
      <c r="O33" t="s">
        <v>25</v>
      </c>
      <c r="P33" t="s">
        <v>161</v>
      </c>
      <c r="Q33" t="s">
        <v>12</v>
      </c>
      <c r="R33" t="s">
        <v>161</v>
      </c>
      <c r="S33" t="s">
        <v>73</v>
      </c>
      <c r="T33" t="s">
        <v>16</v>
      </c>
      <c r="U33" t="s">
        <v>19</v>
      </c>
      <c r="V33" t="s">
        <v>19</v>
      </c>
      <c r="W33" t="s">
        <v>20</v>
      </c>
      <c r="X33">
        <v>7000</v>
      </c>
      <c r="Y33">
        <v>7000</v>
      </c>
      <c r="Z33">
        <v>7000</v>
      </c>
      <c r="AA33">
        <v>16333</v>
      </c>
      <c r="AB33">
        <v>16333</v>
      </c>
      <c r="AC33">
        <v>16333</v>
      </c>
      <c r="AD33">
        <v>10000</v>
      </c>
      <c r="AE33">
        <v>10000</v>
      </c>
      <c r="AF33">
        <v>10000</v>
      </c>
      <c r="AG33" t="s">
        <v>141</v>
      </c>
      <c r="AH33">
        <f t="shared" si="0"/>
        <v>99999</v>
      </c>
      <c r="AI33">
        <v>4000</v>
      </c>
      <c r="AJ33">
        <v>4000</v>
      </c>
      <c r="AK33">
        <v>4000</v>
      </c>
      <c r="AL33">
        <v>10000</v>
      </c>
      <c r="AM33">
        <v>10000</v>
      </c>
      <c r="AN33">
        <v>10000</v>
      </c>
      <c r="AO33">
        <v>6000</v>
      </c>
      <c r="AP33">
        <v>6000</v>
      </c>
      <c r="AQ33">
        <v>6000</v>
      </c>
      <c r="AR33">
        <v>3000</v>
      </c>
      <c r="AS33">
        <v>3000</v>
      </c>
      <c r="AT33">
        <v>3000</v>
      </c>
      <c r="AU33">
        <v>6333</v>
      </c>
      <c r="AV33">
        <v>6333</v>
      </c>
      <c r="AW33">
        <v>6333</v>
      </c>
      <c r="AX33">
        <v>4000</v>
      </c>
      <c r="AY33">
        <v>4000</v>
      </c>
      <c r="AZ33">
        <v>4000</v>
      </c>
      <c r="BA33" t="s">
        <v>141</v>
      </c>
      <c r="BB33">
        <f t="shared" si="1"/>
        <v>99999</v>
      </c>
    </row>
    <row r="34" spans="1:55" x14ac:dyDescent="0.45">
      <c r="A34">
        <v>62</v>
      </c>
      <c r="B34" t="s">
        <v>153</v>
      </c>
      <c r="C34">
        <v>2</v>
      </c>
      <c r="D34" t="s">
        <v>240</v>
      </c>
      <c r="F34" t="s">
        <v>7</v>
      </c>
      <c r="G34" t="s">
        <v>58</v>
      </c>
      <c r="H34" t="s">
        <v>25</v>
      </c>
      <c r="I34" t="s">
        <v>8</v>
      </c>
      <c r="J34" t="s">
        <v>9</v>
      </c>
      <c r="K34">
        <v>22</v>
      </c>
      <c r="L34" t="s">
        <v>58</v>
      </c>
      <c r="M34" t="s">
        <v>11</v>
      </c>
      <c r="N34" t="s">
        <v>162</v>
      </c>
      <c r="O34" t="s">
        <v>25</v>
      </c>
      <c r="P34" t="s">
        <v>162</v>
      </c>
      <c r="Q34" t="s">
        <v>12</v>
      </c>
      <c r="R34" t="s">
        <v>162</v>
      </c>
      <c r="S34" t="s">
        <v>73</v>
      </c>
      <c r="T34" t="s">
        <v>16</v>
      </c>
      <c r="U34" t="s">
        <v>73</v>
      </c>
      <c r="V34" t="s">
        <v>73</v>
      </c>
      <c r="W34" t="s">
        <v>20</v>
      </c>
      <c r="X34">
        <v>7000</v>
      </c>
      <c r="Y34">
        <v>7000</v>
      </c>
      <c r="Z34">
        <v>6000</v>
      </c>
      <c r="AA34">
        <v>20000</v>
      </c>
      <c r="AB34">
        <v>20000</v>
      </c>
      <c r="AC34">
        <v>20000</v>
      </c>
      <c r="AD34">
        <v>3000</v>
      </c>
      <c r="AE34">
        <v>3000</v>
      </c>
      <c r="AF34">
        <v>4000</v>
      </c>
      <c r="AG34" t="s">
        <v>141</v>
      </c>
      <c r="AH34">
        <f t="shared" si="0"/>
        <v>90000</v>
      </c>
      <c r="AI34">
        <v>5000</v>
      </c>
      <c r="AJ34">
        <v>5000</v>
      </c>
      <c r="AK34">
        <v>5000</v>
      </c>
      <c r="AL34">
        <v>15000</v>
      </c>
      <c r="AM34">
        <v>15000</v>
      </c>
      <c r="AN34">
        <v>15000</v>
      </c>
      <c r="AO34">
        <v>2000</v>
      </c>
      <c r="AP34">
        <v>2000</v>
      </c>
      <c r="AQ34">
        <v>3000</v>
      </c>
      <c r="AR34">
        <v>2000</v>
      </c>
      <c r="AS34">
        <v>2000</v>
      </c>
      <c r="AT34">
        <v>1000</v>
      </c>
      <c r="AU34">
        <v>5000</v>
      </c>
      <c r="AV34">
        <v>5000</v>
      </c>
      <c r="AW34">
        <v>5000</v>
      </c>
      <c r="AX34">
        <v>1000</v>
      </c>
      <c r="AY34">
        <v>1000</v>
      </c>
      <c r="AZ34">
        <v>1000</v>
      </c>
      <c r="BA34" t="s">
        <v>141</v>
      </c>
      <c r="BB34">
        <f t="shared" si="1"/>
        <v>90000</v>
      </c>
    </row>
    <row r="35" spans="1:55" x14ac:dyDescent="0.45">
      <c r="A35">
        <v>63</v>
      </c>
      <c r="B35" t="s">
        <v>153</v>
      </c>
      <c r="C35">
        <v>2</v>
      </c>
      <c r="D35" t="s">
        <v>240</v>
      </c>
      <c r="F35" t="s">
        <v>163</v>
      </c>
      <c r="G35" t="s">
        <v>141</v>
      </c>
      <c r="H35" t="s">
        <v>164</v>
      </c>
      <c r="I35" t="s">
        <v>165</v>
      </c>
      <c r="J35" t="s">
        <v>83</v>
      </c>
      <c r="K35">
        <v>21</v>
      </c>
      <c r="L35" t="s">
        <v>141</v>
      </c>
      <c r="M35" t="s">
        <v>11</v>
      </c>
      <c r="N35" t="s">
        <v>25</v>
      </c>
      <c r="O35" t="s">
        <v>166</v>
      </c>
      <c r="P35" t="s">
        <v>166</v>
      </c>
      <c r="Q35" t="s">
        <v>58</v>
      </c>
      <c r="R35" t="s">
        <v>25</v>
      </c>
      <c r="S35" t="s">
        <v>167</v>
      </c>
      <c r="T35" t="s">
        <v>168</v>
      </c>
      <c r="U35" t="s">
        <v>167</v>
      </c>
      <c r="V35" t="s">
        <v>167</v>
      </c>
      <c r="W35" t="s">
        <v>20</v>
      </c>
      <c r="X35">
        <v>0</v>
      </c>
      <c r="Y35">
        <v>0</v>
      </c>
      <c r="Z35">
        <v>0</v>
      </c>
      <c r="AA35">
        <v>30000</v>
      </c>
      <c r="AB35">
        <v>40000</v>
      </c>
      <c r="AC35">
        <v>30000</v>
      </c>
      <c r="AD35">
        <v>0</v>
      </c>
      <c r="AE35">
        <v>0</v>
      </c>
      <c r="AF35">
        <v>0</v>
      </c>
      <c r="AG35" t="s">
        <v>141</v>
      </c>
      <c r="AH35">
        <f t="shared" si="0"/>
        <v>100000</v>
      </c>
      <c r="AI35">
        <v>0</v>
      </c>
      <c r="AJ35">
        <v>0</v>
      </c>
      <c r="AK35">
        <v>0</v>
      </c>
      <c r="AL35">
        <v>15000</v>
      </c>
      <c r="AM35">
        <v>20000</v>
      </c>
      <c r="AN35">
        <v>15000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15000</v>
      </c>
      <c r="AV35">
        <v>20000</v>
      </c>
      <c r="AW35">
        <v>15000</v>
      </c>
      <c r="AX35">
        <v>0</v>
      </c>
      <c r="AY35">
        <v>0</v>
      </c>
      <c r="AZ35">
        <v>0</v>
      </c>
      <c r="BA35" t="s">
        <v>141</v>
      </c>
      <c r="BB35">
        <f t="shared" si="1"/>
        <v>100000</v>
      </c>
    </row>
    <row r="36" spans="1:55" x14ac:dyDescent="0.45">
      <c r="A36">
        <v>64</v>
      </c>
      <c r="B36" t="s">
        <v>153</v>
      </c>
      <c r="C36">
        <v>4</v>
      </c>
      <c r="D36" t="s">
        <v>240</v>
      </c>
      <c r="F36" t="s">
        <v>7</v>
      </c>
      <c r="G36" t="s">
        <v>58</v>
      </c>
      <c r="H36" t="s">
        <v>25</v>
      </c>
      <c r="I36" t="s">
        <v>62</v>
      </c>
      <c r="J36" t="s">
        <v>9</v>
      </c>
      <c r="K36">
        <v>21</v>
      </c>
      <c r="L36" t="s">
        <v>58</v>
      </c>
      <c r="M36" t="s">
        <v>11</v>
      </c>
      <c r="N36" t="s">
        <v>120</v>
      </c>
      <c r="O36" t="s">
        <v>25</v>
      </c>
      <c r="P36" t="s">
        <v>169</v>
      </c>
      <c r="Q36" t="s">
        <v>12</v>
      </c>
      <c r="R36" t="s">
        <v>120</v>
      </c>
      <c r="S36" t="s">
        <v>19</v>
      </c>
      <c r="T36" t="s">
        <v>16</v>
      </c>
      <c r="U36" t="s">
        <v>73</v>
      </c>
      <c r="V36" t="s">
        <v>19</v>
      </c>
      <c r="W36" t="s">
        <v>20</v>
      </c>
      <c r="X36">
        <v>12000</v>
      </c>
      <c r="Y36">
        <v>11000</v>
      </c>
      <c r="Z36">
        <v>8000</v>
      </c>
      <c r="AA36">
        <v>20000</v>
      </c>
      <c r="AB36">
        <v>18000</v>
      </c>
      <c r="AC36">
        <v>19000</v>
      </c>
      <c r="AD36">
        <v>4000</v>
      </c>
      <c r="AE36">
        <v>4000</v>
      </c>
      <c r="AF36">
        <v>4000</v>
      </c>
      <c r="AG36" t="s">
        <v>141</v>
      </c>
      <c r="AH36">
        <f t="shared" si="0"/>
        <v>100000</v>
      </c>
      <c r="AI36">
        <v>8000</v>
      </c>
      <c r="AJ36">
        <v>6000</v>
      </c>
      <c r="AK36">
        <v>5000</v>
      </c>
      <c r="AL36">
        <v>10000</v>
      </c>
      <c r="AM36">
        <v>12000</v>
      </c>
      <c r="AN36">
        <v>13000</v>
      </c>
      <c r="AO36">
        <v>2000</v>
      </c>
      <c r="AP36">
        <v>2000</v>
      </c>
      <c r="AQ36">
        <v>2000</v>
      </c>
      <c r="AR36">
        <v>4000</v>
      </c>
      <c r="AS36">
        <v>5000</v>
      </c>
      <c r="AT36">
        <v>3000</v>
      </c>
      <c r="AU36">
        <v>10000</v>
      </c>
      <c r="AV36">
        <v>6000</v>
      </c>
      <c r="AW36">
        <v>6000</v>
      </c>
      <c r="AX36">
        <v>2000</v>
      </c>
      <c r="AY36">
        <v>2000</v>
      </c>
      <c r="AZ36">
        <v>2000</v>
      </c>
      <c r="BA36" t="s">
        <v>141</v>
      </c>
      <c r="BB36">
        <f t="shared" si="1"/>
        <v>100000</v>
      </c>
    </row>
    <row r="37" spans="1:55" x14ac:dyDescent="0.45">
      <c r="A37">
        <v>65</v>
      </c>
      <c r="B37" t="s">
        <v>153</v>
      </c>
      <c r="C37">
        <v>4</v>
      </c>
      <c r="D37" t="s">
        <v>240</v>
      </c>
      <c r="F37" t="s">
        <v>7</v>
      </c>
      <c r="G37" t="s">
        <v>12</v>
      </c>
      <c r="H37" t="s">
        <v>105</v>
      </c>
      <c r="I37" t="s">
        <v>62</v>
      </c>
      <c r="J37" t="s">
        <v>9</v>
      </c>
      <c r="K37">
        <v>19</v>
      </c>
      <c r="L37" t="s">
        <v>25</v>
      </c>
      <c r="M37" t="s">
        <v>74</v>
      </c>
      <c r="N37" t="s">
        <v>170</v>
      </c>
      <c r="O37" t="s">
        <v>25</v>
      </c>
      <c r="P37" t="s">
        <v>171</v>
      </c>
      <c r="Q37" t="s">
        <v>12</v>
      </c>
      <c r="R37" t="s">
        <v>172</v>
      </c>
      <c r="S37" t="s">
        <v>19</v>
      </c>
      <c r="T37" t="s">
        <v>16</v>
      </c>
      <c r="U37" t="s">
        <v>73</v>
      </c>
      <c r="V37" t="s">
        <v>19</v>
      </c>
      <c r="W37" t="s">
        <v>20</v>
      </c>
      <c r="X37">
        <v>13000</v>
      </c>
      <c r="Y37">
        <v>10000</v>
      </c>
      <c r="Z37">
        <v>10000</v>
      </c>
      <c r="AA37">
        <v>7750</v>
      </c>
      <c r="AB37">
        <v>20000</v>
      </c>
      <c r="AC37">
        <v>16000</v>
      </c>
      <c r="AD37">
        <v>7750</v>
      </c>
      <c r="AE37">
        <v>7750</v>
      </c>
      <c r="AF37">
        <v>7750</v>
      </c>
      <c r="AG37" t="s">
        <v>141</v>
      </c>
      <c r="AH37">
        <f t="shared" si="0"/>
        <v>100000</v>
      </c>
      <c r="AI37">
        <v>7000</v>
      </c>
      <c r="AJ37">
        <v>5000</v>
      </c>
      <c r="AK37">
        <v>5000</v>
      </c>
      <c r="AL37">
        <v>5000</v>
      </c>
      <c r="AM37">
        <v>8000</v>
      </c>
      <c r="AN37">
        <v>8000</v>
      </c>
      <c r="AO37">
        <v>5000</v>
      </c>
      <c r="AP37">
        <v>5000</v>
      </c>
      <c r="AQ37">
        <v>5000</v>
      </c>
      <c r="AR37">
        <v>6000</v>
      </c>
      <c r="AS37">
        <v>5000</v>
      </c>
      <c r="AT37">
        <v>5000</v>
      </c>
      <c r="AU37">
        <v>2750</v>
      </c>
      <c r="AV37">
        <v>12000</v>
      </c>
      <c r="AW37">
        <v>8000</v>
      </c>
      <c r="AX37">
        <v>2750</v>
      </c>
      <c r="AY37">
        <v>2750</v>
      </c>
      <c r="AZ37">
        <v>2750</v>
      </c>
      <c r="BA37" t="s">
        <v>141</v>
      </c>
      <c r="BB37">
        <f t="shared" si="1"/>
        <v>100000</v>
      </c>
    </row>
    <row r="38" spans="1:55" x14ac:dyDescent="0.45">
      <c r="A38">
        <v>66</v>
      </c>
      <c r="B38" t="s">
        <v>153</v>
      </c>
      <c r="C38">
        <v>4</v>
      </c>
      <c r="D38" t="s">
        <v>240</v>
      </c>
      <c r="F38" t="s">
        <v>97</v>
      </c>
      <c r="G38" t="s">
        <v>58</v>
      </c>
      <c r="H38" t="s">
        <v>25</v>
      </c>
      <c r="I38" t="s">
        <v>64</v>
      </c>
      <c r="J38" t="s">
        <v>83</v>
      </c>
      <c r="K38">
        <v>20</v>
      </c>
      <c r="L38" t="s">
        <v>25</v>
      </c>
      <c r="M38" t="s">
        <v>11</v>
      </c>
      <c r="N38" t="s">
        <v>173</v>
      </c>
      <c r="O38" t="s">
        <v>25</v>
      </c>
      <c r="P38" t="s">
        <v>174</v>
      </c>
      <c r="Q38" t="s">
        <v>58</v>
      </c>
      <c r="R38" t="s">
        <v>25</v>
      </c>
      <c r="S38" t="s">
        <v>73</v>
      </c>
      <c r="T38" t="s">
        <v>15</v>
      </c>
      <c r="U38" t="s">
        <v>73</v>
      </c>
      <c r="V38" t="s">
        <v>73</v>
      </c>
      <c r="W38" t="s">
        <v>20</v>
      </c>
      <c r="X38">
        <v>6000</v>
      </c>
      <c r="Y38">
        <v>6000</v>
      </c>
      <c r="Z38">
        <v>6000</v>
      </c>
      <c r="AA38">
        <v>12000</v>
      </c>
      <c r="AB38">
        <v>9000</v>
      </c>
      <c r="AC38">
        <v>7000</v>
      </c>
      <c r="AD38">
        <v>20000</v>
      </c>
      <c r="AE38">
        <v>18000</v>
      </c>
      <c r="AF38">
        <v>16000</v>
      </c>
      <c r="AG38" t="s">
        <v>141</v>
      </c>
      <c r="AH38">
        <f t="shared" si="0"/>
        <v>100000</v>
      </c>
      <c r="AI38">
        <v>3000</v>
      </c>
      <c r="AJ38">
        <v>3000</v>
      </c>
      <c r="AK38">
        <v>3000</v>
      </c>
      <c r="AL38">
        <v>9000</v>
      </c>
      <c r="AM38">
        <v>5000</v>
      </c>
      <c r="AN38">
        <v>4000</v>
      </c>
      <c r="AO38">
        <v>15000</v>
      </c>
      <c r="AP38">
        <v>15000</v>
      </c>
      <c r="AQ38">
        <v>13000</v>
      </c>
      <c r="AR38">
        <v>3000</v>
      </c>
      <c r="AS38">
        <v>3000</v>
      </c>
      <c r="AT38">
        <v>3000</v>
      </c>
      <c r="AU38">
        <v>3000</v>
      </c>
      <c r="AV38">
        <v>4000</v>
      </c>
      <c r="AW38">
        <v>3000</v>
      </c>
      <c r="AX38">
        <v>5000</v>
      </c>
      <c r="AY38">
        <v>3000</v>
      </c>
      <c r="AZ38">
        <v>3000</v>
      </c>
      <c r="BA38" t="s">
        <v>141</v>
      </c>
      <c r="BB38">
        <f t="shared" si="1"/>
        <v>100000</v>
      </c>
    </row>
    <row r="39" spans="1:55" x14ac:dyDescent="0.45">
      <c r="A39">
        <v>67</v>
      </c>
      <c r="B39" t="s">
        <v>153</v>
      </c>
      <c r="C39">
        <v>4</v>
      </c>
      <c r="D39" t="s">
        <v>240</v>
      </c>
      <c r="F39" t="s">
        <v>175</v>
      </c>
      <c r="G39" t="s">
        <v>58</v>
      </c>
      <c r="H39" t="s">
        <v>25</v>
      </c>
      <c r="I39" t="s">
        <v>176</v>
      </c>
      <c r="J39" t="s">
        <v>9</v>
      </c>
      <c r="K39">
        <v>22</v>
      </c>
      <c r="L39" t="s">
        <v>25</v>
      </c>
      <c r="M39" t="s">
        <v>11</v>
      </c>
      <c r="N39" t="s">
        <v>25</v>
      </c>
      <c r="O39" t="s">
        <v>177</v>
      </c>
      <c r="P39" t="s">
        <v>25</v>
      </c>
      <c r="Q39" t="s">
        <v>12</v>
      </c>
      <c r="R39" t="s">
        <v>178</v>
      </c>
      <c r="S39" t="s">
        <v>179</v>
      </c>
      <c r="T39" t="s">
        <v>167</v>
      </c>
      <c r="U39" t="s">
        <v>179</v>
      </c>
      <c r="V39" t="s">
        <v>179</v>
      </c>
      <c r="W39" t="s">
        <v>20</v>
      </c>
      <c r="X39">
        <v>5000</v>
      </c>
      <c r="Y39">
        <v>5000</v>
      </c>
      <c r="Z39">
        <v>5000</v>
      </c>
      <c r="AA39">
        <v>25000</v>
      </c>
      <c r="AB39">
        <v>25000</v>
      </c>
      <c r="AC39">
        <v>20000</v>
      </c>
      <c r="AD39">
        <v>5000</v>
      </c>
      <c r="AE39">
        <v>5000</v>
      </c>
      <c r="AF39">
        <v>5000</v>
      </c>
      <c r="AG39" t="s">
        <v>141</v>
      </c>
      <c r="AH39">
        <f t="shared" si="0"/>
        <v>100000</v>
      </c>
      <c r="AI39">
        <v>5000</v>
      </c>
      <c r="AJ39">
        <v>5000</v>
      </c>
      <c r="AK39">
        <v>5000</v>
      </c>
      <c r="AL39">
        <v>20000</v>
      </c>
      <c r="AM39">
        <v>20000</v>
      </c>
      <c r="AN39">
        <v>15000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5000</v>
      </c>
      <c r="AV39">
        <v>5000</v>
      </c>
      <c r="AW39">
        <v>5000</v>
      </c>
      <c r="AX39">
        <v>5000</v>
      </c>
      <c r="AY39">
        <v>5000</v>
      </c>
      <c r="AZ39">
        <v>5000</v>
      </c>
      <c r="BA39" t="s">
        <v>141</v>
      </c>
      <c r="BB39">
        <f t="shared" si="1"/>
        <v>100000</v>
      </c>
      <c r="BC39" t="s">
        <v>180</v>
      </c>
    </row>
    <row r="40" spans="1:55" x14ac:dyDescent="0.45">
      <c r="A40">
        <v>68</v>
      </c>
      <c r="B40" t="s">
        <v>153</v>
      </c>
      <c r="C40">
        <v>4</v>
      </c>
      <c r="D40" t="s">
        <v>240</v>
      </c>
      <c r="F40" t="s">
        <v>7</v>
      </c>
      <c r="G40" t="s">
        <v>58</v>
      </c>
      <c r="H40" t="s">
        <v>25</v>
      </c>
      <c r="I40" t="s">
        <v>8</v>
      </c>
      <c r="J40" t="s">
        <v>9</v>
      </c>
      <c r="K40">
        <v>19</v>
      </c>
      <c r="L40" t="s">
        <v>25</v>
      </c>
      <c r="M40" t="s">
        <v>11</v>
      </c>
      <c r="N40" t="s">
        <v>181</v>
      </c>
      <c r="O40" t="s">
        <v>25</v>
      </c>
      <c r="P40" t="s">
        <v>182</v>
      </c>
      <c r="Q40" t="s">
        <v>58</v>
      </c>
      <c r="R40" t="s">
        <v>25</v>
      </c>
      <c r="S40" t="s">
        <v>73</v>
      </c>
      <c r="T40" t="s">
        <v>16</v>
      </c>
      <c r="U40" t="s">
        <v>73</v>
      </c>
      <c r="V40" t="s">
        <v>19</v>
      </c>
      <c r="W40" t="s">
        <v>20</v>
      </c>
      <c r="X40">
        <v>0</v>
      </c>
      <c r="Y40">
        <v>0</v>
      </c>
      <c r="Z40">
        <v>0</v>
      </c>
      <c r="AA40">
        <v>16666</v>
      </c>
      <c r="AB40">
        <v>16666</v>
      </c>
      <c r="AC40">
        <v>16666</v>
      </c>
      <c r="AD40">
        <v>16666</v>
      </c>
      <c r="AE40">
        <v>16666</v>
      </c>
      <c r="AF40">
        <v>16666</v>
      </c>
      <c r="AG40" t="s">
        <v>141</v>
      </c>
      <c r="AH40">
        <f t="shared" si="0"/>
        <v>99996</v>
      </c>
      <c r="AI40">
        <v>0</v>
      </c>
      <c r="AJ40">
        <v>0</v>
      </c>
      <c r="AK40">
        <v>0</v>
      </c>
      <c r="AL40">
        <v>10000</v>
      </c>
      <c r="AM40">
        <v>10000</v>
      </c>
      <c r="AN40">
        <v>10000</v>
      </c>
      <c r="AO40">
        <v>10000</v>
      </c>
      <c r="AP40">
        <v>10000</v>
      </c>
      <c r="AQ40">
        <v>10000</v>
      </c>
      <c r="AR40">
        <v>0</v>
      </c>
      <c r="AS40">
        <v>0</v>
      </c>
      <c r="AT40">
        <v>0</v>
      </c>
      <c r="AU40">
        <v>6666</v>
      </c>
      <c r="AV40">
        <v>6666</v>
      </c>
      <c r="AW40">
        <v>6666</v>
      </c>
      <c r="AX40">
        <v>6666</v>
      </c>
      <c r="AY40">
        <v>6666</v>
      </c>
      <c r="AZ40">
        <v>6666</v>
      </c>
      <c r="BA40" t="s">
        <v>141</v>
      </c>
      <c r="BB40">
        <f t="shared" si="1"/>
        <v>99996</v>
      </c>
    </row>
    <row r="41" spans="1:55" x14ac:dyDescent="0.45">
      <c r="A41">
        <v>69</v>
      </c>
      <c r="B41" t="s">
        <v>153</v>
      </c>
      <c r="C41">
        <v>4</v>
      </c>
      <c r="D41" t="s">
        <v>240</v>
      </c>
      <c r="F41" t="s">
        <v>97</v>
      </c>
      <c r="G41" t="s">
        <v>58</v>
      </c>
      <c r="H41" t="s">
        <v>25</v>
      </c>
      <c r="I41" t="s">
        <v>60</v>
      </c>
      <c r="J41" t="s">
        <v>83</v>
      </c>
      <c r="K41">
        <v>20</v>
      </c>
      <c r="L41" t="s">
        <v>25</v>
      </c>
      <c r="M41" t="s">
        <v>11</v>
      </c>
      <c r="N41" t="s">
        <v>183</v>
      </c>
      <c r="O41" t="s">
        <v>25</v>
      </c>
      <c r="P41" t="s">
        <v>184</v>
      </c>
      <c r="Q41" t="s">
        <v>12</v>
      </c>
      <c r="R41" t="s">
        <v>120</v>
      </c>
      <c r="S41" t="s">
        <v>73</v>
      </c>
      <c r="T41" t="s">
        <v>16</v>
      </c>
      <c r="U41" t="s">
        <v>73</v>
      </c>
      <c r="V41" t="s">
        <v>73</v>
      </c>
      <c r="W41" t="s">
        <v>20</v>
      </c>
      <c r="X41">
        <v>5000</v>
      </c>
      <c r="Y41">
        <v>5000</v>
      </c>
      <c r="Z41">
        <v>5000</v>
      </c>
      <c r="AA41">
        <v>20000</v>
      </c>
      <c r="AB41">
        <v>30000</v>
      </c>
      <c r="AC41">
        <v>10000</v>
      </c>
      <c r="AD41">
        <v>5000</v>
      </c>
      <c r="AE41">
        <v>10000</v>
      </c>
      <c r="AF41">
        <v>10000</v>
      </c>
      <c r="AG41" t="s">
        <v>141</v>
      </c>
      <c r="AH41">
        <f t="shared" si="0"/>
        <v>100000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 t="s">
        <v>58</v>
      </c>
      <c r="BB41">
        <f t="shared" si="1"/>
        <v>0</v>
      </c>
      <c r="BC41" t="s">
        <v>185</v>
      </c>
    </row>
    <row r="42" spans="1:55" x14ac:dyDescent="0.45">
      <c r="A42">
        <v>70</v>
      </c>
      <c r="B42" t="s">
        <v>153</v>
      </c>
      <c r="C42">
        <v>3</v>
      </c>
      <c r="D42" t="s">
        <v>239</v>
      </c>
      <c r="F42" t="s">
        <v>7</v>
      </c>
      <c r="G42" t="s">
        <v>12</v>
      </c>
      <c r="H42" t="s">
        <v>105</v>
      </c>
      <c r="I42" t="s">
        <v>60</v>
      </c>
      <c r="J42" t="s">
        <v>83</v>
      </c>
      <c r="K42">
        <v>19</v>
      </c>
      <c r="L42" t="s">
        <v>25</v>
      </c>
      <c r="M42" t="s">
        <v>11</v>
      </c>
      <c r="N42" t="s">
        <v>186</v>
      </c>
      <c r="O42" t="s">
        <v>25</v>
      </c>
      <c r="P42" t="s">
        <v>187</v>
      </c>
      <c r="Q42" t="s">
        <v>12</v>
      </c>
      <c r="R42" t="s">
        <v>188</v>
      </c>
      <c r="S42" t="s">
        <v>15</v>
      </c>
      <c r="T42" t="s">
        <v>16</v>
      </c>
      <c r="U42" t="s">
        <v>73</v>
      </c>
      <c r="V42" t="s">
        <v>19</v>
      </c>
      <c r="W42" t="s">
        <v>20</v>
      </c>
      <c r="X42">
        <v>5000</v>
      </c>
      <c r="Y42">
        <v>5000</v>
      </c>
      <c r="Z42">
        <v>5000</v>
      </c>
      <c r="AA42">
        <v>25000</v>
      </c>
      <c r="AB42">
        <v>20000</v>
      </c>
      <c r="AC42">
        <v>20000</v>
      </c>
      <c r="AD42">
        <v>10000</v>
      </c>
      <c r="AE42">
        <v>5000</v>
      </c>
      <c r="AF42">
        <v>5000</v>
      </c>
      <c r="AG42" t="s">
        <v>141</v>
      </c>
      <c r="AH42">
        <f t="shared" si="0"/>
        <v>100000</v>
      </c>
      <c r="AI42">
        <v>1666</v>
      </c>
      <c r="AJ42">
        <v>1666</v>
      </c>
      <c r="AK42">
        <v>1666</v>
      </c>
      <c r="AL42">
        <v>12500</v>
      </c>
      <c r="AM42">
        <v>10000</v>
      </c>
      <c r="AN42">
        <v>10000</v>
      </c>
      <c r="AO42">
        <v>6666</v>
      </c>
      <c r="AP42">
        <v>3333</v>
      </c>
      <c r="AQ42">
        <v>3333</v>
      </c>
      <c r="AR42">
        <v>3333</v>
      </c>
      <c r="AS42">
        <v>3333</v>
      </c>
      <c r="AT42">
        <v>3333</v>
      </c>
      <c r="AU42">
        <v>12500</v>
      </c>
      <c r="AV42">
        <v>10000</v>
      </c>
      <c r="AW42">
        <v>10000</v>
      </c>
      <c r="AX42">
        <v>3333</v>
      </c>
      <c r="AY42">
        <v>1666</v>
      </c>
      <c r="AZ42">
        <v>1666</v>
      </c>
      <c r="BA42" t="s">
        <v>141</v>
      </c>
      <c r="BB42">
        <f t="shared" si="1"/>
        <v>99994</v>
      </c>
    </row>
    <row r="43" spans="1:55" x14ac:dyDescent="0.45">
      <c r="A43">
        <v>71</v>
      </c>
      <c r="B43" t="s">
        <v>153</v>
      </c>
      <c r="C43">
        <v>3</v>
      </c>
      <c r="D43" t="s">
        <v>239</v>
      </c>
      <c r="F43" t="s">
        <v>97</v>
      </c>
      <c r="G43" t="s">
        <v>58</v>
      </c>
      <c r="H43" t="s">
        <v>25</v>
      </c>
      <c r="I43" t="s">
        <v>62</v>
      </c>
      <c r="J43" t="s">
        <v>9</v>
      </c>
      <c r="K43">
        <v>22</v>
      </c>
      <c r="L43" t="s">
        <v>25</v>
      </c>
      <c r="M43" t="s">
        <v>11</v>
      </c>
      <c r="N43" t="s">
        <v>189</v>
      </c>
      <c r="O43" t="s">
        <v>25</v>
      </c>
      <c r="P43" t="s">
        <v>189</v>
      </c>
      <c r="Q43" t="s">
        <v>12</v>
      </c>
      <c r="R43" t="s">
        <v>190</v>
      </c>
      <c r="S43" t="s">
        <v>73</v>
      </c>
      <c r="T43" t="s">
        <v>16</v>
      </c>
      <c r="U43" t="s">
        <v>73</v>
      </c>
      <c r="V43" t="s">
        <v>73</v>
      </c>
      <c r="W43" t="s">
        <v>20</v>
      </c>
      <c r="X43">
        <v>10000</v>
      </c>
      <c r="Y43">
        <v>10000</v>
      </c>
      <c r="Z43">
        <v>5000</v>
      </c>
      <c r="AA43">
        <v>30000</v>
      </c>
      <c r="AB43">
        <v>25000</v>
      </c>
      <c r="AC43">
        <v>20000</v>
      </c>
      <c r="AD43">
        <v>0</v>
      </c>
      <c r="AE43">
        <v>0</v>
      </c>
      <c r="AF43">
        <v>0</v>
      </c>
      <c r="AG43" t="s">
        <v>141</v>
      </c>
      <c r="AH43">
        <f t="shared" si="0"/>
        <v>100000</v>
      </c>
      <c r="AI43">
        <v>5000</v>
      </c>
      <c r="AJ43">
        <v>5000</v>
      </c>
      <c r="AK43">
        <v>0</v>
      </c>
      <c r="AL43">
        <v>20000</v>
      </c>
      <c r="AM43">
        <v>12500</v>
      </c>
      <c r="AN43">
        <v>5000</v>
      </c>
      <c r="AO43">
        <v>0</v>
      </c>
      <c r="AP43">
        <v>0</v>
      </c>
      <c r="AQ43">
        <v>0</v>
      </c>
      <c r="AR43">
        <v>5000</v>
      </c>
      <c r="AS43">
        <v>5000</v>
      </c>
      <c r="AT43">
        <v>5000</v>
      </c>
      <c r="AU43">
        <v>10000</v>
      </c>
      <c r="AV43">
        <v>12500</v>
      </c>
      <c r="AW43">
        <v>15000</v>
      </c>
      <c r="AX43">
        <v>0</v>
      </c>
      <c r="AY43">
        <v>0</v>
      </c>
      <c r="AZ43">
        <v>0</v>
      </c>
      <c r="BA43" t="s">
        <v>141</v>
      </c>
      <c r="BB43">
        <f t="shared" si="1"/>
        <v>100000</v>
      </c>
    </row>
    <row r="44" spans="1:55" x14ac:dyDescent="0.45">
      <c r="A44">
        <v>72</v>
      </c>
      <c r="B44" t="s">
        <v>153</v>
      </c>
      <c r="C44">
        <v>3</v>
      </c>
      <c r="D44" t="s">
        <v>239</v>
      </c>
      <c r="F44" t="s">
        <v>97</v>
      </c>
      <c r="G44" t="s">
        <v>58</v>
      </c>
      <c r="H44" t="s">
        <v>25</v>
      </c>
      <c r="I44" t="s">
        <v>8</v>
      </c>
      <c r="J44" t="s">
        <v>83</v>
      </c>
      <c r="K44">
        <v>21</v>
      </c>
      <c r="L44" t="s">
        <v>25</v>
      </c>
      <c r="M44" t="s">
        <v>11</v>
      </c>
      <c r="N44" t="s">
        <v>191</v>
      </c>
      <c r="O44" t="s">
        <v>25</v>
      </c>
      <c r="P44" t="s">
        <v>191</v>
      </c>
      <c r="Q44" t="s">
        <v>12</v>
      </c>
      <c r="R44" t="s">
        <v>191</v>
      </c>
      <c r="S44" t="s">
        <v>19</v>
      </c>
      <c r="T44" t="s">
        <v>16</v>
      </c>
      <c r="U44" t="s">
        <v>73</v>
      </c>
      <c r="V44" t="s">
        <v>19</v>
      </c>
      <c r="W44" t="s">
        <v>20</v>
      </c>
      <c r="X44">
        <v>10000</v>
      </c>
      <c r="Y44">
        <v>8000</v>
      </c>
      <c r="Z44">
        <v>8000</v>
      </c>
      <c r="AA44">
        <v>10000</v>
      </c>
      <c r="AB44">
        <v>12000</v>
      </c>
      <c r="AC44">
        <v>12000</v>
      </c>
      <c r="AD44">
        <v>15000</v>
      </c>
      <c r="AE44">
        <v>12500</v>
      </c>
      <c r="AF44">
        <v>12500</v>
      </c>
      <c r="AG44" t="s">
        <v>141</v>
      </c>
      <c r="AH44">
        <f t="shared" si="0"/>
        <v>100000</v>
      </c>
      <c r="AI44">
        <v>5000</v>
      </c>
      <c r="AJ44">
        <v>3000</v>
      </c>
      <c r="AK44">
        <v>3000</v>
      </c>
      <c r="AL44">
        <v>5000</v>
      </c>
      <c r="AM44">
        <v>6000</v>
      </c>
      <c r="AN44">
        <v>6000</v>
      </c>
      <c r="AO44">
        <v>10000</v>
      </c>
      <c r="AP44">
        <v>7000</v>
      </c>
      <c r="AQ44">
        <v>7000</v>
      </c>
      <c r="AR44">
        <v>5000</v>
      </c>
      <c r="AS44">
        <v>5000</v>
      </c>
      <c r="AT44">
        <v>5000</v>
      </c>
      <c r="AU44">
        <v>5000</v>
      </c>
      <c r="AV44">
        <v>6000</v>
      </c>
      <c r="AW44">
        <v>6000</v>
      </c>
      <c r="AX44">
        <v>5000</v>
      </c>
      <c r="AY44">
        <v>5500</v>
      </c>
      <c r="AZ44">
        <v>5500</v>
      </c>
      <c r="BA44" t="s">
        <v>141</v>
      </c>
      <c r="BB44">
        <f t="shared" si="1"/>
        <v>100000</v>
      </c>
    </row>
    <row r="45" spans="1:55" x14ac:dyDescent="0.45">
      <c r="A45">
        <v>73</v>
      </c>
      <c r="B45" t="s">
        <v>153</v>
      </c>
      <c r="C45">
        <v>3</v>
      </c>
      <c r="D45" t="s">
        <v>239</v>
      </c>
      <c r="F45" t="s">
        <v>97</v>
      </c>
      <c r="G45" t="s">
        <v>58</v>
      </c>
      <c r="H45" t="s">
        <v>25</v>
      </c>
      <c r="I45" t="s">
        <v>8</v>
      </c>
      <c r="J45" t="s">
        <v>83</v>
      </c>
      <c r="K45">
        <v>22</v>
      </c>
      <c r="L45" t="s">
        <v>58</v>
      </c>
      <c r="M45" t="s">
        <v>11</v>
      </c>
      <c r="N45" t="s">
        <v>120</v>
      </c>
      <c r="O45" t="s">
        <v>25</v>
      </c>
      <c r="P45" t="s">
        <v>192</v>
      </c>
      <c r="Q45" t="s">
        <v>12</v>
      </c>
      <c r="R45" t="s">
        <v>173</v>
      </c>
      <c r="S45" t="s">
        <v>19</v>
      </c>
      <c r="T45" t="s">
        <v>16</v>
      </c>
      <c r="U45" t="s">
        <v>73</v>
      </c>
      <c r="V45" t="s">
        <v>73</v>
      </c>
      <c r="W45" t="s">
        <v>20</v>
      </c>
      <c r="X45">
        <v>5000</v>
      </c>
      <c r="Y45">
        <v>4000</v>
      </c>
      <c r="Z45">
        <v>3000</v>
      </c>
      <c r="AA45">
        <v>14000</v>
      </c>
      <c r="AB45">
        <v>10500</v>
      </c>
      <c r="AC45">
        <v>11500</v>
      </c>
      <c r="AD45">
        <v>20000</v>
      </c>
      <c r="AE45">
        <v>17000</v>
      </c>
      <c r="AF45">
        <v>15000</v>
      </c>
      <c r="AG45" t="s">
        <v>141</v>
      </c>
      <c r="AH45">
        <f t="shared" si="0"/>
        <v>100000</v>
      </c>
      <c r="AI45">
        <v>5000</v>
      </c>
      <c r="AJ45">
        <v>4000</v>
      </c>
      <c r="AK45">
        <v>4000</v>
      </c>
      <c r="AL45">
        <v>10000</v>
      </c>
      <c r="AM45">
        <v>8000</v>
      </c>
      <c r="AN45">
        <v>9000</v>
      </c>
      <c r="AO45">
        <v>15000</v>
      </c>
      <c r="AP45">
        <v>14000</v>
      </c>
      <c r="AQ45">
        <v>13000</v>
      </c>
      <c r="AR45">
        <v>13000</v>
      </c>
      <c r="AS45">
        <v>10000</v>
      </c>
      <c r="AT45">
        <v>7000</v>
      </c>
      <c r="AU45">
        <v>15000</v>
      </c>
      <c r="AV45">
        <v>11000</v>
      </c>
      <c r="AW45">
        <v>12000</v>
      </c>
      <c r="AX45">
        <v>17000</v>
      </c>
      <c r="AY45">
        <v>16000</v>
      </c>
      <c r="AZ45">
        <v>16000</v>
      </c>
      <c r="BA45" t="s">
        <v>141</v>
      </c>
      <c r="BB45">
        <f t="shared" si="1"/>
        <v>199000</v>
      </c>
      <c r="BC45" t="s">
        <v>193</v>
      </c>
    </row>
    <row r="46" spans="1:55" x14ac:dyDescent="0.45">
      <c r="A46">
        <v>74</v>
      </c>
      <c r="B46" t="s">
        <v>153</v>
      </c>
      <c r="C46">
        <v>3</v>
      </c>
      <c r="D46" t="s">
        <v>239</v>
      </c>
      <c r="F46" t="s">
        <v>7</v>
      </c>
      <c r="G46" t="s">
        <v>58</v>
      </c>
      <c r="H46" t="s">
        <v>25</v>
      </c>
      <c r="I46" t="s">
        <v>64</v>
      </c>
      <c r="J46" t="s">
        <v>83</v>
      </c>
      <c r="K46">
        <v>19</v>
      </c>
      <c r="L46" t="s">
        <v>58</v>
      </c>
      <c r="M46" t="s">
        <v>11</v>
      </c>
      <c r="N46" t="s">
        <v>194</v>
      </c>
      <c r="O46" t="s">
        <v>25</v>
      </c>
      <c r="P46" t="s">
        <v>195</v>
      </c>
      <c r="Q46" t="s">
        <v>12</v>
      </c>
      <c r="R46" t="s">
        <v>196</v>
      </c>
      <c r="S46" t="s">
        <v>19</v>
      </c>
      <c r="T46" t="s">
        <v>16</v>
      </c>
      <c r="U46" t="s">
        <v>19</v>
      </c>
      <c r="V46" t="s">
        <v>19</v>
      </c>
      <c r="W46" t="s">
        <v>20</v>
      </c>
      <c r="X46">
        <v>8000</v>
      </c>
      <c r="Y46">
        <v>8000</v>
      </c>
      <c r="Z46">
        <v>8000</v>
      </c>
      <c r="AA46">
        <v>15000</v>
      </c>
      <c r="AB46">
        <v>8000</v>
      </c>
      <c r="AC46">
        <v>8000</v>
      </c>
      <c r="AD46">
        <v>15000</v>
      </c>
      <c r="AE46">
        <v>15000</v>
      </c>
      <c r="AF46">
        <v>15000</v>
      </c>
      <c r="AG46" t="s">
        <v>141</v>
      </c>
      <c r="AH46">
        <f t="shared" si="0"/>
        <v>100000</v>
      </c>
      <c r="AI46">
        <v>5000</v>
      </c>
      <c r="AJ46">
        <v>5000</v>
      </c>
      <c r="AK46">
        <v>5000</v>
      </c>
      <c r="AL46">
        <v>9000</v>
      </c>
      <c r="AM46">
        <v>5000</v>
      </c>
      <c r="AN46">
        <v>5000</v>
      </c>
      <c r="AO46">
        <v>9000</v>
      </c>
      <c r="AP46">
        <v>9000</v>
      </c>
      <c r="AQ46">
        <v>9000</v>
      </c>
      <c r="AR46">
        <v>3000</v>
      </c>
      <c r="AS46">
        <v>3000</v>
      </c>
      <c r="AT46">
        <v>3000</v>
      </c>
      <c r="AU46">
        <v>6000</v>
      </c>
      <c r="AV46">
        <v>3000</v>
      </c>
      <c r="AW46">
        <v>3000</v>
      </c>
      <c r="AX46">
        <v>6000</v>
      </c>
      <c r="AY46">
        <v>6000</v>
      </c>
      <c r="AZ46">
        <v>6000</v>
      </c>
      <c r="BA46" t="s">
        <v>141</v>
      </c>
      <c r="BB46">
        <f t="shared" si="1"/>
        <v>100000</v>
      </c>
    </row>
    <row r="47" spans="1:55" x14ac:dyDescent="0.45">
      <c r="A47">
        <v>75</v>
      </c>
      <c r="B47" t="s">
        <v>153</v>
      </c>
      <c r="C47">
        <v>3</v>
      </c>
      <c r="D47" t="s">
        <v>239</v>
      </c>
      <c r="F47" t="s">
        <v>97</v>
      </c>
      <c r="G47" t="s">
        <v>58</v>
      </c>
      <c r="H47" t="s">
        <v>25</v>
      </c>
      <c r="I47" t="s">
        <v>8</v>
      </c>
      <c r="J47" t="s">
        <v>83</v>
      </c>
      <c r="K47">
        <v>21</v>
      </c>
      <c r="L47" t="s">
        <v>58</v>
      </c>
      <c r="M47" t="s">
        <v>11</v>
      </c>
      <c r="N47" t="s">
        <v>197</v>
      </c>
      <c r="O47" t="s">
        <v>25</v>
      </c>
      <c r="P47" t="s">
        <v>25</v>
      </c>
      <c r="Q47" t="s">
        <v>58</v>
      </c>
      <c r="R47" t="s">
        <v>25</v>
      </c>
      <c r="S47" t="s">
        <v>19</v>
      </c>
      <c r="T47" t="s">
        <v>16</v>
      </c>
      <c r="U47" t="s">
        <v>73</v>
      </c>
      <c r="V47" t="s">
        <v>73</v>
      </c>
      <c r="W47" t="s">
        <v>20</v>
      </c>
      <c r="X47">
        <v>8000</v>
      </c>
      <c r="Y47">
        <v>8000</v>
      </c>
      <c r="Z47">
        <v>8000</v>
      </c>
      <c r="AA47">
        <v>11000</v>
      </c>
      <c r="AB47">
        <v>10000</v>
      </c>
      <c r="AC47">
        <v>10000</v>
      </c>
      <c r="AD47">
        <v>15000</v>
      </c>
      <c r="AE47">
        <v>15000</v>
      </c>
      <c r="AF47">
        <v>15000</v>
      </c>
      <c r="AG47" t="s">
        <v>141</v>
      </c>
      <c r="AH47">
        <f t="shared" si="0"/>
        <v>100000</v>
      </c>
      <c r="AI47">
        <v>7000</v>
      </c>
      <c r="AJ47">
        <v>7000</v>
      </c>
      <c r="AK47">
        <v>7000</v>
      </c>
      <c r="AL47">
        <v>9000</v>
      </c>
      <c r="AM47">
        <v>8000</v>
      </c>
      <c r="AN47">
        <v>8000</v>
      </c>
      <c r="AO47">
        <v>13000</v>
      </c>
      <c r="AP47">
        <v>13000</v>
      </c>
      <c r="AQ47">
        <v>13000</v>
      </c>
      <c r="AR47">
        <v>1000</v>
      </c>
      <c r="AS47">
        <v>1000</v>
      </c>
      <c r="AT47">
        <v>1000</v>
      </c>
      <c r="AU47">
        <v>2000</v>
      </c>
      <c r="AV47">
        <v>2000</v>
      </c>
      <c r="AW47">
        <v>2000</v>
      </c>
      <c r="AX47">
        <v>2000</v>
      </c>
      <c r="AY47">
        <v>2000</v>
      </c>
      <c r="AZ47">
        <v>2000</v>
      </c>
      <c r="BA47" t="s">
        <v>141</v>
      </c>
      <c r="BB47">
        <f t="shared" si="1"/>
        <v>100000</v>
      </c>
    </row>
    <row r="48" spans="1:55" x14ac:dyDescent="0.45">
      <c r="A48">
        <v>76</v>
      </c>
      <c r="B48" t="s">
        <v>153</v>
      </c>
      <c r="C48">
        <v>3</v>
      </c>
      <c r="D48" t="s">
        <v>239</v>
      </c>
      <c r="F48" t="s">
        <v>7</v>
      </c>
      <c r="G48" t="s">
        <v>58</v>
      </c>
      <c r="H48" t="s">
        <v>25</v>
      </c>
      <c r="I48" t="s">
        <v>8</v>
      </c>
      <c r="J48" t="s">
        <v>83</v>
      </c>
      <c r="K48">
        <v>21</v>
      </c>
      <c r="L48" t="s">
        <v>198</v>
      </c>
      <c r="M48" t="s">
        <v>11</v>
      </c>
      <c r="N48" t="s">
        <v>120</v>
      </c>
      <c r="O48" t="s">
        <v>25</v>
      </c>
      <c r="P48" t="s">
        <v>25</v>
      </c>
      <c r="Q48" t="s">
        <v>12</v>
      </c>
      <c r="R48" t="s">
        <v>199</v>
      </c>
      <c r="S48" t="s">
        <v>73</v>
      </c>
      <c r="T48" t="s">
        <v>16</v>
      </c>
      <c r="U48" t="s">
        <v>73</v>
      </c>
      <c r="V48" t="s">
        <v>73</v>
      </c>
      <c r="W48" t="s">
        <v>20</v>
      </c>
      <c r="X48">
        <v>19000</v>
      </c>
      <c r="Y48">
        <v>5000</v>
      </c>
      <c r="Z48">
        <v>4000</v>
      </c>
      <c r="AA48">
        <v>10000</v>
      </c>
      <c r="AB48">
        <v>16000</v>
      </c>
      <c r="AC48">
        <v>16000</v>
      </c>
      <c r="AD48">
        <v>10000</v>
      </c>
      <c r="AE48">
        <v>10000</v>
      </c>
      <c r="AF48">
        <v>10000</v>
      </c>
      <c r="AG48" t="s">
        <v>141</v>
      </c>
      <c r="AH48">
        <f t="shared" si="0"/>
        <v>100000</v>
      </c>
      <c r="AI48">
        <v>19000</v>
      </c>
      <c r="AJ48">
        <v>0</v>
      </c>
      <c r="AK48">
        <v>0</v>
      </c>
      <c r="AL48">
        <v>5000</v>
      </c>
      <c r="AM48">
        <v>8000</v>
      </c>
      <c r="AN48">
        <v>8000</v>
      </c>
      <c r="AO48">
        <v>10000</v>
      </c>
      <c r="AP48">
        <v>10000</v>
      </c>
      <c r="AQ48">
        <v>10000</v>
      </c>
      <c r="AR48">
        <v>0</v>
      </c>
      <c r="AS48">
        <v>5000</v>
      </c>
      <c r="AT48">
        <v>4000</v>
      </c>
      <c r="AU48">
        <v>5000</v>
      </c>
      <c r="AV48">
        <v>8000</v>
      </c>
      <c r="AW48">
        <v>8000</v>
      </c>
      <c r="AX48">
        <v>0</v>
      </c>
      <c r="AY48">
        <v>0</v>
      </c>
      <c r="AZ48">
        <v>0</v>
      </c>
      <c r="BA48" t="s">
        <v>141</v>
      </c>
      <c r="BB48">
        <f t="shared" si="1"/>
        <v>100000</v>
      </c>
    </row>
    <row r="49" spans="1:55" x14ac:dyDescent="0.45">
      <c r="A49">
        <v>77</v>
      </c>
      <c r="B49" t="s">
        <v>153</v>
      </c>
      <c r="C49">
        <v>3</v>
      </c>
      <c r="D49" t="s">
        <v>239</v>
      </c>
      <c r="F49" t="s">
        <v>201</v>
      </c>
      <c r="G49" t="s">
        <v>58</v>
      </c>
      <c r="H49" t="s">
        <v>25</v>
      </c>
      <c r="I49" t="s">
        <v>165</v>
      </c>
      <c r="J49" t="s">
        <v>83</v>
      </c>
      <c r="K49">
        <v>20</v>
      </c>
      <c r="L49" t="s">
        <v>58</v>
      </c>
      <c r="M49" t="s">
        <v>202</v>
      </c>
      <c r="N49" t="s">
        <v>25</v>
      </c>
      <c r="O49" t="s">
        <v>203</v>
      </c>
      <c r="P49" t="s">
        <v>204</v>
      </c>
      <c r="Q49" t="s">
        <v>58</v>
      </c>
      <c r="R49" t="s">
        <v>25</v>
      </c>
      <c r="S49" t="s">
        <v>179</v>
      </c>
      <c r="T49" t="s">
        <v>179</v>
      </c>
      <c r="U49" t="s">
        <v>179</v>
      </c>
      <c r="V49" t="s">
        <v>179</v>
      </c>
      <c r="W49" t="s">
        <v>20</v>
      </c>
      <c r="X49">
        <v>0</v>
      </c>
      <c r="Y49">
        <v>0</v>
      </c>
      <c r="Z49">
        <v>0</v>
      </c>
      <c r="AA49">
        <v>40000</v>
      </c>
      <c r="AB49">
        <v>30000</v>
      </c>
      <c r="AC49">
        <v>30000</v>
      </c>
      <c r="AD49">
        <v>0</v>
      </c>
      <c r="AE49">
        <v>0</v>
      </c>
      <c r="AF49">
        <v>0</v>
      </c>
      <c r="AG49" t="s">
        <v>141</v>
      </c>
      <c r="AH49">
        <f t="shared" si="0"/>
        <v>100000</v>
      </c>
      <c r="AI49">
        <v>0</v>
      </c>
      <c r="AJ49">
        <v>0</v>
      </c>
      <c r="AK49">
        <v>0</v>
      </c>
      <c r="AL49">
        <v>5000</v>
      </c>
      <c r="AM49">
        <v>0</v>
      </c>
      <c r="AN49">
        <v>0</v>
      </c>
      <c r="AO49">
        <v>20000</v>
      </c>
      <c r="AP49">
        <v>15000</v>
      </c>
      <c r="AQ49">
        <v>10000</v>
      </c>
      <c r="AR49">
        <v>10000</v>
      </c>
      <c r="AS49">
        <v>5000</v>
      </c>
      <c r="AT49">
        <v>5000</v>
      </c>
      <c r="AU49">
        <v>0</v>
      </c>
      <c r="AV49">
        <v>15000</v>
      </c>
      <c r="AW49">
        <v>15000</v>
      </c>
      <c r="AX49">
        <v>0</v>
      </c>
      <c r="AY49">
        <v>0</v>
      </c>
      <c r="AZ49">
        <v>0</v>
      </c>
      <c r="BA49" t="s">
        <v>141</v>
      </c>
      <c r="BB49">
        <f t="shared" si="1"/>
        <v>100000</v>
      </c>
      <c r="BC49" t="s">
        <v>200</v>
      </c>
    </row>
    <row r="50" spans="1:55" x14ac:dyDescent="0.45">
      <c r="A50">
        <v>78</v>
      </c>
      <c r="B50" t="s">
        <v>153</v>
      </c>
      <c r="C50">
        <v>3</v>
      </c>
      <c r="D50" t="s">
        <v>239</v>
      </c>
      <c r="F50" t="s">
        <v>105</v>
      </c>
      <c r="G50" t="s">
        <v>12</v>
      </c>
      <c r="H50" t="s">
        <v>97</v>
      </c>
      <c r="I50" t="s">
        <v>60</v>
      </c>
      <c r="J50" t="s">
        <v>9</v>
      </c>
      <c r="K50">
        <v>22</v>
      </c>
      <c r="L50" t="s">
        <v>58</v>
      </c>
      <c r="M50" t="s">
        <v>11</v>
      </c>
      <c r="N50" t="s">
        <v>206</v>
      </c>
      <c r="O50" t="s">
        <v>25</v>
      </c>
      <c r="P50" t="s">
        <v>207</v>
      </c>
      <c r="Q50" t="s">
        <v>12</v>
      </c>
      <c r="R50" t="s">
        <v>208</v>
      </c>
      <c r="S50" t="s">
        <v>73</v>
      </c>
      <c r="T50" t="s">
        <v>15</v>
      </c>
      <c r="U50" t="s">
        <v>73</v>
      </c>
      <c r="V50" t="s">
        <v>19</v>
      </c>
      <c r="W50" t="s">
        <v>86</v>
      </c>
      <c r="X50">
        <v>0</v>
      </c>
      <c r="Y50">
        <v>0</v>
      </c>
      <c r="Z50">
        <v>0</v>
      </c>
      <c r="AA50">
        <v>16000</v>
      </c>
      <c r="AB50">
        <v>8000</v>
      </c>
      <c r="AC50">
        <v>1000</v>
      </c>
      <c r="AD50">
        <v>30000</v>
      </c>
      <c r="AE50">
        <v>25000</v>
      </c>
      <c r="AF50">
        <v>20000</v>
      </c>
      <c r="AG50" t="s">
        <v>141</v>
      </c>
      <c r="AH50">
        <f t="shared" si="0"/>
        <v>100000</v>
      </c>
      <c r="AI50">
        <v>0</v>
      </c>
      <c r="AJ50">
        <v>0</v>
      </c>
      <c r="AK50">
        <v>0</v>
      </c>
      <c r="AL50">
        <v>8000</v>
      </c>
      <c r="AM50">
        <v>7000</v>
      </c>
      <c r="AN50">
        <v>0</v>
      </c>
      <c r="AO50">
        <v>25000</v>
      </c>
      <c r="AP50">
        <v>20000</v>
      </c>
      <c r="AQ50">
        <v>15000</v>
      </c>
      <c r="AR50">
        <v>0</v>
      </c>
      <c r="AS50">
        <v>0</v>
      </c>
      <c r="AT50">
        <v>0</v>
      </c>
      <c r="AU50">
        <v>8000</v>
      </c>
      <c r="AV50">
        <v>1000</v>
      </c>
      <c r="AW50">
        <v>1000</v>
      </c>
      <c r="AX50">
        <v>5000</v>
      </c>
      <c r="AY50">
        <v>5000</v>
      </c>
      <c r="AZ50">
        <v>5000</v>
      </c>
      <c r="BA50" t="s">
        <v>141</v>
      </c>
      <c r="BB50">
        <f t="shared" si="1"/>
        <v>100000</v>
      </c>
      <c r="BC50" t="s">
        <v>205</v>
      </c>
    </row>
    <row r="51" spans="1:55" x14ac:dyDescent="0.45">
      <c r="A51">
        <v>79</v>
      </c>
      <c r="B51" t="s">
        <v>153</v>
      </c>
      <c r="C51">
        <v>2</v>
      </c>
      <c r="D51" t="s">
        <v>240</v>
      </c>
      <c r="F51" t="s">
        <v>97</v>
      </c>
      <c r="G51" t="s">
        <v>58</v>
      </c>
      <c r="H51" t="s">
        <v>25</v>
      </c>
      <c r="I51" t="s">
        <v>8</v>
      </c>
      <c r="J51" t="s">
        <v>9</v>
      </c>
      <c r="K51">
        <v>22</v>
      </c>
      <c r="L51" t="s">
        <v>58</v>
      </c>
      <c r="M51" t="s">
        <v>11</v>
      </c>
      <c r="N51" t="s">
        <v>209</v>
      </c>
      <c r="O51" t="s">
        <v>25</v>
      </c>
      <c r="P51" t="s">
        <v>209</v>
      </c>
      <c r="Q51" t="s">
        <v>58</v>
      </c>
      <c r="R51" t="s">
        <v>25</v>
      </c>
      <c r="S51" t="s">
        <v>73</v>
      </c>
      <c r="T51" t="s">
        <v>16</v>
      </c>
      <c r="U51" t="s">
        <v>73</v>
      </c>
      <c r="V51" t="s">
        <v>19</v>
      </c>
      <c r="W51" t="s">
        <v>20</v>
      </c>
      <c r="X51">
        <v>9000</v>
      </c>
      <c r="Y51">
        <v>8000</v>
      </c>
      <c r="Z51">
        <v>8000</v>
      </c>
      <c r="AA51">
        <v>20000</v>
      </c>
      <c r="AB51">
        <v>25000</v>
      </c>
      <c r="AC51">
        <v>15000</v>
      </c>
      <c r="AD51">
        <v>5000</v>
      </c>
      <c r="AE51">
        <v>5000</v>
      </c>
      <c r="AF51">
        <v>5000</v>
      </c>
      <c r="AG51" t="s">
        <v>141</v>
      </c>
      <c r="AH51">
        <f t="shared" si="0"/>
        <v>100000</v>
      </c>
      <c r="AI51">
        <v>9000</v>
      </c>
      <c r="AJ51">
        <v>8000</v>
      </c>
      <c r="AK51">
        <v>8000</v>
      </c>
      <c r="AL51">
        <v>10000</v>
      </c>
      <c r="AM51">
        <v>12250</v>
      </c>
      <c r="AN51">
        <v>7500</v>
      </c>
      <c r="AO51">
        <v>5000</v>
      </c>
      <c r="AP51">
        <v>5000</v>
      </c>
      <c r="AQ51">
        <v>5000</v>
      </c>
      <c r="AR51">
        <v>0</v>
      </c>
      <c r="AS51">
        <v>0</v>
      </c>
      <c r="AT51">
        <v>0</v>
      </c>
      <c r="AU51">
        <v>20000</v>
      </c>
      <c r="AV51">
        <v>12250</v>
      </c>
      <c r="AW51">
        <v>7500</v>
      </c>
      <c r="AX51">
        <v>0</v>
      </c>
      <c r="AY51">
        <v>0</v>
      </c>
      <c r="AZ51">
        <v>0</v>
      </c>
      <c r="BA51" t="s">
        <v>25</v>
      </c>
      <c r="BB51">
        <f t="shared" si="1"/>
        <v>109500</v>
      </c>
      <c r="BC51" t="s">
        <v>193</v>
      </c>
    </row>
    <row r="52" spans="1:55" x14ac:dyDescent="0.45">
      <c r="A52">
        <v>80</v>
      </c>
      <c r="B52" t="s">
        <v>153</v>
      </c>
      <c r="C52">
        <v>2</v>
      </c>
      <c r="D52" t="s">
        <v>240</v>
      </c>
      <c r="F52" t="s">
        <v>97</v>
      </c>
      <c r="G52" t="s">
        <v>58</v>
      </c>
      <c r="H52" t="s">
        <v>25</v>
      </c>
      <c r="I52" t="s">
        <v>210</v>
      </c>
      <c r="J52" t="s">
        <v>9</v>
      </c>
      <c r="K52">
        <v>20</v>
      </c>
      <c r="L52" t="s">
        <v>25</v>
      </c>
      <c r="M52" t="s">
        <v>11</v>
      </c>
      <c r="N52" t="s">
        <v>211</v>
      </c>
      <c r="O52" t="s">
        <v>25</v>
      </c>
      <c r="P52" t="s">
        <v>211</v>
      </c>
      <c r="Q52" t="s">
        <v>12</v>
      </c>
      <c r="R52" t="s">
        <v>212</v>
      </c>
      <c r="S52" t="s">
        <v>19</v>
      </c>
      <c r="T52" t="s">
        <v>15</v>
      </c>
      <c r="U52" t="s">
        <v>73</v>
      </c>
      <c r="V52" t="s">
        <v>73</v>
      </c>
      <c r="W52" t="s">
        <v>20</v>
      </c>
      <c r="X52">
        <v>1000</v>
      </c>
      <c r="Y52">
        <v>1000</v>
      </c>
      <c r="Z52">
        <v>1000</v>
      </c>
      <c r="AA52">
        <v>25000</v>
      </c>
      <c r="AB52">
        <v>30000</v>
      </c>
      <c r="AC52">
        <v>35000</v>
      </c>
      <c r="AD52">
        <v>500</v>
      </c>
      <c r="AE52">
        <v>2500</v>
      </c>
      <c r="AF52">
        <v>4000</v>
      </c>
      <c r="AG52" t="s">
        <v>141</v>
      </c>
      <c r="AH52">
        <f t="shared" si="0"/>
        <v>100000</v>
      </c>
      <c r="AI52">
        <v>200</v>
      </c>
      <c r="AJ52">
        <v>200</v>
      </c>
      <c r="AK52">
        <v>200</v>
      </c>
      <c r="AL52">
        <v>20000</v>
      </c>
      <c r="AM52">
        <v>24000</v>
      </c>
      <c r="AN52">
        <v>28000</v>
      </c>
      <c r="AO52">
        <v>500</v>
      </c>
      <c r="AP52">
        <v>2500</v>
      </c>
      <c r="AQ52">
        <v>4000</v>
      </c>
      <c r="AR52">
        <v>800</v>
      </c>
      <c r="AS52">
        <v>800</v>
      </c>
      <c r="AT52">
        <v>800</v>
      </c>
      <c r="AU52">
        <v>5000</v>
      </c>
      <c r="AV52">
        <v>6000</v>
      </c>
      <c r="AW52">
        <v>7000</v>
      </c>
      <c r="AX52">
        <v>0</v>
      </c>
      <c r="AY52">
        <v>0</v>
      </c>
      <c r="AZ52">
        <v>0</v>
      </c>
      <c r="BA52" t="s">
        <v>141</v>
      </c>
      <c r="BB52">
        <f t="shared" si="1"/>
        <v>100000</v>
      </c>
    </row>
    <row r="53" spans="1:55" x14ac:dyDescent="0.45">
      <c r="A53">
        <v>81</v>
      </c>
      <c r="B53" t="s">
        <v>153</v>
      </c>
      <c r="C53">
        <v>2</v>
      </c>
      <c r="D53" t="s">
        <v>240</v>
      </c>
      <c r="F53" t="s">
        <v>97</v>
      </c>
      <c r="G53" t="s">
        <v>58</v>
      </c>
      <c r="H53" t="s">
        <v>25</v>
      </c>
      <c r="I53" t="s">
        <v>8</v>
      </c>
      <c r="J53" t="s">
        <v>83</v>
      </c>
      <c r="K53">
        <v>23</v>
      </c>
      <c r="L53" t="s">
        <v>65</v>
      </c>
      <c r="M53" t="s">
        <v>11</v>
      </c>
      <c r="N53" t="s">
        <v>213</v>
      </c>
      <c r="O53" t="s">
        <v>25</v>
      </c>
      <c r="P53" t="s">
        <v>214</v>
      </c>
      <c r="Q53" t="s">
        <v>12</v>
      </c>
      <c r="R53" t="s">
        <v>215</v>
      </c>
      <c r="S53" t="s">
        <v>73</v>
      </c>
      <c r="T53" t="s">
        <v>16</v>
      </c>
      <c r="U53" t="s">
        <v>73</v>
      </c>
      <c r="V53" t="s">
        <v>19</v>
      </c>
      <c r="W53" t="s">
        <v>20</v>
      </c>
      <c r="X53">
        <v>10000</v>
      </c>
      <c r="Y53">
        <v>5000</v>
      </c>
      <c r="Z53">
        <v>3000</v>
      </c>
      <c r="AA53">
        <v>25000</v>
      </c>
      <c r="AB53">
        <v>5000</v>
      </c>
      <c r="AC53">
        <v>5000</v>
      </c>
      <c r="AD53">
        <v>20000</v>
      </c>
      <c r="AE53">
        <v>10000</v>
      </c>
      <c r="AF53">
        <v>17000</v>
      </c>
      <c r="AG53" t="s">
        <v>141</v>
      </c>
      <c r="AH53">
        <f t="shared" si="0"/>
        <v>100000</v>
      </c>
      <c r="AI53">
        <v>2000</v>
      </c>
      <c r="AJ53">
        <v>1000</v>
      </c>
      <c r="AK53">
        <v>500</v>
      </c>
      <c r="AL53">
        <v>15000</v>
      </c>
      <c r="AM53">
        <v>2000</v>
      </c>
      <c r="AN53">
        <v>1500</v>
      </c>
      <c r="AO53">
        <v>15000</v>
      </c>
      <c r="AP53">
        <v>8000</v>
      </c>
      <c r="AQ53">
        <v>10000</v>
      </c>
      <c r="AR53">
        <v>8000</v>
      </c>
      <c r="AS53">
        <v>4000</v>
      </c>
      <c r="AT53">
        <v>2500</v>
      </c>
      <c r="AU53">
        <v>10000</v>
      </c>
      <c r="AV53">
        <v>3000</v>
      </c>
      <c r="AW53">
        <v>3500</v>
      </c>
      <c r="AX53">
        <v>5000</v>
      </c>
      <c r="AY53">
        <v>2000</v>
      </c>
      <c r="AZ53">
        <v>7000</v>
      </c>
      <c r="BA53" t="s">
        <v>141</v>
      </c>
      <c r="BB53">
        <f t="shared" si="1"/>
        <v>100000</v>
      </c>
    </row>
    <row r="54" spans="1:55" x14ac:dyDescent="0.45">
      <c r="A54">
        <v>82</v>
      </c>
      <c r="B54" t="s">
        <v>153</v>
      </c>
      <c r="C54">
        <v>2</v>
      </c>
      <c r="D54" t="s">
        <v>240</v>
      </c>
      <c r="F54" t="s">
        <v>97</v>
      </c>
      <c r="G54" t="s">
        <v>58</v>
      </c>
      <c r="H54" t="s">
        <v>25</v>
      </c>
      <c r="I54" t="s">
        <v>64</v>
      </c>
      <c r="J54" t="s">
        <v>83</v>
      </c>
      <c r="K54">
        <v>22</v>
      </c>
      <c r="L54" t="s">
        <v>58</v>
      </c>
      <c r="M54" t="s">
        <v>11</v>
      </c>
      <c r="N54" t="s">
        <v>216</v>
      </c>
      <c r="O54" t="s">
        <v>25</v>
      </c>
      <c r="P54" t="s">
        <v>25</v>
      </c>
      <c r="Q54" t="s">
        <v>58</v>
      </c>
      <c r="R54" t="s">
        <v>25</v>
      </c>
      <c r="S54" t="s">
        <v>19</v>
      </c>
      <c r="T54" t="s">
        <v>16</v>
      </c>
      <c r="U54" t="s">
        <v>73</v>
      </c>
      <c r="V54" t="s">
        <v>19</v>
      </c>
      <c r="W54" t="s">
        <v>20</v>
      </c>
      <c r="X54">
        <v>5000</v>
      </c>
      <c r="Y54">
        <v>3000</v>
      </c>
      <c r="Z54">
        <v>3000</v>
      </c>
      <c r="AA54">
        <v>9000</v>
      </c>
      <c r="AB54">
        <v>8000</v>
      </c>
      <c r="AC54">
        <v>7000</v>
      </c>
      <c r="AD54">
        <v>30000</v>
      </c>
      <c r="AE54">
        <v>20000</v>
      </c>
      <c r="AF54">
        <v>15000</v>
      </c>
      <c r="AG54" t="s">
        <v>141</v>
      </c>
      <c r="AH54">
        <f t="shared" si="0"/>
        <v>100000</v>
      </c>
      <c r="AI54">
        <v>3000</v>
      </c>
      <c r="AJ54">
        <v>1500</v>
      </c>
      <c r="AK54">
        <v>2000</v>
      </c>
      <c r="AL54">
        <v>6000</v>
      </c>
      <c r="AM54">
        <v>5000</v>
      </c>
      <c r="AN54">
        <v>3500</v>
      </c>
      <c r="AO54">
        <v>10000</v>
      </c>
      <c r="AP54">
        <v>10000</v>
      </c>
      <c r="AQ54">
        <v>7000</v>
      </c>
      <c r="AR54">
        <v>2000</v>
      </c>
      <c r="AS54">
        <v>1500</v>
      </c>
      <c r="AT54">
        <v>1000</v>
      </c>
      <c r="AU54">
        <v>3000</v>
      </c>
      <c r="AV54">
        <v>3000</v>
      </c>
      <c r="AW54">
        <v>3500</v>
      </c>
      <c r="AX54">
        <v>20000</v>
      </c>
      <c r="AY54">
        <v>10000</v>
      </c>
      <c r="AZ54">
        <v>8000</v>
      </c>
      <c r="BA54" t="s">
        <v>141</v>
      </c>
      <c r="BB54">
        <f t="shared" si="1"/>
        <v>100000</v>
      </c>
    </row>
    <row r="55" spans="1:55" x14ac:dyDescent="0.45">
      <c r="A55">
        <v>83</v>
      </c>
      <c r="B55" t="s">
        <v>153</v>
      </c>
      <c r="C55">
        <v>2</v>
      </c>
      <c r="D55" t="s">
        <v>240</v>
      </c>
      <c r="F55" t="s">
        <v>217</v>
      </c>
      <c r="G55" t="s">
        <v>58</v>
      </c>
      <c r="H55" t="s">
        <v>25</v>
      </c>
      <c r="I55" t="s">
        <v>8</v>
      </c>
      <c r="J55" t="s">
        <v>9</v>
      </c>
      <c r="K55">
        <v>24</v>
      </c>
      <c r="L55" t="s">
        <v>218</v>
      </c>
      <c r="M55" t="s">
        <v>11</v>
      </c>
      <c r="N55" t="s">
        <v>25</v>
      </c>
      <c r="O55" t="s">
        <v>219</v>
      </c>
      <c r="P55" t="s">
        <v>219</v>
      </c>
      <c r="Q55" t="s">
        <v>58</v>
      </c>
      <c r="R55" t="s">
        <v>25</v>
      </c>
      <c r="S55" t="s">
        <v>73</v>
      </c>
      <c r="T55" t="s">
        <v>15</v>
      </c>
      <c r="U55" t="s">
        <v>73</v>
      </c>
      <c r="V55" t="s">
        <v>73</v>
      </c>
      <c r="W55" t="s">
        <v>20</v>
      </c>
      <c r="X55">
        <v>5000</v>
      </c>
      <c r="Y55">
        <v>5000</v>
      </c>
      <c r="Z55">
        <v>5000</v>
      </c>
      <c r="AA55">
        <v>20000</v>
      </c>
      <c r="AB55">
        <v>15000</v>
      </c>
      <c r="AC55">
        <v>10000</v>
      </c>
      <c r="AD55">
        <v>0</v>
      </c>
      <c r="AE55">
        <v>20000</v>
      </c>
      <c r="AF55">
        <v>20000</v>
      </c>
      <c r="AG55" t="s">
        <v>141</v>
      </c>
      <c r="AH55">
        <f t="shared" si="0"/>
        <v>100000</v>
      </c>
      <c r="AI55">
        <v>0</v>
      </c>
      <c r="AJ55">
        <v>0</v>
      </c>
      <c r="AK55">
        <v>0</v>
      </c>
      <c r="AL55">
        <v>5000</v>
      </c>
      <c r="AM55">
        <v>0</v>
      </c>
      <c r="AN55">
        <v>0</v>
      </c>
      <c r="AO55">
        <v>20000</v>
      </c>
      <c r="AP55">
        <v>20000</v>
      </c>
      <c r="AQ55">
        <v>20000</v>
      </c>
      <c r="AR55">
        <v>5000</v>
      </c>
      <c r="AS55">
        <v>3000</v>
      </c>
      <c r="AT55">
        <v>2000</v>
      </c>
      <c r="AU55">
        <v>5000</v>
      </c>
      <c r="AV55">
        <v>5000</v>
      </c>
      <c r="AW55">
        <v>5000</v>
      </c>
      <c r="AX55">
        <v>5000</v>
      </c>
      <c r="AY55">
        <v>5000</v>
      </c>
      <c r="AZ55">
        <v>0</v>
      </c>
      <c r="BA55" t="s">
        <v>141</v>
      </c>
      <c r="BB55">
        <f t="shared" si="1"/>
        <v>100000</v>
      </c>
    </row>
    <row r="56" spans="1:55" x14ac:dyDescent="0.45">
      <c r="A56">
        <v>84</v>
      </c>
      <c r="B56" t="s">
        <v>153</v>
      </c>
      <c r="C56">
        <v>2</v>
      </c>
      <c r="D56" t="s">
        <v>240</v>
      </c>
      <c r="F56" t="s">
        <v>97</v>
      </c>
      <c r="G56" t="s">
        <v>58</v>
      </c>
      <c r="H56" t="s">
        <v>25</v>
      </c>
      <c r="I56" t="s">
        <v>64</v>
      </c>
      <c r="J56" t="s">
        <v>9</v>
      </c>
      <c r="K56">
        <v>22</v>
      </c>
      <c r="L56" t="s">
        <v>25</v>
      </c>
      <c r="M56" t="s">
        <v>11</v>
      </c>
      <c r="N56" t="s">
        <v>220</v>
      </c>
      <c r="O56" t="s">
        <v>25</v>
      </c>
      <c r="P56" t="s">
        <v>221</v>
      </c>
      <c r="Q56" t="s">
        <v>12</v>
      </c>
      <c r="R56" t="s">
        <v>222</v>
      </c>
      <c r="S56" t="s">
        <v>73</v>
      </c>
      <c r="T56" t="s">
        <v>16</v>
      </c>
      <c r="U56" t="s">
        <v>73</v>
      </c>
      <c r="V56" t="s">
        <v>73</v>
      </c>
      <c r="W56" t="s">
        <v>20</v>
      </c>
      <c r="X56">
        <v>10000</v>
      </c>
      <c r="Y56">
        <v>10000</v>
      </c>
      <c r="Z56">
        <v>5000</v>
      </c>
      <c r="AA56">
        <v>20000</v>
      </c>
      <c r="AB56">
        <v>20000</v>
      </c>
      <c r="AC56">
        <v>20000</v>
      </c>
      <c r="AD56">
        <v>5000</v>
      </c>
      <c r="AE56">
        <v>5000</v>
      </c>
      <c r="AF56">
        <v>5000</v>
      </c>
      <c r="AG56" t="s">
        <v>141</v>
      </c>
      <c r="AH56">
        <f t="shared" si="0"/>
        <v>100000</v>
      </c>
      <c r="AI56">
        <v>0</v>
      </c>
      <c r="AJ56">
        <v>0</v>
      </c>
      <c r="AK56">
        <v>0</v>
      </c>
      <c r="AL56">
        <v>15000</v>
      </c>
      <c r="AM56">
        <v>15000</v>
      </c>
      <c r="AN56">
        <v>15000</v>
      </c>
      <c r="AO56">
        <v>5000</v>
      </c>
      <c r="AP56">
        <v>5000</v>
      </c>
      <c r="AQ56">
        <v>5000</v>
      </c>
      <c r="AR56">
        <v>10000</v>
      </c>
      <c r="AS56">
        <v>10000</v>
      </c>
      <c r="AT56">
        <v>5000</v>
      </c>
      <c r="AU56">
        <v>5000</v>
      </c>
      <c r="AV56">
        <v>5000</v>
      </c>
      <c r="AW56">
        <v>5000</v>
      </c>
      <c r="AX56">
        <v>0</v>
      </c>
      <c r="AY56">
        <v>0</v>
      </c>
      <c r="AZ56">
        <v>0</v>
      </c>
      <c r="BA56" t="s">
        <v>141</v>
      </c>
      <c r="BB56">
        <f t="shared" si="1"/>
        <v>100000</v>
      </c>
    </row>
    <row r="57" spans="1:55" x14ac:dyDescent="0.45">
      <c r="A57">
        <v>85</v>
      </c>
      <c r="B57" t="s">
        <v>153</v>
      </c>
      <c r="C57">
        <v>2</v>
      </c>
      <c r="D57" t="str">
        <f t="shared" ref="D57" si="2">IF(OR(C57 = 1, C57 = "3"), "MR", "RP")</f>
        <v>RP</v>
      </c>
      <c r="F57" t="s">
        <v>97</v>
      </c>
      <c r="G57" t="s">
        <v>58</v>
      </c>
      <c r="H57" t="s">
        <v>25</v>
      </c>
      <c r="I57" t="s">
        <v>62</v>
      </c>
      <c r="J57" t="s">
        <v>83</v>
      </c>
      <c r="K57">
        <v>23</v>
      </c>
      <c r="L57" t="s">
        <v>58</v>
      </c>
      <c r="M57" t="s">
        <v>11</v>
      </c>
      <c r="N57" t="s">
        <v>223</v>
      </c>
      <c r="O57" t="s">
        <v>25</v>
      </c>
      <c r="P57" t="s">
        <v>224</v>
      </c>
      <c r="Q57" t="s">
        <v>12</v>
      </c>
      <c r="R57" t="s">
        <v>225</v>
      </c>
      <c r="S57" t="s">
        <v>73</v>
      </c>
      <c r="T57" t="s">
        <v>16</v>
      </c>
      <c r="U57" t="s">
        <v>73</v>
      </c>
      <c r="V57" t="s">
        <v>73</v>
      </c>
      <c r="W57" t="s">
        <v>20</v>
      </c>
      <c r="X57">
        <v>10000</v>
      </c>
      <c r="Y57">
        <v>10000</v>
      </c>
      <c r="Z57">
        <v>12000</v>
      </c>
      <c r="AA57">
        <v>18000</v>
      </c>
      <c r="AB57">
        <v>6000</v>
      </c>
      <c r="AC57">
        <v>6000</v>
      </c>
      <c r="AD57">
        <v>18000</v>
      </c>
      <c r="AE57">
        <v>10000</v>
      </c>
      <c r="AF57">
        <v>10000</v>
      </c>
      <c r="AG57" t="s">
        <v>141</v>
      </c>
      <c r="AH57">
        <f t="shared" si="0"/>
        <v>100000</v>
      </c>
      <c r="AI57">
        <v>2000</v>
      </c>
      <c r="AJ57">
        <v>2000</v>
      </c>
      <c r="AK57">
        <v>1000</v>
      </c>
      <c r="AL57">
        <v>2000</v>
      </c>
      <c r="AM57">
        <v>2000</v>
      </c>
      <c r="AN57">
        <v>2000</v>
      </c>
      <c r="AO57">
        <v>13000</v>
      </c>
      <c r="AP57">
        <v>5000</v>
      </c>
      <c r="AQ57">
        <v>4000</v>
      </c>
      <c r="AR57">
        <v>8000</v>
      </c>
      <c r="AS57">
        <v>8000</v>
      </c>
      <c r="AT57">
        <v>15000</v>
      </c>
      <c r="AU57">
        <v>2000</v>
      </c>
      <c r="AV57">
        <v>2000</v>
      </c>
      <c r="AW57">
        <v>2000</v>
      </c>
      <c r="AX57">
        <v>19000</v>
      </c>
      <c r="AY57">
        <v>5000</v>
      </c>
      <c r="AZ57">
        <v>6000</v>
      </c>
      <c r="BA57" t="s">
        <v>141</v>
      </c>
      <c r="BB57">
        <f t="shared" si="1"/>
        <v>100000</v>
      </c>
    </row>
    <row r="58" spans="1:55" x14ac:dyDescent="0.45">
      <c r="A58">
        <v>86</v>
      </c>
      <c r="B58" t="s">
        <v>153</v>
      </c>
      <c r="C58">
        <v>1</v>
      </c>
      <c r="D58" t="str">
        <f t="shared" ref="D58:D91" si="3">IF(OR(C58 = 1, C58 = 3), "MR", "RP")</f>
        <v>MR</v>
      </c>
      <c r="F58" t="s">
        <v>97</v>
      </c>
      <c r="G58" t="s">
        <v>58</v>
      </c>
      <c r="H58" t="s">
        <v>25</v>
      </c>
      <c r="I58" t="s">
        <v>226</v>
      </c>
      <c r="J58" t="s">
        <v>9</v>
      </c>
      <c r="K58">
        <v>27</v>
      </c>
      <c r="L58" t="s">
        <v>78</v>
      </c>
      <c r="M58" t="s">
        <v>74</v>
      </c>
      <c r="N58" t="s">
        <v>227</v>
      </c>
      <c r="O58" t="s">
        <v>25</v>
      </c>
      <c r="P58" t="s">
        <v>227</v>
      </c>
      <c r="Q58" t="s">
        <v>12</v>
      </c>
      <c r="R58" t="s">
        <v>227</v>
      </c>
      <c r="S58" t="s">
        <v>19</v>
      </c>
      <c r="T58" t="s">
        <v>16</v>
      </c>
      <c r="U58" t="s">
        <v>19</v>
      </c>
      <c r="V58" t="s">
        <v>73</v>
      </c>
      <c r="W58" t="s">
        <v>20</v>
      </c>
      <c r="X58">
        <v>0</v>
      </c>
      <c r="Y58">
        <v>0</v>
      </c>
      <c r="Z58">
        <v>0</v>
      </c>
      <c r="AA58">
        <v>33333</v>
      </c>
      <c r="AB58">
        <v>33333</v>
      </c>
      <c r="AC58">
        <v>33333</v>
      </c>
      <c r="AD58">
        <v>0</v>
      </c>
      <c r="AE58">
        <v>0</v>
      </c>
      <c r="AF58">
        <v>1</v>
      </c>
      <c r="AG58" t="s">
        <v>141</v>
      </c>
      <c r="AH58">
        <f t="shared" si="0"/>
        <v>100000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11111</v>
      </c>
      <c r="AP58">
        <v>11111</v>
      </c>
      <c r="AQ58">
        <v>11111</v>
      </c>
      <c r="AR58">
        <v>0</v>
      </c>
      <c r="AS58">
        <v>0</v>
      </c>
      <c r="AT58">
        <v>0</v>
      </c>
      <c r="AU58">
        <v>20000</v>
      </c>
      <c r="AV58">
        <v>20000</v>
      </c>
      <c r="AW58">
        <v>20000</v>
      </c>
      <c r="AX58">
        <v>0</v>
      </c>
      <c r="AY58">
        <v>0</v>
      </c>
      <c r="AZ58">
        <v>0</v>
      </c>
      <c r="BA58" t="s">
        <v>141</v>
      </c>
      <c r="BB58">
        <f t="shared" si="1"/>
        <v>93333</v>
      </c>
      <c r="BC58" t="s">
        <v>228</v>
      </c>
    </row>
    <row r="59" spans="1:55" x14ac:dyDescent="0.45">
      <c r="A59">
        <v>87</v>
      </c>
      <c r="B59" t="s">
        <v>153</v>
      </c>
      <c r="C59">
        <v>1</v>
      </c>
      <c r="D59" t="str">
        <f t="shared" si="3"/>
        <v>MR</v>
      </c>
      <c r="F59" t="s">
        <v>97</v>
      </c>
      <c r="G59" t="s">
        <v>58</v>
      </c>
      <c r="H59" t="s">
        <v>25</v>
      </c>
      <c r="I59" t="s">
        <v>229</v>
      </c>
      <c r="J59" t="s">
        <v>25</v>
      </c>
      <c r="K59">
        <v>22</v>
      </c>
      <c r="L59" t="s">
        <v>198</v>
      </c>
      <c r="M59" t="s">
        <v>11</v>
      </c>
      <c r="N59" t="s">
        <v>225</v>
      </c>
      <c r="O59" t="s">
        <v>25</v>
      </c>
      <c r="P59" t="s">
        <v>230</v>
      </c>
      <c r="Q59" t="s">
        <v>12</v>
      </c>
      <c r="R59" t="s">
        <v>231</v>
      </c>
      <c r="S59" t="s">
        <v>73</v>
      </c>
      <c r="T59" t="s">
        <v>15</v>
      </c>
      <c r="U59" t="s">
        <v>73</v>
      </c>
      <c r="V59" t="s">
        <v>19</v>
      </c>
      <c r="W59" t="s">
        <v>20</v>
      </c>
      <c r="X59">
        <v>12000</v>
      </c>
      <c r="Y59">
        <v>15000</v>
      </c>
      <c r="Z59">
        <v>18000</v>
      </c>
      <c r="AA59">
        <v>9000</v>
      </c>
      <c r="AB59">
        <v>10000</v>
      </c>
      <c r="AC59">
        <v>11000</v>
      </c>
      <c r="AD59">
        <v>8000</v>
      </c>
      <c r="AE59">
        <v>8000</v>
      </c>
      <c r="AF59">
        <v>8000</v>
      </c>
      <c r="AG59" t="s">
        <v>25</v>
      </c>
      <c r="AH59">
        <f t="shared" si="0"/>
        <v>99000</v>
      </c>
      <c r="AI59">
        <v>9000</v>
      </c>
      <c r="AJ59">
        <v>14000</v>
      </c>
      <c r="AK59">
        <v>9000</v>
      </c>
      <c r="AL59">
        <v>8000</v>
      </c>
      <c r="AM59">
        <v>5000</v>
      </c>
      <c r="AN59">
        <v>8000</v>
      </c>
      <c r="AO59">
        <v>4000</v>
      </c>
      <c r="AP59">
        <v>5000</v>
      </c>
      <c r="AQ59">
        <v>6000</v>
      </c>
      <c r="AR59">
        <v>3000</v>
      </c>
      <c r="AS59">
        <v>1000</v>
      </c>
      <c r="AT59">
        <v>9000</v>
      </c>
      <c r="AU59">
        <v>1000</v>
      </c>
      <c r="AV59">
        <v>5000</v>
      </c>
      <c r="AW59">
        <v>3000</v>
      </c>
      <c r="AX59">
        <v>4000</v>
      </c>
      <c r="AY59">
        <v>3000</v>
      </c>
      <c r="AZ59">
        <v>3000</v>
      </c>
      <c r="BA59" t="s">
        <v>141</v>
      </c>
      <c r="BB59">
        <f t="shared" si="1"/>
        <v>100000</v>
      </c>
    </row>
    <row r="60" spans="1:55" x14ac:dyDescent="0.45">
      <c r="A60">
        <v>88</v>
      </c>
      <c r="B60" t="s">
        <v>153</v>
      </c>
      <c r="C60">
        <v>1</v>
      </c>
      <c r="D60" t="str">
        <f t="shared" si="3"/>
        <v>MR</v>
      </c>
      <c r="F60" t="s">
        <v>87</v>
      </c>
      <c r="G60" t="s">
        <v>12</v>
      </c>
      <c r="H60" t="s">
        <v>7</v>
      </c>
      <c r="I60" t="s">
        <v>8</v>
      </c>
      <c r="J60" t="s">
        <v>83</v>
      </c>
      <c r="K60">
        <v>20</v>
      </c>
      <c r="L60" t="s">
        <v>58</v>
      </c>
      <c r="M60" t="s">
        <v>11</v>
      </c>
      <c r="N60" t="s">
        <v>232</v>
      </c>
      <c r="O60" t="s">
        <v>25</v>
      </c>
      <c r="P60" t="s">
        <v>233</v>
      </c>
      <c r="Q60" t="s">
        <v>12</v>
      </c>
      <c r="R60" t="s">
        <v>234</v>
      </c>
      <c r="S60" t="s">
        <v>73</v>
      </c>
      <c r="T60" t="s">
        <v>16</v>
      </c>
      <c r="U60" t="s">
        <v>73</v>
      </c>
      <c r="V60" t="s">
        <v>73</v>
      </c>
      <c r="W60" t="s">
        <v>20</v>
      </c>
      <c r="X60">
        <v>3000</v>
      </c>
      <c r="Y60">
        <v>3000</v>
      </c>
      <c r="Z60">
        <v>3000</v>
      </c>
      <c r="AA60">
        <v>22000</v>
      </c>
      <c r="AB60">
        <v>40000</v>
      </c>
      <c r="AC60">
        <v>12000</v>
      </c>
      <c r="AD60">
        <v>6000</v>
      </c>
      <c r="AE60">
        <v>6000</v>
      </c>
      <c r="AF60">
        <v>5000</v>
      </c>
      <c r="AG60" t="s">
        <v>141</v>
      </c>
      <c r="AH60">
        <f t="shared" si="0"/>
        <v>100000</v>
      </c>
      <c r="AI60">
        <v>1500</v>
      </c>
      <c r="AJ60">
        <v>1500</v>
      </c>
      <c r="AK60">
        <v>1500</v>
      </c>
      <c r="AL60">
        <v>18000</v>
      </c>
      <c r="AM60">
        <v>30000</v>
      </c>
      <c r="AN60">
        <v>8000</v>
      </c>
      <c r="AO60">
        <v>4000</v>
      </c>
      <c r="AP60">
        <v>4000</v>
      </c>
      <c r="AQ60">
        <v>4000</v>
      </c>
      <c r="AR60">
        <v>1500</v>
      </c>
      <c r="AS60">
        <v>1500</v>
      </c>
      <c r="AT60">
        <v>1500</v>
      </c>
      <c r="AU60">
        <v>4000</v>
      </c>
      <c r="AV60">
        <v>10000</v>
      </c>
      <c r="AW60">
        <v>4000</v>
      </c>
      <c r="AX60">
        <v>2000</v>
      </c>
      <c r="AY60">
        <v>2000</v>
      </c>
      <c r="AZ60">
        <v>2000</v>
      </c>
      <c r="BA60" t="s">
        <v>25</v>
      </c>
      <c r="BB60">
        <f t="shared" si="1"/>
        <v>101000</v>
      </c>
      <c r="BC60" t="s">
        <v>193</v>
      </c>
    </row>
    <row r="61" spans="1:55" x14ac:dyDescent="0.45">
      <c r="A61">
        <v>89</v>
      </c>
      <c r="B61" t="s">
        <v>235</v>
      </c>
      <c r="C61">
        <v>1</v>
      </c>
      <c r="D61" t="str">
        <f t="shared" si="3"/>
        <v>MR</v>
      </c>
      <c r="F61" t="s">
        <v>7</v>
      </c>
      <c r="G61" t="s">
        <v>58</v>
      </c>
      <c r="H61" t="s">
        <v>25</v>
      </c>
      <c r="I61" t="s">
        <v>59</v>
      </c>
      <c r="J61" t="s">
        <v>9</v>
      </c>
      <c r="K61">
        <v>20</v>
      </c>
      <c r="L61" t="s">
        <v>78</v>
      </c>
      <c r="M61" t="s">
        <v>11</v>
      </c>
      <c r="N61" t="s">
        <v>236</v>
      </c>
      <c r="O61" t="s">
        <v>25</v>
      </c>
      <c r="P61" t="s">
        <v>237</v>
      </c>
      <c r="Q61" t="s">
        <v>12</v>
      </c>
      <c r="R61" t="s">
        <v>236</v>
      </c>
      <c r="S61" t="s">
        <v>19</v>
      </c>
      <c r="T61" t="s">
        <v>16</v>
      </c>
      <c r="U61" t="s">
        <v>19</v>
      </c>
      <c r="V61" t="s">
        <v>73</v>
      </c>
      <c r="W61" t="s">
        <v>20</v>
      </c>
      <c r="X61">
        <v>10000</v>
      </c>
      <c r="Y61">
        <v>5000</v>
      </c>
      <c r="Z61">
        <v>5000</v>
      </c>
      <c r="AA61">
        <v>25000</v>
      </c>
      <c r="AB61">
        <v>25000</v>
      </c>
      <c r="AC61">
        <v>20000</v>
      </c>
      <c r="AD61">
        <v>2500</v>
      </c>
      <c r="AE61">
        <v>2500</v>
      </c>
      <c r="AF61">
        <v>5000</v>
      </c>
      <c r="AG61" t="s">
        <v>141</v>
      </c>
      <c r="AH61">
        <f t="shared" si="0"/>
        <v>100000</v>
      </c>
      <c r="AI61">
        <v>8000</v>
      </c>
      <c r="AJ61">
        <v>4000</v>
      </c>
      <c r="AK61">
        <v>4500</v>
      </c>
      <c r="AL61">
        <v>20000</v>
      </c>
      <c r="AM61">
        <v>23000</v>
      </c>
      <c r="AN61">
        <v>18000</v>
      </c>
      <c r="AO61">
        <v>500</v>
      </c>
      <c r="AP61">
        <v>1000</v>
      </c>
      <c r="AQ61">
        <v>3000</v>
      </c>
      <c r="AR61">
        <v>2000</v>
      </c>
      <c r="AS61">
        <v>1000</v>
      </c>
      <c r="AT61">
        <v>500</v>
      </c>
      <c r="AU61">
        <v>5000</v>
      </c>
      <c r="AV61">
        <v>2000</v>
      </c>
      <c r="AW61">
        <v>2000</v>
      </c>
      <c r="AX61">
        <v>2000</v>
      </c>
      <c r="AY61">
        <v>1500</v>
      </c>
      <c r="AZ61">
        <v>2000</v>
      </c>
      <c r="BA61" t="s">
        <v>141</v>
      </c>
      <c r="BB61">
        <f t="shared" si="1"/>
        <v>100000</v>
      </c>
    </row>
    <row r="62" spans="1:55" x14ac:dyDescent="0.45">
      <c r="A62">
        <v>90</v>
      </c>
      <c r="B62" t="s">
        <v>235</v>
      </c>
      <c r="C62">
        <v>1</v>
      </c>
      <c r="D62" t="str">
        <f t="shared" si="3"/>
        <v>MR</v>
      </c>
      <c r="F62" t="s">
        <v>7</v>
      </c>
      <c r="G62" t="s">
        <v>12</v>
      </c>
      <c r="H62" t="s">
        <v>241</v>
      </c>
      <c r="I62" t="s">
        <v>8</v>
      </c>
      <c r="J62" t="s">
        <v>9</v>
      </c>
      <c r="K62">
        <v>22</v>
      </c>
      <c r="L62" t="s">
        <v>198</v>
      </c>
      <c r="M62" t="s">
        <v>11</v>
      </c>
      <c r="N62" t="s">
        <v>242</v>
      </c>
      <c r="O62" t="s">
        <v>25</v>
      </c>
      <c r="P62" t="s">
        <v>243</v>
      </c>
      <c r="Q62" t="s">
        <v>12</v>
      </c>
      <c r="R62" t="s">
        <v>244</v>
      </c>
      <c r="S62" t="s">
        <v>15</v>
      </c>
      <c r="T62" t="s">
        <v>16</v>
      </c>
      <c r="U62" t="s">
        <v>15</v>
      </c>
      <c r="V62" t="s">
        <v>73</v>
      </c>
      <c r="W62" t="s">
        <v>20</v>
      </c>
      <c r="X62">
        <v>0</v>
      </c>
      <c r="Y62">
        <v>0</v>
      </c>
      <c r="Z62">
        <v>0</v>
      </c>
      <c r="AA62">
        <v>45000</v>
      </c>
      <c r="AB62">
        <v>50000</v>
      </c>
      <c r="AC62">
        <v>2500</v>
      </c>
      <c r="AD62">
        <v>0</v>
      </c>
      <c r="AE62">
        <v>0</v>
      </c>
      <c r="AF62">
        <v>2500</v>
      </c>
      <c r="AG62" t="s">
        <v>141</v>
      </c>
      <c r="AH62">
        <f t="shared" si="0"/>
        <v>100000</v>
      </c>
      <c r="AI62">
        <v>0</v>
      </c>
      <c r="AJ62">
        <v>0</v>
      </c>
      <c r="AK62">
        <v>0</v>
      </c>
      <c r="AL62">
        <v>15000</v>
      </c>
      <c r="AM62">
        <v>25000</v>
      </c>
      <c r="AN62">
        <v>1500</v>
      </c>
      <c r="AO62">
        <v>0</v>
      </c>
      <c r="AP62">
        <v>0</v>
      </c>
      <c r="AQ62">
        <v>1500</v>
      </c>
      <c r="AR62">
        <v>0</v>
      </c>
      <c r="AS62">
        <v>0</v>
      </c>
      <c r="AT62">
        <v>0</v>
      </c>
      <c r="AU62">
        <v>30000</v>
      </c>
      <c r="AV62">
        <v>25000</v>
      </c>
      <c r="AW62">
        <v>1000</v>
      </c>
      <c r="AX62">
        <v>0</v>
      </c>
      <c r="AY62">
        <v>0</v>
      </c>
      <c r="AZ62">
        <v>1000</v>
      </c>
      <c r="BA62" t="s">
        <v>141</v>
      </c>
      <c r="BB62">
        <f t="shared" si="1"/>
        <v>100000</v>
      </c>
    </row>
    <row r="63" spans="1:55" x14ac:dyDescent="0.45">
      <c r="A63">
        <v>91</v>
      </c>
      <c r="B63" t="s">
        <v>235</v>
      </c>
      <c r="C63">
        <v>1</v>
      </c>
      <c r="D63" t="str">
        <f t="shared" si="3"/>
        <v>MR</v>
      </c>
      <c r="F63" t="s">
        <v>7</v>
      </c>
      <c r="G63" t="s">
        <v>12</v>
      </c>
      <c r="H63" t="s">
        <v>105</v>
      </c>
      <c r="I63" t="s">
        <v>62</v>
      </c>
      <c r="J63" t="s">
        <v>9</v>
      </c>
      <c r="K63">
        <v>26</v>
      </c>
      <c r="L63" t="s">
        <v>78</v>
      </c>
      <c r="M63" t="s">
        <v>11</v>
      </c>
      <c r="N63" t="s">
        <v>245</v>
      </c>
      <c r="O63" t="s">
        <v>25</v>
      </c>
      <c r="P63" t="s">
        <v>246</v>
      </c>
      <c r="Q63" t="s">
        <v>12</v>
      </c>
      <c r="R63" t="s">
        <v>245</v>
      </c>
      <c r="S63" t="s">
        <v>73</v>
      </c>
      <c r="T63" t="s">
        <v>16</v>
      </c>
      <c r="U63" t="s">
        <v>73</v>
      </c>
      <c r="V63" t="s">
        <v>73</v>
      </c>
      <c r="W63" t="s">
        <v>20</v>
      </c>
      <c r="X63">
        <v>0</v>
      </c>
      <c r="Y63">
        <v>0</v>
      </c>
      <c r="Z63">
        <v>0</v>
      </c>
      <c r="AA63">
        <v>50000</v>
      </c>
      <c r="AB63">
        <v>30000</v>
      </c>
      <c r="AC63">
        <v>20000</v>
      </c>
      <c r="AD63">
        <v>0</v>
      </c>
      <c r="AE63">
        <v>0</v>
      </c>
      <c r="AF63">
        <v>0</v>
      </c>
      <c r="AG63" t="s">
        <v>141</v>
      </c>
      <c r="AH63">
        <f t="shared" si="0"/>
        <v>100000</v>
      </c>
      <c r="AI63">
        <v>0</v>
      </c>
      <c r="AJ63">
        <v>0</v>
      </c>
      <c r="AK63">
        <v>0</v>
      </c>
      <c r="AL63">
        <v>40000</v>
      </c>
      <c r="AM63">
        <v>25000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10000</v>
      </c>
      <c r="AV63">
        <v>5000</v>
      </c>
      <c r="AW63">
        <v>20000</v>
      </c>
      <c r="AX63">
        <v>0</v>
      </c>
      <c r="AY63">
        <v>0</v>
      </c>
      <c r="AZ63">
        <v>0</v>
      </c>
      <c r="BA63" t="s">
        <v>141</v>
      </c>
      <c r="BB63">
        <f t="shared" si="1"/>
        <v>100000</v>
      </c>
    </row>
    <row r="64" spans="1:55" x14ac:dyDescent="0.45">
      <c r="A64">
        <v>92</v>
      </c>
      <c r="B64" t="s">
        <v>235</v>
      </c>
      <c r="C64">
        <v>1</v>
      </c>
      <c r="D64" t="str">
        <f t="shared" si="3"/>
        <v>MR</v>
      </c>
      <c r="F64" t="s">
        <v>7</v>
      </c>
      <c r="G64" t="s">
        <v>58</v>
      </c>
      <c r="H64" t="s">
        <v>25</v>
      </c>
      <c r="I64" t="s">
        <v>8</v>
      </c>
      <c r="J64" t="s">
        <v>9</v>
      </c>
      <c r="K64">
        <v>22</v>
      </c>
      <c r="L64" t="s">
        <v>58</v>
      </c>
      <c r="M64" t="s">
        <v>11</v>
      </c>
      <c r="N64" t="s">
        <v>120</v>
      </c>
      <c r="O64" t="s">
        <v>25</v>
      </c>
      <c r="P64" t="s">
        <v>25</v>
      </c>
      <c r="Q64" t="s">
        <v>12</v>
      </c>
      <c r="R64" t="s">
        <v>120</v>
      </c>
      <c r="S64" t="s">
        <v>16</v>
      </c>
      <c r="T64" t="s">
        <v>16</v>
      </c>
      <c r="U64" t="s">
        <v>19</v>
      </c>
      <c r="V64" t="s">
        <v>73</v>
      </c>
      <c r="W64" t="s">
        <v>86</v>
      </c>
      <c r="X64">
        <v>10000</v>
      </c>
      <c r="Y64">
        <v>10000</v>
      </c>
      <c r="Z64">
        <v>10000</v>
      </c>
      <c r="AA64">
        <v>10000</v>
      </c>
      <c r="AB64">
        <v>10000</v>
      </c>
      <c r="AC64">
        <v>10000</v>
      </c>
      <c r="AD64">
        <v>10000</v>
      </c>
      <c r="AE64">
        <v>10000</v>
      </c>
      <c r="AF64">
        <v>10000</v>
      </c>
      <c r="AG64" t="s">
        <v>58</v>
      </c>
      <c r="AH64">
        <f t="shared" si="0"/>
        <v>90000</v>
      </c>
      <c r="AI64">
        <v>0</v>
      </c>
      <c r="AJ64">
        <v>0</v>
      </c>
      <c r="AK64">
        <v>0</v>
      </c>
      <c r="AL64">
        <v>20000</v>
      </c>
      <c r="AM64">
        <v>0</v>
      </c>
      <c r="AN64">
        <v>0</v>
      </c>
      <c r="AO64">
        <v>20000</v>
      </c>
      <c r="AP64">
        <v>20000</v>
      </c>
      <c r="AQ64">
        <v>10000</v>
      </c>
      <c r="AR64">
        <v>10000</v>
      </c>
      <c r="AS64">
        <v>10000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 t="s">
        <v>141</v>
      </c>
      <c r="BB64">
        <f t="shared" si="1"/>
        <v>90000</v>
      </c>
    </row>
    <row r="65" spans="1:54" x14ac:dyDescent="0.45">
      <c r="A65">
        <v>93</v>
      </c>
      <c r="B65" t="s">
        <v>235</v>
      </c>
      <c r="C65">
        <v>1</v>
      </c>
      <c r="D65" t="str">
        <f>IF(OR(C65 = 1, C65 = 3), "MR", "RP")</f>
        <v>MR</v>
      </c>
      <c r="F65" t="s">
        <v>7</v>
      </c>
      <c r="G65" t="s">
        <v>58</v>
      </c>
      <c r="H65" t="s">
        <v>25</v>
      </c>
      <c r="I65" t="s">
        <v>62</v>
      </c>
      <c r="J65" t="s">
        <v>83</v>
      </c>
      <c r="K65">
        <v>20</v>
      </c>
      <c r="L65" t="s">
        <v>65</v>
      </c>
      <c r="M65" t="s">
        <v>11</v>
      </c>
      <c r="N65" t="s">
        <v>247</v>
      </c>
      <c r="O65" t="s">
        <v>25</v>
      </c>
      <c r="P65" t="s">
        <v>25</v>
      </c>
      <c r="Q65" t="s">
        <v>12</v>
      </c>
      <c r="R65" t="s">
        <v>116</v>
      </c>
      <c r="S65" t="s">
        <v>73</v>
      </c>
      <c r="T65" t="s">
        <v>16</v>
      </c>
      <c r="U65" t="s">
        <v>15</v>
      </c>
      <c r="V65" t="s">
        <v>19</v>
      </c>
      <c r="W65" t="s">
        <v>20</v>
      </c>
      <c r="X65">
        <v>11111</v>
      </c>
      <c r="Y65">
        <v>11111</v>
      </c>
      <c r="Z65">
        <v>11111</v>
      </c>
      <c r="AA65">
        <v>17777</v>
      </c>
      <c r="AB65">
        <v>17777</v>
      </c>
      <c r="AC65">
        <v>17777</v>
      </c>
      <c r="AD65">
        <v>4444</v>
      </c>
      <c r="AE65">
        <v>4444</v>
      </c>
      <c r="AF65">
        <v>4444</v>
      </c>
      <c r="AG65" t="s">
        <v>141</v>
      </c>
      <c r="AH65">
        <f t="shared" si="0"/>
        <v>99996</v>
      </c>
      <c r="AI65">
        <v>4000</v>
      </c>
      <c r="AJ65">
        <v>4000</v>
      </c>
      <c r="AK65">
        <v>4000</v>
      </c>
      <c r="AL65">
        <v>12000</v>
      </c>
      <c r="AM65">
        <v>12000</v>
      </c>
      <c r="AN65">
        <v>12000</v>
      </c>
      <c r="AO65">
        <v>1000</v>
      </c>
      <c r="AP65">
        <v>1000</v>
      </c>
      <c r="AQ65">
        <v>1000</v>
      </c>
      <c r="AR65">
        <v>8000</v>
      </c>
      <c r="AS65">
        <v>8000</v>
      </c>
      <c r="AT65">
        <v>8000</v>
      </c>
      <c r="AU65">
        <v>4000</v>
      </c>
      <c r="AV65">
        <v>4000</v>
      </c>
      <c r="AW65">
        <v>4000</v>
      </c>
      <c r="AX65">
        <v>3000</v>
      </c>
      <c r="AY65">
        <v>3000</v>
      </c>
      <c r="AZ65">
        <v>3000</v>
      </c>
      <c r="BA65" t="s">
        <v>141</v>
      </c>
      <c r="BB65">
        <f t="shared" si="1"/>
        <v>96000</v>
      </c>
    </row>
    <row r="66" spans="1:54" x14ac:dyDescent="0.45">
      <c r="A66">
        <v>94</v>
      </c>
      <c r="B66" t="s">
        <v>235</v>
      </c>
      <c r="C66">
        <v>1</v>
      </c>
      <c r="D66" t="str">
        <f t="shared" si="3"/>
        <v>MR</v>
      </c>
      <c r="F66" t="s">
        <v>7</v>
      </c>
      <c r="G66" t="s">
        <v>12</v>
      </c>
      <c r="H66" t="s">
        <v>87</v>
      </c>
      <c r="I66" t="s">
        <v>8</v>
      </c>
      <c r="J66" t="s">
        <v>61</v>
      </c>
      <c r="K66">
        <v>22</v>
      </c>
      <c r="L66" t="s">
        <v>198</v>
      </c>
      <c r="M66" t="s">
        <v>11</v>
      </c>
      <c r="N66" t="s">
        <v>117</v>
      </c>
      <c r="O66" t="s">
        <v>25</v>
      </c>
      <c r="P66" t="s">
        <v>248</v>
      </c>
      <c r="Q66" t="s">
        <v>12</v>
      </c>
      <c r="R66" t="s">
        <v>249</v>
      </c>
      <c r="S66" t="s">
        <v>82</v>
      </c>
      <c r="T66" t="s">
        <v>16</v>
      </c>
      <c r="U66" t="s">
        <v>73</v>
      </c>
      <c r="V66" t="s">
        <v>73</v>
      </c>
      <c r="W66" t="s">
        <v>20</v>
      </c>
      <c r="X66">
        <v>8000</v>
      </c>
      <c r="Y66">
        <v>8000</v>
      </c>
      <c r="Z66">
        <v>8000</v>
      </c>
      <c r="AA66">
        <v>15000</v>
      </c>
      <c r="AB66">
        <v>15000</v>
      </c>
      <c r="AC66">
        <v>15000</v>
      </c>
      <c r="AD66">
        <v>6000</v>
      </c>
      <c r="AE66">
        <v>10000</v>
      </c>
      <c r="AF66">
        <v>15000</v>
      </c>
      <c r="AG66" t="s">
        <v>141</v>
      </c>
      <c r="AH66">
        <f t="shared" si="0"/>
        <v>100000</v>
      </c>
      <c r="AI66">
        <v>10000</v>
      </c>
      <c r="AJ66">
        <v>6000</v>
      </c>
      <c r="AK66">
        <v>6000</v>
      </c>
      <c r="AL66">
        <v>10000</v>
      </c>
      <c r="AM66">
        <v>10000</v>
      </c>
      <c r="AN66">
        <v>10000</v>
      </c>
      <c r="AO66">
        <v>1000</v>
      </c>
      <c r="AP66">
        <v>8000</v>
      </c>
      <c r="AQ66">
        <v>12000</v>
      </c>
      <c r="AR66">
        <v>5000</v>
      </c>
      <c r="AS66">
        <v>2000</v>
      </c>
      <c r="AT66">
        <v>2000</v>
      </c>
      <c r="AU66">
        <v>5000</v>
      </c>
      <c r="AV66">
        <v>5000</v>
      </c>
      <c r="AW66">
        <v>5000</v>
      </c>
      <c r="AX66">
        <v>1000</v>
      </c>
      <c r="AY66">
        <v>2000</v>
      </c>
      <c r="AZ66">
        <v>2000</v>
      </c>
      <c r="BA66" t="s">
        <v>141</v>
      </c>
      <c r="BB66">
        <f t="shared" si="1"/>
        <v>102000</v>
      </c>
    </row>
    <row r="67" spans="1:54" x14ac:dyDescent="0.45">
      <c r="A67">
        <v>95</v>
      </c>
      <c r="B67" t="s">
        <v>235</v>
      </c>
      <c r="C67">
        <v>1</v>
      </c>
      <c r="D67" t="str">
        <f t="shared" si="3"/>
        <v>MR</v>
      </c>
      <c r="F67" t="s">
        <v>7</v>
      </c>
      <c r="G67" t="s">
        <v>12</v>
      </c>
      <c r="H67" t="s">
        <v>105</v>
      </c>
      <c r="I67" t="s">
        <v>59</v>
      </c>
      <c r="J67" t="s">
        <v>83</v>
      </c>
      <c r="K67">
        <v>23</v>
      </c>
      <c r="L67" t="s">
        <v>25</v>
      </c>
      <c r="M67" t="s">
        <v>11</v>
      </c>
      <c r="N67" t="s">
        <v>250</v>
      </c>
      <c r="O67" t="s">
        <v>25</v>
      </c>
      <c r="P67" t="s">
        <v>251</v>
      </c>
      <c r="Q67" t="s">
        <v>12</v>
      </c>
      <c r="R67" t="s">
        <v>252</v>
      </c>
      <c r="S67" t="s">
        <v>15</v>
      </c>
      <c r="T67" t="s">
        <v>16</v>
      </c>
      <c r="U67" t="s">
        <v>73</v>
      </c>
      <c r="V67" t="s">
        <v>73</v>
      </c>
      <c r="W67" t="s">
        <v>20</v>
      </c>
      <c r="X67">
        <v>10000</v>
      </c>
      <c r="Y67">
        <v>10000</v>
      </c>
      <c r="Z67">
        <v>10000</v>
      </c>
      <c r="AA67">
        <v>25000</v>
      </c>
      <c r="AB67">
        <v>25000</v>
      </c>
      <c r="AC67">
        <v>5000</v>
      </c>
      <c r="AD67">
        <v>5000</v>
      </c>
      <c r="AE67">
        <v>5000</v>
      </c>
      <c r="AF67">
        <v>5000</v>
      </c>
      <c r="AG67" t="s">
        <v>141</v>
      </c>
      <c r="AH67">
        <f t="shared" si="0"/>
        <v>100000</v>
      </c>
      <c r="AI67">
        <v>7000</v>
      </c>
      <c r="AJ67">
        <v>7000</v>
      </c>
      <c r="AK67">
        <v>7000</v>
      </c>
      <c r="AL67">
        <v>20000</v>
      </c>
      <c r="AM67">
        <v>20000</v>
      </c>
      <c r="AN67">
        <v>5000</v>
      </c>
      <c r="AO67">
        <v>0</v>
      </c>
      <c r="AP67">
        <v>0</v>
      </c>
      <c r="AQ67">
        <v>0</v>
      </c>
      <c r="AR67">
        <v>3000</v>
      </c>
      <c r="AS67">
        <v>3000</v>
      </c>
      <c r="AT67">
        <v>3000</v>
      </c>
      <c r="AU67">
        <v>5000</v>
      </c>
      <c r="AV67">
        <v>5000</v>
      </c>
      <c r="AW67">
        <v>0</v>
      </c>
      <c r="AX67">
        <v>5000</v>
      </c>
      <c r="AY67">
        <v>5000</v>
      </c>
      <c r="AZ67">
        <v>5000</v>
      </c>
      <c r="BA67" t="s">
        <v>141</v>
      </c>
      <c r="BB67">
        <f t="shared" si="1"/>
        <v>100000</v>
      </c>
    </row>
    <row r="68" spans="1:54" x14ac:dyDescent="0.45">
      <c r="A68">
        <v>96</v>
      </c>
      <c r="B68" t="s">
        <v>235</v>
      </c>
      <c r="C68">
        <v>1</v>
      </c>
      <c r="D68" t="str">
        <f t="shared" si="3"/>
        <v>MR</v>
      </c>
      <c r="F68" t="s">
        <v>7</v>
      </c>
      <c r="G68" t="s">
        <v>58</v>
      </c>
      <c r="H68" t="s">
        <v>25</v>
      </c>
      <c r="I68" t="s">
        <v>59</v>
      </c>
      <c r="J68" t="s">
        <v>9</v>
      </c>
      <c r="K68">
        <v>21</v>
      </c>
      <c r="L68" t="s">
        <v>78</v>
      </c>
      <c r="M68" t="s">
        <v>11</v>
      </c>
      <c r="N68" t="s">
        <v>253</v>
      </c>
      <c r="O68" t="s">
        <v>25</v>
      </c>
      <c r="P68" t="s">
        <v>254</v>
      </c>
      <c r="Q68" t="s">
        <v>12</v>
      </c>
      <c r="R68" t="s">
        <v>255</v>
      </c>
      <c r="S68" t="s">
        <v>73</v>
      </c>
      <c r="T68" t="s">
        <v>16</v>
      </c>
      <c r="U68" t="s">
        <v>19</v>
      </c>
      <c r="V68" t="s">
        <v>73</v>
      </c>
      <c r="W68" t="s">
        <v>20</v>
      </c>
      <c r="X68">
        <v>2000</v>
      </c>
      <c r="Y68">
        <v>1000</v>
      </c>
      <c r="Z68">
        <v>2000</v>
      </c>
      <c r="AA68">
        <v>3000</v>
      </c>
      <c r="AB68">
        <v>10000</v>
      </c>
      <c r="AC68">
        <v>10000</v>
      </c>
      <c r="AD68">
        <v>36000</v>
      </c>
      <c r="AE68">
        <v>18000</v>
      </c>
      <c r="AF68">
        <v>18000</v>
      </c>
      <c r="AG68" t="s">
        <v>141</v>
      </c>
      <c r="AH68">
        <f t="shared" si="0"/>
        <v>100000</v>
      </c>
      <c r="AI68">
        <v>4000</v>
      </c>
      <c r="AJ68">
        <v>3000</v>
      </c>
      <c r="AK68">
        <v>3000</v>
      </c>
      <c r="AL68">
        <v>7000</v>
      </c>
      <c r="AM68">
        <v>6000</v>
      </c>
      <c r="AN68">
        <v>5000</v>
      </c>
      <c r="AO68">
        <v>9000</v>
      </c>
      <c r="AP68">
        <v>8000</v>
      </c>
      <c r="AQ68">
        <v>8000</v>
      </c>
      <c r="AR68">
        <v>6000</v>
      </c>
      <c r="AS68">
        <v>7000</v>
      </c>
      <c r="AT68">
        <v>7000</v>
      </c>
      <c r="AU68">
        <v>3000</v>
      </c>
      <c r="AV68">
        <v>4000</v>
      </c>
      <c r="AW68">
        <v>5000</v>
      </c>
      <c r="AX68">
        <v>1000</v>
      </c>
      <c r="AY68">
        <v>2000</v>
      </c>
      <c r="AZ68">
        <v>2000</v>
      </c>
      <c r="BA68" t="s">
        <v>141</v>
      </c>
      <c r="BB68">
        <f t="shared" si="1"/>
        <v>90000</v>
      </c>
    </row>
    <row r="69" spans="1:54" x14ac:dyDescent="0.45">
      <c r="A69">
        <v>97</v>
      </c>
      <c r="B69" t="s">
        <v>235</v>
      </c>
      <c r="C69">
        <v>2</v>
      </c>
      <c r="D69" t="str">
        <f t="shared" si="3"/>
        <v>RP</v>
      </c>
      <c r="F69" t="s">
        <v>87</v>
      </c>
      <c r="G69" t="s">
        <v>12</v>
      </c>
      <c r="H69" t="s">
        <v>7</v>
      </c>
      <c r="I69" t="s">
        <v>8</v>
      </c>
      <c r="J69" t="s">
        <v>9</v>
      </c>
      <c r="K69">
        <v>22</v>
      </c>
      <c r="L69" t="s">
        <v>65</v>
      </c>
      <c r="M69" t="s">
        <v>11</v>
      </c>
      <c r="N69" t="s">
        <v>256</v>
      </c>
      <c r="O69" t="s">
        <v>25</v>
      </c>
      <c r="P69" t="s">
        <v>257</v>
      </c>
      <c r="Q69" t="s">
        <v>12</v>
      </c>
      <c r="R69" t="s">
        <v>257</v>
      </c>
      <c r="S69" t="s">
        <v>19</v>
      </c>
      <c r="T69" t="s">
        <v>16</v>
      </c>
      <c r="U69" t="s">
        <v>258</v>
      </c>
      <c r="V69" t="s">
        <v>19</v>
      </c>
      <c r="W69" t="s">
        <v>20</v>
      </c>
      <c r="X69">
        <v>0</v>
      </c>
      <c r="Y69">
        <v>0</v>
      </c>
      <c r="Z69">
        <v>0</v>
      </c>
      <c r="AA69">
        <v>40000</v>
      </c>
      <c r="AB69">
        <v>20000</v>
      </c>
      <c r="AC69">
        <v>40000</v>
      </c>
      <c r="AD69">
        <v>0</v>
      </c>
      <c r="AE69">
        <v>0</v>
      </c>
      <c r="AF69">
        <v>0</v>
      </c>
      <c r="AG69" t="s">
        <v>141</v>
      </c>
      <c r="AH69">
        <f t="shared" si="0"/>
        <v>100000</v>
      </c>
      <c r="AI69">
        <v>0</v>
      </c>
      <c r="AJ69">
        <v>0</v>
      </c>
      <c r="AK69">
        <v>0</v>
      </c>
      <c r="AL69">
        <v>30000</v>
      </c>
      <c r="AM69">
        <v>10000</v>
      </c>
      <c r="AN69">
        <v>10000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10000</v>
      </c>
      <c r="AV69">
        <v>10000</v>
      </c>
      <c r="AW69">
        <v>30000</v>
      </c>
      <c r="AX69">
        <v>0</v>
      </c>
      <c r="AY69">
        <v>0</v>
      </c>
      <c r="AZ69">
        <v>0</v>
      </c>
      <c r="BA69" t="s">
        <v>141</v>
      </c>
      <c r="BB69">
        <f t="shared" si="1"/>
        <v>100000</v>
      </c>
    </row>
    <row r="70" spans="1:54" x14ac:dyDescent="0.45">
      <c r="A70">
        <v>98</v>
      </c>
      <c r="B70" t="s">
        <v>235</v>
      </c>
      <c r="C70">
        <v>2</v>
      </c>
      <c r="D70" t="str">
        <f t="shared" si="3"/>
        <v>RP</v>
      </c>
      <c r="F70" t="s">
        <v>7</v>
      </c>
      <c r="G70" t="s">
        <v>58</v>
      </c>
      <c r="H70" t="s">
        <v>25</v>
      </c>
      <c r="I70" t="s">
        <v>59</v>
      </c>
      <c r="J70" t="s">
        <v>9</v>
      </c>
      <c r="K70">
        <v>24</v>
      </c>
      <c r="L70" t="s">
        <v>78</v>
      </c>
      <c r="M70" t="s">
        <v>11</v>
      </c>
      <c r="N70" t="s">
        <v>259</v>
      </c>
      <c r="O70" t="s">
        <v>25</v>
      </c>
      <c r="P70" t="s">
        <v>259</v>
      </c>
      <c r="Q70" t="s">
        <v>12</v>
      </c>
      <c r="R70" t="s">
        <v>259</v>
      </c>
      <c r="S70" t="s">
        <v>73</v>
      </c>
      <c r="T70" t="s">
        <v>15</v>
      </c>
      <c r="U70" t="s">
        <v>73</v>
      </c>
      <c r="V70" t="s">
        <v>73</v>
      </c>
      <c r="W70" t="s">
        <v>20</v>
      </c>
      <c r="X70">
        <v>0</v>
      </c>
      <c r="Y70">
        <v>10000</v>
      </c>
      <c r="Z70">
        <v>0</v>
      </c>
      <c r="AA70">
        <v>15000</v>
      </c>
      <c r="AB70">
        <v>5000</v>
      </c>
      <c r="AC70">
        <v>5000</v>
      </c>
      <c r="AD70">
        <v>25000</v>
      </c>
      <c r="AE70">
        <v>25000</v>
      </c>
      <c r="AF70">
        <v>15000</v>
      </c>
      <c r="AG70" t="s">
        <v>141</v>
      </c>
      <c r="AH70">
        <f t="shared" si="0"/>
        <v>100000</v>
      </c>
      <c r="AI70">
        <v>5000</v>
      </c>
      <c r="AJ70">
        <v>5000</v>
      </c>
      <c r="AK70">
        <v>0</v>
      </c>
      <c r="AL70">
        <v>0</v>
      </c>
      <c r="AM70">
        <v>0</v>
      </c>
      <c r="AN70">
        <v>0</v>
      </c>
      <c r="AO70">
        <v>20000</v>
      </c>
      <c r="AP70">
        <v>5000</v>
      </c>
      <c r="AQ70">
        <v>15000</v>
      </c>
      <c r="AR70">
        <v>5000</v>
      </c>
      <c r="AS70">
        <v>5000</v>
      </c>
      <c r="AT70">
        <v>0</v>
      </c>
      <c r="AU70">
        <v>0</v>
      </c>
      <c r="AV70">
        <v>0</v>
      </c>
      <c r="AW70">
        <v>0</v>
      </c>
      <c r="AX70">
        <v>20000</v>
      </c>
      <c r="AY70">
        <v>5000</v>
      </c>
      <c r="AZ70">
        <v>15000</v>
      </c>
      <c r="BA70" t="s">
        <v>141</v>
      </c>
      <c r="BB70">
        <f t="shared" si="1"/>
        <v>100000</v>
      </c>
    </row>
    <row r="71" spans="1:54" x14ac:dyDescent="0.45">
      <c r="A71">
        <v>99</v>
      </c>
      <c r="B71" t="s">
        <v>235</v>
      </c>
      <c r="C71">
        <v>2</v>
      </c>
      <c r="D71" t="str">
        <f t="shared" si="3"/>
        <v>RP</v>
      </c>
      <c r="F71" t="s">
        <v>7</v>
      </c>
      <c r="G71" t="s">
        <v>58</v>
      </c>
      <c r="H71" t="s">
        <v>25</v>
      </c>
      <c r="I71" t="s">
        <v>260</v>
      </c>
      <c r="J71" t="s">
        <v>9</v>
      </c>
      <c r="K71">
        <v>21</v>
      </c>
      <c r="L71" t="s">
        <v>58</v>
      </c>
      <c r="M71" t="s">
        <v>11</v>
      </c>
      <c r="N71" t="s">
        <v>248</v>
      </c>
      <c r="O71" t="s">
        <v>25</v>
      </c>
      <c r="P71" t="s">
        <v>261</v>
      </c>
      <c r="Q71" t="s">
        <v>12</v>
      </c>
      <c r="R71" t="s">
        <v>262</v>
      </c>
      <c r="S71" t="s">
        <v>19</v>
      </c>
      <c r="T71" t="s">
        <v>16</v>
      </c>
      <c r="U71" t="s">
        <v>73</v>
      </c>
      <c r="V71" t="s">
        <v>19</v>
      </c>
      <c r="W71" t="s">
        <v>20</v>
      </c>
      <c r="X71">
        <v>10000</v>
      </c>
      <c r="Y71">
        <v>10000</v>
      </c>
      <c r="Z71">
        <v>10000</v>
      </c>
      <c r="AA71">
        <v>15000</v>
      </c>
      <c r="AB71">
        <v>15000</v>
      </c>
      <c r="AC71">
        <v>15000</v>
      </c>
      <c r="AD71">
        <v>10000</v>
      </c>
      <c r="AE71">
        <v>5000</v>
      </c>
      <c r="AF71">
        <v>5000</v>
      </c>
      <c r="AG71" t="s">
        <v>58</v>
      </c>
      <c r="AH71">
        <f t="shared" si="0"/>
        <v>95000</v>
      </c>
      <c r="AI71">
        <v>20000</v>
      </c>
      <c r="AJ71">
        <v>15000</v>
      </c>
      <c r="AK71">
        <v>15000</v>
      </c>
      <c r="AL71">
        <v>15000</v>
      </c>
      <c r="AM71">
        <v>10000</v>
      </c>
      <c r="AN71">
        <v>10000</v>
      </c>
      <c r="AO71">
        <v>5000</v>
      </c>
      <c r="AP71">
        <v>5000</v>
      </c>
      <c r="AQ71">
        <v>5000</v>
      </c>
      <c r="AR71">
        <v>15000</v>
      </c>
      <c r="AS71">
        <v>15000</v>
      </c>
      <c r="AT71">
        <v>15000</v>
      </c>
      <c r="AU71">
        <v>15000</v>
      </c>
      <c r="AV71">
        <v>20000</v>
      </c>
      <c r="AW71">
        <v>10000</v>
      </c>
      <c r="AX71">
        <v>5000</v>
      </c>
      <c r="AY71">
        <v>5000</v>
      </c>
      <c r="AZ71">
        <v>5000</v>
      </c>
      <c r="BA71" t="s">
        <v>58</v>
      </c>
      <c r="BB71">
        <f t="shared" si="1"/>
        <v>205000</v>
      </c>
    </row>
    <row r="72" spans="1:54" x14ac:dyDescent="0.45">
      <c r="A72">
        <v>100</v>
      </c>
      <c r="B72" t="s">
        <v>235</v>
      </c>
      <c r="C72">
        <v>2</v>
      </c>
      <c r="D72" t="str">
        <f t="shared" si="3"/>
        <v>RP</v>
      </c>
      <c r="F72" t="s">
        <v>7</v>
      </c>
      <c r="G72" t="s">
        <v>12</v>
      </c>
      <c r="H72" t="s">
        <v>87</v>
      </c>
      <c r="I72" t="s">
        <v>8</v>
      </c>
      <c r="J72" t="s">
        <v>9</v>
      </c>
      <c r="K72">
        <v>23</v>
      </c>
      <c r="L72" t="s">
        <v>58</v>
      </c>
      <c r="M72" t="s">
        <v>11</v>
      </c>
      <c r="N72" t="s">
        <v>263</v>
      </c>
      <c r="O72" t="s">
        <v>25</v>
      </c>
      <c r="P72" t="s">
        <v>116</v>
      </c>
      <c r="Q72" t="s">
        <v>12</v>
      </c>
      <c r="R72" t="s">
        <v>252</v>
      </c>
      <c r="S72" t="s">
        <v>73</v>
      </c>
      <c r="T72" t="s">
        <v>16</v>
      </c>
      <c r="U72" t="s">
        <v>73</v>
      </c>
      <c r="V72" t="s">
        <v>73</v>
      </c>
      <c r="W72" t="s">
        <v>20</v>
      </c>
      <c r="X72">
        <v>5000</v>
      </c>
      <c r="Y72">
        <v>0</v>
      </c>
      <c r="Z72">
        <v>0</v>
      </c>
      <c r="AA72">
        <v>40000</v>
      </c>
      <c r="AB72">
        <v>30000</v>
      </c>
      <c r="AC72">
        <v>25000</v>
      </c>
      <c r="AD72">
        <v>0</v>
      </c>
      <c r="AE72">
        <v>0</v>
      </c>
      <c r="AF72">
        <v>0</v>
      </c>
      <c r="AG72" t="s">
        <v>141</v>
      </c>
      <c r="AH72">
        <f t="shared" si="0"/>
        <v>100000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5000</v>
      </c>
      <c r="AS72">
        <v>0</v>
      </c>
      <c r="AT72">
        <v>0</v>
      </c>
      <c r="AU72">
        <v>40000</v>
      </c>
      <c r="AV72">
        <v>30000</v>
      </c>
      <c r="AW72">
        <v>25000</v>
      </c>
      <c r="AX72">
        <v>0</v>
      </c>
      <c r="AY72">
        <v>0</v>
      </c>
      <c r="AZ72">
        <v>0</v>
      </c>
      <c r="BA72" t="s">
        <v>58</v>
      </c>
      <c r="BB72">
        <f t="shared" si="1"/>
        <v>100000</v>
      </c>
    </row>
    <row r="73" spans="1:54" x14ac:dyDescent="0.45">
      <c r="A73">
        <v>101</v>
      </c>
      <c r="B73" t="s">
        <v>235</v>
      </c>
      <c r="C73">
        <v>2</v>
      </c>
      <c r="D73" t="str">
        <f t="shared" si="3"/>
        <v>RP</v>
      </c>
      <c r="F73" t="s">
        <v>7</v>
      </c>
      <c r="G73" t="s">
        <v>58</v>
      </c>
      <c r="H73" t="s">
        <v>25</v>
      </c>
      <c r="I73" t="s">
        <v>8</v>
      </c>
      <c r="J73" t="s">
        <v>9</v>
      </c>
      <c r="K73">
        <v>22</v>
      </c>
      <c r="L73" t="s">
        <v>58</v>
      </c>
      <c r="M73" t="s">
        <v>11</v>
      </c>
      <c r="N73" t="s">
        <v>216</v>
      </c>
      <c r="O73" t="s">
        <v>25</v>
      </c>
      <c r="P73" t="s">
        <v>264</v>
      </c>
      <c r="Q73" t="s">
        <v>12</v>
      </c>
      <c r="R73" t="s">
        <v>265</v>
      </c>
      <c r="S73" t="s">
        <v>73</v>
      </c>
      <c r="T73" t="s">
        <v>16</v>
      </c>
      <c r="U73" t="s">
        <v>73</v>
      </c>
      <c r="V73" t="s">
        <v>73</v>
      </c>
      <c r="W73" t="s">
        <v>20</v>
      </c>
      <c r="X73">
        <v>5000</v>
      </c>
      <c r="Y73">
        <v>2500</v>
      </c>
      <c r="Z73">
        <v>2500</v>
      </c>
      <c r="AA73">
        <v>30000</v>
      </c>
      <c r="AB73">
        <v>30000</v>
      </c>
      <c r="AC73">
        <v>30000</v>
      </c>
      <c r="AD73">
        <v>0</v>
      </c>
      <c r="AE73">
        <v>0</v>
      </c>
      <c r="AF73">
        <v>0</v>
      </c>
      <c r="AG73" t="s">
        <v>141</v>
      </c>
      <c r="AH73">
        <f t="shared" si="0"/>
        <v>100000</v>
      </c>
      <c r="AI73">
        <v>2500</v>
      </c>
      <c r="AJ73">
        <v>0</v>
      </c>
      <c r="AK73">
        <v>0</v>
      </c>
      <c r="AL73">
        <v>30000</v>
      </c>
      <c r="AM73">
        <v>30000</v>
      </c>
      <c r="AN73">
        <v>30000</v>
      </c>
      <c r="AO73">
        <v>0</v>
      </c>
      <c r="AP73">
        <v>0</v>
      </c>
      <c r="AQ73">
        <v>0</v>
      </c>
      <c r="AR73">
        <v>2500</v>
      </c>
      <c r="AS73">
        <v>5000</v>
      </c>
      <c r="AT73">
        <v>5000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 t="s">
        <v>141</v>
      </c>
      <c r="BB73">
        <f>SUM(AI73:BA73)</f>
        <v>105000</v>
      </c>
    </row>
    <row r="74" spans="1:54" x14ac:dyDescent="0.45">
      <c r="A74">
        <v>102</v>
      </c>
      <c r="B74" t="s">
        <v>235</v>
      </c>
      <c r="C74">
        <v>2</v>
      </c>
      <c r="D74" t="str">
        <f t="shared" si="3"/>
        <v>RP</v>
      </c>
      <c r="F74" t="s">
        <v>7</v>
      </c>
      <c r="G74" t="s">
        <v>12</v>
      </c>
      <c r="H74" t="s">
        <v>105</v>
      </c>
      <c r="I74" t="s">
        <v>62</v>
      </c>
      <c r="J74" t="s">
        <v>9</v>
      </c>
      <c r="K74">
        <v>21</v>
      </c>
      <c r="L74" t="s">
        <v>78</v>
      </c>
      <c r="M74" t="s">
        <v>11</v>
      </c>
      <c r="N74" t="s">
        <v>266</v>
      </c>
      <c r="O74" t="s">
        <v>25</v>
      </c>
      <c r="P74" t="s">
        <v>267</v>
      </c>
      <c r="Q74" t="s">
        <v>12</v>
      </c>
      <c r="R74" t="s">
        <v>268</v>
      </c>
      <c r="S74" t="s">
        <v>19</v>
      </c>
      <c r="T74" t="s">
        <v>16</v>
      </c>
      <c r="U74" t="s">
        <v>73</v>
      </c>
      <c r="V74" t="s">
        <v>269</v>
      </c>
      <c r="W74" t="s">
        <v>20</v>
      </c>
      <c r="X74">
        <v>10000</v>
      </c>
      <c r="Y74">
        <v>10000</v>
      </c>
      <c r="Z74">
        <v>10000</v>
      </c>
      <c r="AA74">
        <v>25000</v>
      </c>
      <c r="AB74">
        <v>15000</v>
      </c>
      <c r="AC74">
        <v>10000</v>
      </c>
      <c r="AD74">
        <v>5000</v>
      </c>
      <c r="AE74">
        <v>5000</v>
      </c>
      <c r="AF74">
        <v>10000</v>
      </c>
      <c r="AG74" t="s">
        <v>141</v>
      </c>
      <c r="AH74">
        <f t="shared" si="0"/>
        <v>100000</v>
      </c>
      <c r="AI74">
        <v>3000</v>
      </c>
      <c r="AJ74">
        <v>3000</v>
      </c>
      <c r="AK74">
        <v>3000</v>
      </c>
      <c r="AL74">
        <v>18000</v>
      </c>
      <c r="AM74">
        <v>10000</v>
      </c>
      <c r="AN74">
        <v>6000</v>
      </c>
      <c r="AO74">
        <v>4000</v>
      </c>
      <c r="AP74">
        <v>4000</v>
      </c>
      <c r="AQ74">
        <v>8000</v>
      </c>
      <c r="AR74">
        <v>7000</v>
      </c>
      <c r="AS74">
        <v>7000</v>
      </c>
      <c r="AT74">
        <v>7000</v>
      </c>
      <c r="AU74">
        <v>7000</v>
      </c>
      <c r="AV74">
        <v>5000</v>
      </c>
      <c r="AW74">
        <v>4000</v>
      </c>
      <c r="AX74">
        <v>1000</v>
      </c>
      <c r="AY74">
        <v>1000</v>
      </c>
      <c r="AZ74">
        <v>2000</v>
      </c>
      <c r="BA74" t="s">
        <v>141</v>
      </c>
      <c r="BB74">
        <f>SUM(AI74:BA74)</f>
        <v>100000</v>
      </c>
    </row>
    <row r="75" spans="1:54" x14ac:dyDescent="0.45">
      <c r="A75">
        <v>103</v>
      </c>
      <c r="B75" t="s">
        <v>235</v>
      </c>
      <c r="C75">
        <v>2</v>
      </c>
      <c r="D75" t="str">
        <f t="shared" si="3"/>
        <v>RP</v>
      </c>
      <c r="F75" t="s">
        <v>7</v>
      </c>
      <c r="G75" t="s">
        <v>12</v>
      </c>
      <c r="H75" t="s">
        <v>272</v>
      </c>
      <c r="I75" t="s">
        <v>62</v>
      </c>
      <c r="J75" t="s">
        <v>9</v>
      </c>
      <c r="K75">
        <v>22</v>
      </c>
      <c r="L75" t="s">
        <v>198</v>
      </c>
      <c r="M75" t="s">
        <v>11</v>
      </c>
      <c r="N75" t="s">
        <v>270</v>
      </c>
      <c r="O75" t="s">
        <v>25</v>
      </c>
      <c r="P75" t="s">
        <v>195</v>
      </c>
      <c r="Q75" t="s">
        <v>12</v>
      </c>
      <c r="R75" t="s">
        <v>196</v>
      </c>
      <c r="S75" t="s">
        <v>15</v>
      </c>
      <c r="T75" t="s">
        <v>16</v>
      </c>
      <c r="U75" t="s">
        <v>19</v>
      </c>
      <c r="V75" t="s">
        <v>19</v>
      </c>
      <c r="W75" t="s">
        <v>20</v>
      </c>
      <c r="X75">
        <v>9000</v>
      </c>
      <c r="Y75">
        <v>8000</v>
      </c>
      <c r="Z75">
        <v>8000</v>
      </c>
      <c r="AA75">
        <v>11000</v>
      </c>
      <c r="AB75">
        <v>11000</v>
      </c>
      <c r="AC75">
        <v>10000</v>
      </c>
      <c r="AD75">
        <v>15000</v>
      </c>
      <c r="AE75">
        <v>14000</v>
      </c>
      <c r="AF75">
        <v>14000</v>
      </c>
      <c r="AG75" t="s">
        <v>141</v>
      </c>
      <c r="AH75">
        <f t="shared" si="0"/>
        <v>100000</v>
      </c>
      <c r="AI75">
        <v>4000</v>
      </c>
      <c r="AJ75">
        <v>4000</v>
      </c>
      <c r="AK75">
        <v>4000</v>
      </c>
      <c r="AL75">
        <v>6000</v>
      </c>
      <c r="AM75">
        <v>6000</v>
      </c>
      <c r="AN75">
        <v>6000</v>
      </c>
      <c r="AO75">
        <v>9000</v>
      </c>
      <c r="AP75">
        <v>8000</v>
      </c>
      <c r="AQ75">
        <v>8000</v>
      </c>
      <c r="AR75">
        <v>5000</v>
      </c>
      <c r="AS75">
        <v>4000</v>
      </c>
      <c r="AT75">
        <v>4000</v>
      </c>
      <c r="AU75">
        <v>5000</v>
      </c>
      <c r="AV75">
        <v>5000</v>
      </c>
      <c r="AW75">
        <v>4000</v>
      </c>
      <c r="AX75">
        <v>6000</v>
      </c>
      <c r="AY75">
        <v>6000</v>
      </c>
      <c r="AZ75">
        <v>6000</v>
      </c>
      <c r="BA75" t="s">
        <v>141</v>
      </c>
      <c r="BB75">
        <f t="shared" si="1"/>
        <v>100000</v>
      </c>
    </row>
    <row r="76" spans="1:54" x14ac:dyDescent="0.45">
      <c r="A76">
        <v>104</v>
      </c>
      <c r="B76" t="s">
        <v>235</v>
      </c>
      <c r="C76">
        <v>3</v>
      </c>
      <c r="D76" t="str">
        <f t="shared" si="3"/>
        <v>MR</v>
      </c>
      <c r="F76" t="s">
        <v>7</v>
      </c>
      <c r="G76" t="s">
        <v>12</v>
      </c>
      <c r="H76" t="s">
        <v>271</v>
      </c>
      <c r="I76" t="s">
        <v>8</v>
      </c>
      <c r="J76" t="s">
        <v>83</v>
      </c>
      <c r="K76">
        <v>21</v>
      </c>
      <c r="L76" t="s">
        <v>58</v>
      </c>
      <c r="M76" t="s">
        <v>11</v>
      </c>
      <c r="N76" t="s">
        <v>273</v>
      </c>
      <c r="O76" t="s">
        <v>25</v>
      </c>
      <c r="P76" t="s">
        <v>192</v>
      </c>
      <c r="Q76" t="s">
        <v>12</v>
      </c>
      <c r="R76" t="s">
        <v>274</v>
      </c>
      <c r="S76" t="s">
        <v>19</v>
      </c>
      <c r="T76" t="s">
        <v>16</v>
      </c>
      <c r="U76" t="s">
        <v>19</v>
      </c>
      <c r="V76" t="s">
        <v>19</v>
      </c>
      <c r="W76" t="s">
        <v>20</v>
      </c>
      <c r="X76">
        <v>10000</v>
      </c>
      <c r="Y76">
        <v>10000</v>
      </c>
      <c r="Z76">
        <v>10000</v>
      </c>
      <c r="AA76">
        <v>18000</v>
      </c>
      <c r="AB76">
        <v>23000</v>
      </c>
      <c r="AC76">
        <v>23000</v>
      </c>
      <c r="AD76">
        <v>2000</v>
      </c>
      <c r="AE76">
        <v>2000</v>
      </c>
      <c r="AF76">
        <v>2000</v>
      </c>
      <c r="AG76" t="s">
        <v>141</v>
      </c>
      <c r="AH76">
        <f t="shared" si="0"/>
        <v>100000</v>
      </c>
      <c r="AI76">
        <v>3000</v>
      </c>
      <c r="AJ76">
        <v>3000</v>
      </c>
      <c r="AK76">
        <v>3000</v>
      </c>
      <c r="AL76">
        <v>5000</v>
      </c>
      <c r="AM76">
        <v>6000</v>
      </c>
      <c r="AN76">
        <v>6000</v>
      </c>
      <c r="AO76">
        <v>1500</v>
      </c>
      <c r="AP76">
        <v>1500</v>
      </c>
      <c r="AQ76">
        <v>1500</v>
      </c>
      <c r="AR76">
        <v>7000</v>
      </c>
      <c r="AS76">
        <v>7000</v>
      </c>
      <c r="AT76">
        <v>7000</v>
      </c>
      <c r="AU76">
        <v>13000</v>
      </c>
      <c r="AV76">
        <v>17000</v>
      </c>
      <c r="AW76">
        <v>17000</v>
      </c>
      <c r="AX76">
        <v>500</v>
      </c>
      <c r="AY76">
        <v>500</v>
      </c>
      <c r="AZ76">
        <v>500</v>
      </c>
      <c r="BA76" t="s">
        <v>141</v>
      </c>
      <c r="BB76">
        <f t="shared" ref="BB76:BB92" si="4">SUM(AI76:AZ76)</f>
        <v>100000</v>
      </c>
    </row>
    <row r="77" spans="1:54" x14ac:dyDescent="0.45">
      <c r="A77">
        <v>105</v>
      </c>
      <c r="B77" t="s">
        <v>235</v>
      </c>
      <c r="C77">
        <v>3</v>
      </c>
      <c r="D77" t="str">
        <f t="shared" si="3"/>
        <v>MR</v>
      </c>
      <c r="F77" t="s">
        <v>7</v>
      </c>
      <c r="G77" t="s">
        <v>58</v>
      </c>
      <c r="H77" t="s">
        <v>25</v>
      </c>
      <c r="I77" t="s">
        <v>8</v>
      </c>
      <c r="J77" t="s">
        <v>83</v>
      </c>
      <c r="K77">
        <v>22</v>
      </c>
      <c r="L77" t="s">
        <v>58</v>
      </c>
      <c r="M77" t="s">
        <v>11</v>
      </c>
      <c r="N77" t="s">
        <v>275</v>
      </c>
      <c r="O77" t="s">
        <v>25</v>
      </c>
      <c r="P77" t="s">
        <v>275</v>
      </c>
      <c r="Q77" t="s">
        <v>12</v>
      </c>
      <c r="R77" t="s">
        <v>276</v>
      </c>
      <c r="S77" t="s">
        <v>73</v>
      </c>
      <c r="T77" t="s">
        <v>15</v>
      </c>
      <c r="U77" t="s">
        <v>73</v>
      </c>
      <c r="V77" t="s">
        <v>73</v>
      </c>
      <c r="W77" t="s">
        <v>20</v>
      </c>
      <c r="X77">
        <v>4000</v>
      </c>
      <c r="Y77">
        <v>4000</v>
      </c>
      <c r="Z77">
        <v>4000</v>
      </c>
      <c r="AA77">
        <v>30000</v>
      </c>
      <c r="AB77">
        <v>26000</v>
      </c>
      <c r="AC77">
        <v>26000</v>
      </c>
      <c r="AD77">
        <v>2000</v>
      </c>
      <c r="AE77">
        <v>2000</v>
      </c>
      <c r="AF77">
        <v>2000</v>
      </c>
      <c r="AG77" t="s">
        <v>141</v>
      </c>
      <c r="AH77">
        <f t="shared" si="0"/>
        <v>100000</v>
      </c>
      <c r="AI77">
        <v>4000</v>
      </c>
      <c r="AJ77">
        <v>4000</v>
      </c>
      <c r="AK77">
        <v>4000</v>
      </c>
      <c r="AL77">
        <v>20000</v>
      </c>
      <c r="AM77">
        <v>13000</v>
      </c>
      <c r="AN77">
        <v>13000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10000</v>
      </c>
      <c r="AV77">
        <v>13000</v>
      </c>
      <c r="AW77">
        <v>13000</v>
      </c>
      <c r="AX77">
        <v>2000</v>
      </c>
      <c r="AY77">
        <v>2000</v>
      </c>
      <c r="AZ77">
        <v>2000</v>
      </c>
      <c r="BA77" t="s">
        <v>141</v>
      </c>
      <c r="BB77">
        <f t="shared" ref="BB77:BB78" si="5">SUM(AI77:BA77)</f>
        <v>100000</v>
      </c>
    </row>
    <row r="78" spans="1:54" x14ac:dyDescent="0.45">
      <c r="A78">
        <v>106</v>
      </c>
      <c r="B78" t="s">
        <v>235</v>
      </c>
      <c r="C78">
        <v>3</v>
      </c>
      <c r="D78" t="str">
        <f t="shared" si="3"/>
        <v>MR</v>
      </c>
      <c r="F78" t="s">
        <v>7</v>
      </c>
      <c r="G78" t="s">
        <v>58</v>
      </c>
      <c r="H78" t="s">
        <v>25</v>
      </c>
      <c r="I78" t="s">
        <v>60</v>
      </c>
      <c r="J78" t="s">
        <v>88</v>
      </c>
      <c r="K78">
        <v>24</v>
      </c>
      <c r="L78" t="s">
        <v>58</v>
      </c>
      <c r="M78" t="s">
        <v>11</v>
      </c>
      <c r="N78" t="s">
        <v>245</v>
      </c>
      <c r="O78" t="s">
        <v>25</v>
      </c>
      <c r="P78" t="s">
        <v>277</v>
      </c>
      <c r="Q78" t="s">
        <v>12</v>
      </c>
      <c r="R78" t="s">
        <v>191</v>
      </c>
      <c r="S78" t="s">
        <v>15</v>
      </c>
      <c r="T78" t="s">
        <v>16</v>
      </c>
      <c r="U78" t="s">
        <v>73</v>
      </c>
      <c r="V78" t="s">
        <v>73</v>
      </c>
      <c r="W78" t="s">
        <v>20</v>
      </c>
      <c r="X78">
        <v>10000</v>
      </c>
      <c r="Y78">
        <v>10000</v>
      </c>
      <c r="Z78">
        <v>10000</v>
      </c>
      <c r="AA78">
        <v>10000</v>
      </c>
      <c r="AB78">
        <v>10000</v>
      </c>
      <c r="AC78">
        <v>20000</v>
      </c>
      <c r="AD78">
        <v>10000</v>
      </c>
      <c r="AE78">
        <v>10000</v>
      </c>
      <c r="AF78">
        <v>10000</v>
      </c>
      <c r="AG78" t="s">
        <v>141</v>
      </c>
      <c r="AH78">
        <f t="shared" si="0"/>
        <v>100000</v>
      </c>
      <c r="AI78">
        <v>10000</v>
      </c>
      <c r="AJ78">
        <v>2000</v>
      </c>
      <c r="AK78">
        <v>2000</v>
      </c>
      <c r="AL78">
        <v>10000</v>
      </c>
      <c r="AM78">
        <v>10000</v>
      </c>
      <c r="AN78">
        <v>5000</v>
      </c>
      <c r="AO78">
        <v>0</v>
      </c>
      <c r="AP78">
        <v>0</v>
      </c>
      <c r="AQ78">
        <v>0</v>
      </c>
      <c r="AR78">
        <v>5000</v>
      </c>
      <c r="AS78">
        <v>2000</v>
      </c>
      <c r="AT78">
        <v>2000</v>
      </c>
      <c r="AU78">
        <v>10000</v>
      </c>
      <c r="AV78">
        <v>2000</v>
      </c>
      <c r="AW78">
        <v>5000</v>
      </c>
      <c r="AX78">
        <v>20000</v>
      </c>
      <c r="AY78">
        <v>6000</v>
      </c>
      <c r="AZ78">
        <v>6000</v>
      </c>
      <c r="BA78" t="s">
        <v>58</v>
      </c>
      <c r="BB78">
        <f t="shared" si="5"/>
        <v>97000</v>
      </c>
    </row>
    <row r="79" spans="1:54" x14ac:dyDescent="0.45">
      <c r="A79">
        <v>107</v>
      </c>
      <c r="B79" t="s">
        <v>235</v>
      </c>
      <c r="C79">
        <v>3</v>
      </c>
      <c r="D79" t="str">
        <f t="shared" si="3"/>
        <v>MR</v>
      </c>
      <c r="F79" t="s">
        <v>7</v>
      </c>
      <c r="G79" t="s">
        <v>12</v>
      </c>
      <c r="H79" t="s">
        <v>87</v>
      </c>
      <c r="I79" t="s">
        <v>8</v>
      </c>
      <c r="J79" t="s">
        <v>9</v>
      </c>
      <c r="K79">
        <v>22</v>
      </c>
      <c r="L79" t="s">
        <v>78</v>
      </c>
      <c r="M79" t="s">
        <v>11</v>
      </c>
      <c r="N79" t="s">
        <v>278</v>
      </c>
      <c r="O79" t="s">
        <v>25</v>
      </c>
      <c r="P79" t="s">
        <v>279</v>
      </c>
      <c r="Q79" t="s">
        <v>12</v>
      </c>
      <c r="R79" t="s">
        <v>280</v>
      </c>
      <c r="S79" t="s">
        <v>15</v>
      </c>
      <c r="T79" t="s">
        <v>16</v>
      </c>
      <c r="U79" t="s">
        <v>15</v>
      </c>
      <c r="V79" t="s">
        <v>73</v>
      </c>
      <c r="W79" t="s">
        <v>20</v>
      </c>
      <c r="X79">
        <v>10000</v>
      </c>
      <c r="Y79">
        <v>5000</v>
      </c>
      <c r="Z79">
        <v>5000</v>
      </c>
      <c r="AA79">
        <v>20000</v>
      </c>
      <c r="AB79">
        <v>20000</v>
      </c>
      <c r="AC79">
        <v>20000</v>
      </c>
      <c r="AD79">
        <v>4000</v>
      </c>
      <c r="AE79">
        <v>8000</v>
      </c>
      <c r="AF79">
        <v>8000</v>
      </c>
      <c r="AG79" t="s">
        <v>141</v>
      </c>
      <c r="AH79">
        <f t="shared" si="0"/>
        <v>100000</v>
      </c>
      <c r="AI79">
        <v>10000</v>
      </c>
      <c r="AJ79">
        <v>5000</v>
      </c>
      <c r="AK79">
        <v>5000</v>
      </c>
      <c r="AL79">
        <v>20000</v>
      </c>
      <c r="AM79">
        <v>20000</v>
      </c>
      <c r="AN79">
        <v>20000</v>
      </c>
      <c r="AO79">
        <v>4000</v>
      </c>
      <c r="AP79">
        <v>8000</v>
      </c>
      <c r="AQ79">
        <v>8000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 t="s">
        <v>141</v>
      </c>
      <c r="BB79">
        <f t="shared" si="4"/>
        <v>100000</v>
      </c>
    </row>
    <row r="80" spans="1:54" x14ac:dyDescent="0.45">
      <c r="A80">
        <v>108</v>
      </c>
      <c r="B80" t="s">
        <v>235</v>
      </c>
      <c r="C80">
        <v>3</v>
      </c>
      <c r="D80" t="str">
        <f t="shared" si="3"/>
        <v>MR</v>
      </c>
      <c r="F80" t="s">
        <v>7</v>
      </c>
      <c r="G80" t="s">
        <v>58</v>
      </c>
      <c r="H80" t="s">
        <v>25</v>
      </c>
      <c r="I80" t="s">
        <v>60</v>
      </c>
      <c r="J80" t="s">
        <v>83</v>
      </c>
      <c r="K80">
        <v>25</v>
      </c>
      <c r="L80" t="s">
        <v>58</v>
      </c>
      <c r="M80" t="s">
        <v>11</v>
      </c>
      <c r="N80" t="s">
        <v>275</v>
      </c>
      <c r="O80" t="s">
        <v>25</v>
      </c>
      <c r="P80" t="s">
        <v>123</v>
      </c>
      <c r="Q80" t="s">
        <v>12</v>
      </c>
      <c r="R80" t="s">
        <v>281</v>
      </c>
      <c r="S80" t="s">
        <v>19</v>
      </c>
      <c r="T80" t="s">
        <v>16</v>
      </c>
      <c r="U80" t="s">
        <v>73</v>
      </c>
      <c r="V80" t="s">
        <v>73</v>
      </c>
      <c r="W80" t="s">
        <v>101</v>
      </c>
      <c r="X80">
        <v>20000</v>
      </c>
      <c r="Y80">
        <v>15000</v>
      </c>
      <c r="Z80">
        <v>15000</v>
      </c>
      <c r="AA80">
        <v>0</v>
      </c>
      <c r="AB80">
        <v>25000</v>
      </c>
      <c r="AC80">
        <v>25000</v>
      </c>
      <c r="AD80">
        <v>0</v>
      </c>
      <c r="AE80">
        <v>0</v>
      </c>
      <c r="AF80">
        <v>0</v>
      </c>
      <c r="AG80" t="s">
        <v>141</v>
      </c>
      <c r="AH80">
        <f t="shared" si="0"/>
        <v>100000</v>
      </c>
      <c r="AI80">
        <v>5000</v>
      </c>
      <c r="AJ80">
        <v>5000</v>
      </c>
      <c r="AK80">
        <v>5000</v>
      </c>
      <c r="AL80">
        <v>0</v>
      </c>
      <c r="AM80">
        <v>5000</v>
      </c>
      <c r="AN80">
        <v>5000</v>
      </c>
      <c r="AO80">
        <v>0</v>
      </c>
      <c r="AP80">
        <v>0</v>
      </c>
      <c r="AQ80">
        <v>0</v>
      </c>
      <c r="AR80">
        <v>15000</v>
      </c>
      <c r="AS80">
        <v>10000</v>
      </c>
      <c r="AT80">
        <v>10000</v>
      </c>
      <c r="AU80">
        <v>0</v>
      </c>
      <c r="AV80">
        <v>20000</v>
      </c>
      <c r="AW80">
        <v>20000</v>
      </c>
      <c r="AX80">
        <v>0</v>
      </c>
      <c r="AY80">
        <v>0</v>
      </c>
      <c r="AZ80">
        <v>0</v>
      </c>
      <c r="BA80" t="s">
        <v>141</v>
      </c>
      <c r="BB80">
        <f t="shared" si="4"/>
        <v>100000</v>
      </c>
    </row>
    <row r="81" spans="1:55" x14ac:dyDescent="0.45">
      <c r="A81">
        <v>109</v>
      </c>
      <c r="B81" t="s">
        <v>235</v>
      </c>
      <c r="C81">
        <v>3</v>
      </c>
      <c r="D81" t="str">
        <f t="shared" si="3"/>
        <v>MR</v>
      </c>
      <c r="F81" t="s">
        <v>7</v>
      </c>
      <c r="G81" t="s">
        <v>12</v>
      </c>
      <c r="H81" t="s">
        <v>87</v>
      </c>
      <c r="I81" t="s">
        <v>8</v>
      </c>
      <c r="J81" t="s">
        <v>83</v>
      </c>
      <c r="K81">
        <v>25</v>
      </c>
      <c r="L81" t="s">
        <v>198</v>
      </c>
      <c r="M81" t="s">
        <v>11</v>
      </c>
      <c r="N81" t="s">
        <v>197</v>
      </c>
      <c r="O81" t="s">
        <v>25</v>
      </c>
      <c r="P81" t="s">
        <v>197</v>
      </c>
      <c r="Q81" t="s">
        <v>12</v>
      </c>
      <c r="R81" t="s">
        <v>282</v>
      </c>
      <c r="S81" t="s">
        <v>73</v>
      </c>
      <c r="T81" t="s">
        <v>16</v>
      </c>
      <c r="U81" t="s">
        <v>19</v>
      </c>
      <c r="V81" t="s">
        <v>19</v>
      </c>
      <c r="W81" t="s">
        <v>20</v>
      </c>
      <c r="X81">
        <v>10000</v>
      </c>
      <c r="Y81">
        <v>25000</v>
      </c>
      <c r="Z81">
        <v>25000</v>
      </c>
      <c r="AA81">
        <v>5000</v>
      </c>
      <c r="AB81">
        <v>10000</v>
      </c>
      <c r="AC81">
        <v>10000</v>
      </c>
      <c r="AD81">
        <v>5000</v>
      </c>
      <c r="AE81">
        <v>5000</v>
      </c>
      <c r="AF81">
        <v>5000</v>
      </c>
      <c r="AG81" t="s">
        <v>141</v>
      </c>
      <c r="AH81">
        <f t="shared" si="0"/>
        <v>100000</v>
      </c>
      <c r="AI81">
        <v>0</v>
      </c>
      <c r="AJ81">
        <v>0</v>
      </c>
      <c r="AK81">
        <v>0</v>
      </c>
      <c r="AL81">
        <v>10000</v>
      </c>
      <c r="AM81">
        <v>10000</v>
      </c>
      <c r="AN81">
        <v>0</v>
      </c>
      <c r="AO81">
        <v>0</v>
      </c>
      <c r="AP81">
        <v>5000</v>
      </c>
      <c r="AQ81">
        <v>5000</v>
      </c>
      <c r="AR81">
        <v>10000</v>
      </c>
      <c r="AS81">
        <v>20000</v>
      </c>
      <c r="AT81">
        <v>20000</v>
      </c>
      <c r="AU81">
        <v>5000</v>
      </c>
      <c r="AV81">
        <v>5000</v>
      </c>
      <c r="AW81">
        <v>10000</v>
      </c>
      <c r="AX81">
        <v>0</v>
      </c>
      <c r="AY81">
        <v>0</v>
      </c>
      <c r="AZ81">
        <v>0</v>
      </c>
      <c r="BA81" t="s">
        <v>141</v>
      </c>
      <c r="BB81">
        <f t="shared" ref="BB81:BB82" si="6">SUM(AI81:BA81)</f>
        <v>100000</v>
      </c>
    </row>
    <row r="82" spans="1:55" x14ac:dyDescent="0.45">
      <c r="A82">
        <v>110</v>
      </c>
      <c r="B82" t="s">
        <v>235</v>
      </c>
      <c r="C82">
        <v>3</v>
      </c>
      <c r="D82" t="str">
        <f>IF(OR(C82 = 1, C82 = 3), "MR", "RP")</f>
        <v>MR</v>
      </c>
      <c r="F82" t="s">
        <v>7</v>
      </c>
      <c r="G82" t="s">
        <v>12</v>
      </c>
      <c r="H82" t="s">
        <v>97</v>
      </c>
      <c r="I82" t="s">
        <v>64</v>
      </c>
      <c r="J82" t="s">
        <v>83</v>
      </c>
      <c r="K82">
        <v>23</v>
      </c>
      <c r="L82" t="s">
        <v>65</v>
      </c>
      <c r="M82" t="s">
        <v>11</v>
      </c>
      <c r="N82" t="s">
        <v>283</v>
      </c>
      <c r="O82" t="s">
        <v>25</v>
      </c>
      <c r="P82" t="s">
        <v>284</v>
      </c>
      <c r="Q82" t="s">
        <v>12</v>
      </c>
      <c r="R82" t="s">
        <v>285</v>
      </c>
      <c r="S82" t="s">
        <v>73</v>
      </c>
      <c r="T82" t="s">
        <v>16</v>
      </c>
      <c r="U82" t="s">
        <v>73</v>
      </c>
      <c r="V82" t="s">
        <v>19</v>
      </c>
      <c r="W82" t="s">
        <v>20</v>
      </c>
      <c r="X82">
        <v>5000</v>
      </c>
      <c r="Y82">
        <v>5000</v>
      </c>
      <c r="Z82">
        <v>5000</v>
      </c>
      <c r="AA82">
        <v>15000</v>
      </c>
      <c r="AB82">
        <v>20000</v>
      </c>
      <c r="AC82">
        <v>20000</v>
      </c>
      <c r="AD82">
        <v>10000</v>
      </c>
      <c r="AE82">
        <v>10000</v>
      </c>
      <c r="AF82">
        <v>10000</v>
      </c>
      <c r="AG82" t="s">
        <v>141</v>
      </c>
      <c r="AH82">
        <f t="shared" si="0"/>
        <v>100000</v>
      </c>
      <c r="AI82">
        <v>2500</v>
      </c>
      <c r="AJ82">
        <v>2500</v>
      </c>
      <c r="AK82">
        <v>2500</v>
      </c>
      <c r="AL82">
        <v>5000</v>
      </c>
      <c r="AM82">
        <v>15000</v>
      </c>
      <c r="AN82">
        <v>15000</v>
      </c>
      <c r="AO82">
        <v>5000</v>
      </c>
      <c r="AP82">
        <v>5000</v>
      </c>
      <c r="AQ82">
        <v>5000</v>
      </c>
      <c r="AR82">
        <v>2500</v>
      </c>
      <c r="AS82">
        <v>2500</v>
      </c>
      <c r="AT82">
        <v>2500</v>
      </c>
      <c r="AU82">
        <v>10000</v>
      </c>
      <c r="AV82">
        <v>5000</v>
      </c>
      <c r="AW82">
        <v>5000</v>
      </c>
      <c r="AX82">
        <v>5000</v>
      </c>
      <c r="AY82">
        <v>5000</v>
      </c>
      <c r="AZ82">
        <v>5000</v>
      </c>
      <c r="BA82" t="s">
        <v>141</v>
      </c>
      <c r="BB82">
        <f t="shared" si="6"/>
        <v>100000</v>
      </c>
    </row>
    <row r="83" spans="1:55" x14ac:dyDescent="0.45">
      <c r="A83">
        <v>111</v>
      </c>
      <c r="B83" t="s">
        <v>235</v>
      </c>
      <c r="C83">
        <v>3</v>
      </c>
      <c r="D83" t="str">
        <f t="shared" si="3"/>
        <v>MR</v>
      </c>
      <c r="F83" t="s">
        <v>7</v>
      </c>
      <c r="G83" t="s">
        <v>58</v>
      </c>
      <c r="H83" t="s">
        <v>25</v>
      </c>
      <c r="I83" t="s">
        <v>8</v>
      </c>
      <c r="J83" t="s">
        <v>88</v>
      </c>
      <c r="K83">
        <v>22</v>
      </c>
      <c r="L83" t="s">
        <v>65</v>
      </c>
      <c r="M83" t="s">
        <v>11</v>
      </c>
      <c r="N83" t="s">
        <v>225</v>
      </c>
      <c r="O83" t="s">
        <v>25</v>
      </c>
      <c r="P83" t="s">
        <v>262</v>
      </c>
      <c r="Q83" t="s">
        <v>12</v>
      </c>
      <c r="R83" t="s">
        <v>262</v>
      </c>
      <c r="S83" t="s">
        <v>15</v>
      </c>
      <c r="T83" t="s">
        <v>16</v>
      </c>
      <c r="U83" t="s">
        <v>15</v>
      </c>
      <c r="V83" t="s">
        <v>19</v>
      </c>
      <c r="W83" t="s">
        <v>20</v>
      </c>
      <c r="X83">
        <v>10000</v>
      </c>
      <c r="Y83">
        <v>5000</v>
      </c>
      <c r="Z83">
        <v>5000</v>
      </c>
      <c r="AA83">
        <v>22000</v>
      </c>
      <c r="AB83">
        <v>23000</v>
      </c>
      <c r="AC83">
        <v>25000</v>
      </c>
      <c r="AD83">
        <v>2000</v>
      </c>
      <c r="AE83">
        <v>3000</v>
      </c>
      <c r="AF83">
        <v>5000</v>
      </c>
      <c r="AG83" t="s">
        <v>141</v>
      </c>
      <c r="AH83">
        <f t="shared" si="0"/>
        <v>100000</v>
      </c>
      <c r="AI83">
        <v>4000</v>
      </c>
      <c r="AJ83">
        <v>3000</v>
      </c>
      <c r="AK83">
        <v>3000</v>
      </c>
      <c r="AL83">
        <v>7000</v>
      </c>
      <c r="AM83">
        <v>7000</v>
      </c>
      <c r="AN83">
        <v>7000</v>
      </c>
      <c r="AO83">
        <v>0</v>
      </c>
      <c r="AP83">
        <v>0</v>
      </c>
      <c r="AQ83">
        <v>0</v>
      </c>
      <c r="AR83">
        <v>6000</v>
      </c>
      <c r="AS83">
        <v>7000</v>
      </c>
      <c r="AT83">
        <v>7000</v>
      </c>
      <c r="AU83">
        <v>3000</v>
      </c>
      <c r="AV83">
        <v>3000</v>
      </c>
      <c r="AW83">
        <v>3000</v>
      </c>
      <c r="AX83">
        <v>10000</v>
      </c>
      <c r="AY83">
        <v>10000</v>
      </c>
      <c r="AZ83">
        <v>10000</v>
      </c>
      <c r="BA83" t="s">
        <v>141</v>
      </c>
      <c r="BB83">
        <f t="shared" ref="BB83:BB91" si="7">SUM(AI83:AZ83)</f>
        <v>90000</v>
      </c>
      <c r="BC83" t="s">
        <v>287</v>
      </c>
    </row>
    <row r="84" spans="1:55" x14ac:dyDescent="0.45">
      <c r="A84">
        <v>112</v>
      </c>
      <c r="B84" t="s">
        <v>235</v>
      </c>
      <c r="C84">
        <v>4</v>
      </c>
      <c r="D84" t="str">
        <f t="shared" si="3"/>
        <v>RP</v>
      </c>
      <c r="F84" t="s">
        <v>7</v>
      </c>
      <c r="G84" t="s">
        <v>58</v>
      </c>
      <c r="H84" t="s">
        <v>25</v>
      </c>
      <c r="I84" t="s">
        <v>64</v>
      </c>
      <c r="J84" t="s">
        <v>9</v>
      </c>
      <c r="K84">
        <v>24</v>
      </c>
      <c r="L84" t="s">
        <v>65</v>
      </c>
      <c r="M84" t="s">
        <v>11</v>
      </c>
      <c r="N84" t="s">
        <v>149</v>
      </c>
      <c r="O84" t="s">
        <v>25</v>
      </c>
      <c r="P84" t="s">
        <v>286</v>
      </c>
      <c r="Q84" t="s">
        <v>12</v>
      </c>
      <c r="R84" t="s">
        <v>120</v>
      </c>
      <c r="S84" t="s">
        <v>16</v>
      </c>
      <c r="T84" t="s">
        <v>16</v>
      </c>
      <c r="U84" t="s">
        <v>15</v>
      </c>
      <c r="V84" t="s">
        <v>19</v>
      </c>
      <c r="W84" t="s">
        <v>20</v>
      </c>
      <c r="X84">
        <v>15000</v>
      </c>
      <c r="Y84">
        <v>15000</v>
      </c>
      <c r="Z84">
        <v>10000</v>
      </c>
      <c r="AA84">
        <v>15000</v>
      </c>
      <c r="AB84">
        <v>15000</v>
      </c>
      <c r="AC84">
        <v>15000</v>
      </c>
      <c r="AD84">
        <v>5000</v>
      </c>
      <c r="AE84">
        <v>5000</v>
      </c>
      <c r="AF84">
        <v>5000</v>
      </c>
      <c r="AG84" t="s">
        <v>141</v>
      </c>
      <c r="AH84">
        <f t="shared" si="0"/>
        <v>100000</v>
      </c>
      <c r="AI84">
        <v>7500</v>
      </c>
      <c r="AJ84">
        <v>7500</v>
      </c>
      <c r="AK84">
        <v>6000</v>
      </c>
      <c r="AL84">
        <v>5000</v>
      </c>
      <c r="AM84">
        <v>5000</v>
      </c>
      <c r="AN84">
        <v>5000</v>
      </c>
      <c r="AO84">
        <v>4000</v>
      </c>
      <c r="AP84">
        <v>4000</v>
      </c>
      <c r="AQ84">
        <v>4000</v>
      </c>
      <c r="AR84">
        <v>7500</v>
      </c>
      <c r="AS84">
        <v>7500</v>
      </c>
      <c r="AT84">
        <v>4000</v>
      </c>
      <c r="AU84">
        <v>10000</v>
      </c>
      <c r="AV84">
        <v>10000</v>
      </c>
      <c r="AW84">
        <v>10000</v>
      </c>
      <c r="AX84">
        <v>1000</v>
      </c>
      <c r="AY84">
        <v>1000</v>
      </c>
      <c r="AZ84">
        <v>1000</v>
      </c>
      <c r="BA84" t="s">
        <v>141</v>
      </c>
      <c r="BB84">
        <f t="shared" si="4"/>
        <v>100000</v>
      </c>
    </row>
    <row r="85" spans="1:55" x14ac:dyDescent="0.45">
      <c r="A85">
        <v>113</v>
      </c>
      <c r="B85" t="s">
        <v>235</v>
      </c>
      <c r="C85">
        <v>4</v>
      </c>
      <c r="D85" t="str">
        <f t="shared" si="3"/>
        <v>RP</v>
      </c>
      <c r="F85" t="s">
        <v>87</v>
      </c>
      <c r="G85" t="s">
        <v>12</v>
      </c>
      <c r="H85" t="s">
        <v>7</v>
      </c>
      <c r="I85" t="s">
        <v>8</v>
      </c>
      <c r="J85" t="s">
        <v>9</v>
      </c>
      <c r="K85">
        <v>21</v>
      </c>
      <c r="L85" t="s">
        <v>25</v>
      </c>
      <c r="M85" t="s">
        <v>11</v>
      </c>
      <c r="N85" t="s">
        <v>149</v>
      </c>
      <c r="O85" t="s">
        <v>25</v>
      </c>
      <c r="P85" t="s">
        <v>104</v>
      </c>
      <c r="Q85" t="s">
        <v>12</v>
      </c>
      <c r="R85" t="s">
        <v>288</v>
      </c>
      <c r="S85" t="s">
        <v>19</v>
      </c>
      <c r="T85" t="s">
        <v>16</v>
      </c>
      <c r="U85" t="s">
        <v>73</v>
      </c>
      <c r="V85" t="s">
        <v>19</v>
      </c>
      <c r="W85" t="s">
        <v>20</v>
      </c>
      <c r="X85">
        <v>10000</v>
      </c>
      <c r="Y85">
        <v>5000</v>
      </c>
      <c r="Z85">
        <v>5000</v>
      </c>
      <c r="AA85">
        <v>15000</v>
      </c>
      <c r="AB85">
        <v>20000</v>
      </c>
      <c r="AC85">
        <v>10000</v>
      </c>
      <c r="AD85">
        <v>5000</v>
      </c>
      <c r="AE85">
        <v>15000</v>
      </c>
      <c r="AF85">
        <v>15000</v>
      </c>
      <c r="AG85" t="s">
        <v>141</v>
      </c>
      <c r="AH85">
        <f t="shared" si="0"/>
        <v>100000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 t="s">
        <v>25</v>
      </c>
      <c r="BB85">
        <f t="shared" ref="BB85:BB86" si="8">SUM(AI85:BA85)</f>
        <v>0</v>
      </c>
      <c r="BC85" t="s">
        <v>185</v>
      </c>
    </row>
    <row r="86" spans="1:55" x14ac:dyDescent="0.45">
      <c r="A86">
        <v>114</v>
      </c>
      <c r="B86" t="s">
        <v>235</v>
      </c>
      <c r="C86">
        <v>4</v>
      </c>
      <c r="D86" t="str">
        <f t="shared" si="3"/>
        <v>RP</v>
      </c>
      <c r="F86" t="s">
        <v>7</v>
      </c>
      <c r="G86" t="s">
        <v>58</v>
      </c>
      <c r="H86" t="s">
        <v>25</v>
      </c>
      <c r="I86" t="s">
        <v>59</v>
      </c>
      <c r="J86" t="s">
        <v>9</v>
      </c>
      <c r="K86">
        <v>21</v>
      </c>
      <c r="L86" t="s">
        <v>65</v>
      </c>
      <c r="M86" t="s">
        <v>11</v>
      </c>
      <c r="N86" t="s">
        <v>120</v>
      </c>
      <c r="O86" t="s">
        <v>25</v>
      </c>
      <c r="P86" t="s">
        <v>289</v>
      </c>
      <c r="Q86" t="s">
        <v>12</v>
      </c>
      <c r="R86" t="s">
        <v>290</v>
      </c>
      <c r="S86" t="s">
        <v>19</v>
      </c>
      <c r="T86" t="s">
        <v>16</v>
      </c>
      <c r="U86" t="s">
        <v>73</v>
      </c>
      <c r="V86" t="s">
        <v>19</v>
      </c>
      <c r="W86" t="s">
        <v>20</v>
      </c>
      <c r="X86">
        <v>0</v>
      </c>
      <c r="Y86">
        <v>0</v>
      </c>
      <c r="Z86">
        <v>0</v>
      </c>
      <c r="AA86">
        <v>50000</v>
      </c>
      <c r="AB86">
        <v>20000</v>
      </c>
      <c r="AC86">
        <v>10000</v>
      </c>
      <c r="AD86">
        <v>5000</v>
      </c>
      <c r="AE86">
        <v>5000</v>
      </c>
      <c r="AF86">
        <v>10000</v>
      </c>
      <c r="AG86" t="s">
        <v>141</v>
      </c>
      <c r="AH86">
        <f t="shared" si="0"/>
        <v>100000</v>
      </c>
      <c r="AI86">
        <v>0</v>
      </c>
      <c r="AJ86">
        <v>0</v>
      </c>
      <c r="AK86">
        <v>0</v>
      </c>
      <c r="AL86">
        <v>40000</v>
      </c>
      <c r="AM86">
        <v>15000</v>
      </c>
      <c r="AN86">
        <v>5000</v>
      </c>
      <c r="AO86">
        <v>1000</v>
      </c>
      <c r="AP86">
        <v>1000</v>
      </c>
      <c r="AQ86">
        <v>2000</v>
      </c>
      <c r="AR86">
        <v>0</v>
      </c>
      <c r="AS86">
        <v>0</v>
      </c>
      <c r="AT86">
        <v>0</v>
      </c>
      <c r="AU86">
        <v>10000</v>
      </c>
      <c r="AV86">
        <v>5000</v>
      </c>
      <c r="AW86">
        <v>5000</v>
      </c>
      <c r="AX86">
        <v>4000</v>
      </c>
      <c r="AY86">
        <v>4000</v>
      </c>
      <c r="AZ86">
        <v>8000</v>
      </c>
      <c r="BA86" t="s">
        <v>141</v>
      </c>
      <c r="BB86">
        <f t="shared" si="8"/>
        <v>100000</v>
      </c>
    </row>
    <row r="87" spans="1:55" x14ac:dyDescent="0.45">
      <c r="A87">
        <v>115</v>
      </c>
      <c r="B87" t="s">
        <v>235</v>
      </c>
      <c r="C87">
        <v>4</v>
      </c>
      <c r="D87" t="str">
        <f t="shared" si="3"/>
        <v>RP</v>
      </c>
      <c r="F87" t="s">
        <v>7</v>
      </c>
      <c r="G87" t="s">
        <v>58</v>
      </c>
      <c r="H87" t="s">
        <v>25</v>
      </c>
      <c r="I87" t="s">
        <v>291</v>
      </c>
      <c r="J87" t="s">
        <v>9</v>
      </c>
      <c r="K87">
        <v>25</v>
      </c>
      <c r="L87" t="s">
        <v>25</v>
      </c>
      <c r="M87" t="s">
        <v>74</v>
      </c>
      <c r="N87" t="s">
        <v>293</v>
      </c>
      <c r="O87" t="s">
        <v>25</v>
      </c>
      <c r="P87" t="s">
        <v>292</v>
      </c>
      <c r="Q87" t="s">
        <v>58</v>
      </c>
      <c r="R87" t="s">
        <v>25</v>
      </c>
      <c r="S87" t="s">
        <v>73</v>
      </c>
      <c r="T87" t="s">
        <v>16</v>
      </c>
      <c r="U87" t="s">
        <v>73</v>
      </c>
      <c r="V87" t="s">
        <v>73</v>
      </c>
      <c r="W87" t="s">
        <v>20</v>
      </c>
      <c r="X87">
        <v>8000</v>
      </c>
      <c r="Y87">
        <v>5000</v>
      </c>
      <c r="Z87">
        <v>5000</v>
      </c>
      <c r="AA87">
        <v>10000</v>
      </c>
      <c r="AB87">
        <v>10000</v>
      </c>
      <c r="AC87">
        <v>8000</v>
      </c>
      <c r="AD87">
        <v>5000</v>
      </c>
      <c r="AE87">
        <v>24500</v>
      </c>
      <c r="AF87">
        <v>24500</v>
      </c>
      <c r="AG87" t="s">
        <v>141</v>
      </c>
      <c r="AH87">
        <f t="shared" si="0"/>
        <v>100000</v>
      </c>
      <c r="AI87">
        <v>1600</v>
      </c>
      <c r="AJ87">
        <v>1000</v>
      </c>
      <c r="AK87">
        <v>1000</v>
      </c>
      <c r="AL87">
        <v>2000</v>
      </c>
      <c r="AM87">
        <v>2000</v>
      </c>
      <c r="AN87">
        <v>1600</v>
      </c>
      <c r="AO87">
        <v>1000</v>
      </c>
      <c r="AP87">
        <v>4900</v>
      </c>
      <c r="AQ87">
        <v>4900</v>
      </c>
      <c r="AR87">
        <v>6400</v>
      </c>
      <c r="AS87">
        <v>4000</v>
      </c>
      <c r="AT87">
        <v>4000</v>
      </c>
      <c r="AU87">
        <v>8000</v>
      </c>
      <c r="AV87">
        <v>8000</v>
      </c>
      <c r="AW87">
        <v>6400</v>
      </c>
      <c r="AX87">
        <v>4000</v>
      </c>
      <c r="AY87">
        <v>19600</v>
      </c>
      <c r="AZ87">
        <v>19600</v>
      </c>
      <c r="BA87" t="s">
        <v>141</v>
      </c>
      <c r="BB87">
        <f>SUM(AI87:BA87)</f>
        <v>100000</v>
      </c>
    </row>
    <row r="88" spans="1:55" x14ac:dyDescent="0.45">
      <c r="A88">
        <v>116</v>
      </c>
      <c r="B88" t="s">
        <v>235</v>
      </c>
      <c r="C88">
        <v>4</v>
      </c>
      <c r="D88" t="str">
        <f t="shared" si="3"/>
        <v>RP</v>
      </c>
      <c r="F88" t="s">
        <v>7</v>
      </c>
      <c r="G88" t="s">
        <v>58</v>
      </c>
      <c r="H88" t="s">
        <v>25</v>
      </c>
      <c r="I88" t="s">
        <v>8</v>
      </c>
      <c r="J88" t="s">
        <v>9</v>
      </c>
      <c r="K88">
        <v>23</v>
      </c>
      <c r="L88" t="s">
        <v>65</v>
      </c>
      <c r="M88" t="s">
        <v>11</v>
      </c>
      <c r="N88" t="s">
        <v>262</v>
      </c>
      <c r="O88" t="s">
        <v>25</v>
      </c>
      <c r="P88" t="s">
        <v>225</v>
      </c>
      <c r="Q88" t="s">
        <v>12</v>
      </c>
      <c r="R88" t="s">
        <v>294</v>
      </c>
      <c r="S88" t="s">
        <v>19</v>
      </c>
      <c r="T88" t="s">
        <v>16</v>
      </c>
      <c r="U88" t="s">
        <v>15</v>
      </c>
      <c r="V88" t="s">
        <v>19</v>
      </c>
      <c r="W88" t="s">
        <v>101</v>
      </c>
      <c r="X88">
        <v>20000</v>
      </c>
      <c r="Y88">
        <v>20000</v>
      </c>
      <c r="Z88">
        <v>20000</v>
      </c>
      <c r="AA88">
        <v>0</v>
      </c>
      <c r="AB88">
        <v>20000</v>
      </c>
      <c r="AC88">
        <v>20000</v>
      </c>
      <c r="AD88">
        <v>0</v>
      </c>
      <c r="AE88">
        <v>0</v>
      </c>
      <c r="AF88">
        <v>0</v>
      </c>
      <c r="AG88" t="s">
        <v>141</v>
      </c>
      <c r="AH88">
        <f t="shared" si="0"/>
        <v>100000</v>
      </c>
      <c r="AI88">
        <v>20000</v>
      </c>
      <c r="AJ88">
        <v>20000</v>
      </c>
      <c r="AK88">
        <v>20000</v>
      </c>
      <c r="AL88">
        <v>0</v>
      </c>
      <c r="AM88">
        <v>20000</v>
      </c>
      <c r="AN88">
        <v>20000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t="s">
        <v>141</v>
      </c>
      <c r="BB88">
        <f t="shared" si="4"/>
        <v>100000</v>
      </c>
    </row>
    <row r="89" spans="1:55" x14ac:dyDescent="0.45">
      <c r="A89">
        <v>117</v>
      </c>
      <c r="B89" t="s">
        <v>235</v>
      </c>
      <c r="C89">
        <v>4</v>
      </c>
      <c r="D89" t="str">
        <f t="shared" si="3"/>
        <v>RP</v>
      </c>
      <c r="F89" t="s">
        <v>7</v>
      </c>
      <c r="G89" t="s">
        <v>12</v>
      </c>
      <c r="H89" t="s">
        <v>105</v>
      </c>
      <c r="I89" t="s">
        <v>8</v>
      </c>
      <c r="J89" t="s">
        <v>61</v>
      </c>
      <c r="K89">
        <v>22</v>
      </c>
      <c r="L89" t="s">
        <v>58</v>
      </c>
      <c r="M89" t="s">
        <v>11</v>
      </c>
      <c r="N89" t="s">
        <v>71</v>
      </c>
      <c r="O89" t="s">
        <v>25</v>
      </c>
      <c r="P89" t="s">
        <v>295</v>
      </c>
      <c r="Q89" t="s">
        <v>12</v>
      </c>
      <c r="R89" t="s">
        <v>262</v>
      </c>
      <c r="S89" t="s">
        <v>73</v>
      </c>
      <c r="T89" t="s">
        <v>16</v>
      </c>
      <c r="U89" t="s">
        <v>73</v>
      </c>
      <c r="V89" t="s">
        <v>73</v>
      </c>
      <c r="W89" t="s">
        <v>20</v>
      </c>
      <c r="X89">
        <v>11167</v>
      </c>
      <c r="Y89">
        <v>11000</v>
      </c>
      <c r="Z89">
        <v>10000</v>
      </c>
      <c r="AA89">
        <v>13000</v>
      </c>
      <c r="AB89">
        <v>12500</v>
      </c>
      <c r="AC89">
        <v>12000</v>
      </c>
      <c r="AD89">
        <v>14500</v>
      </c>
      <c r="AE89">
        <v>14000</v>
      </c>
      <c r="AF89">
        <v>13500</v>
      </c>
      <c r="AG89" t="s">
        <v>25</v>
      </c>
      <c r="AH89">
        <f t="shared" si="0"/>
        <v>111667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 t="s">
        <v>25</v>
      </c>
      <c r="BB89">
        <f t="shared" ref="BB89:BB90" si="9">SUM(AI89:BA89)</f>
        <v>0</v>
      </c>
      <c r="BC89" t="s">
        <v>185</v>
      </c>
    </row>
    <row r="90" spans="1:55" x14ac:dyDescent="0.45">
      <c r="A90">
        <v>118</v>
      </c>
      <c r="B90" t="s">
        <v>235</v>
      </c>
      <c r="C90">
        <v>4</v>
      </c>
      <c r="D90" t="str">
        <f t="shared" si="3"/>
        <v>RP</v>
      </c>
      <c r="F90" t="s">
        <v>7</v>
      </c>
      <c r="G90" t="s">
        <v>12</v>
      </c>
      <c r="H90" t="s">
        <v>97</v>
      </c>
      <c r="I90" t="s">
        <v>8</v>
      </c>
      <c r="J90" t="s">
        <v>9</v>
      </c>
      <c r="K90">
        <v>21</v>
      </c>
      <c r="L90" t="s">
        <v>58</v>
      </c>
      <c r="M90" t="s">
        <v>11</v>
      </c>
      <c r="N90" t="s">
        <v>296</v>
      </c>
      <c r="O90" t="s">
        <v>25</v>
      </c>
      <c r="P90" t="s">
        <v>254</v>
      </c>
      <c r="Q90" t="s">
        <v>12</v>
      </c>
      <c r="R90" t="s">
        <v>296</v>
      </c>
      <c r="S90" t="s">
        <v>19</v>
      </c>
      <c r="T90" t="s">
        <v>16</v>
      </c>
      <c r="U90" t="s">
        <v>73</v>
      </c>
      <c r="V90" t="s">
        <v>73</v>
      </c>
      <c r="W90" t="s">
        <v>101</v>
      </c>
      <c r="X90">
        <v>17000</v>
      </c>
      <c r="Y90">
        <v>18000</v>
      </c>
      <c r="Z90">
        <v>19000</v>
      </c>
      <c r="AA90">
        <v>12000</v>
      </c>
      <c r="AB90">
        <v>15000</v>
      </c>
      <c r="AC90">
        <v>10000</v>
      </c>
      <c r="AD90">
        <v>3000</v>
      </c>
      <c r="AE90">
        <v>3000</v>
      </c>
      <c r="AF90">
        <v>3000</v>
      </c>
      <c r="AG90" t="s">
        <v>141</v>
      </c>
      <c r="AH90">
        <f t="shared" si="0"/>
        <v>100000</v>
      </c>
      <c r="AI90">
        <v>11000</v>
      </c>
      <c r="AJ90">
        <v>12000</v>
      </c>
      <c r="AK90">
        <v>13000</v>
      </c>
      <c r="AL90">
        <v>8000</v>
      </c>
      <c r="AM90">
        <v>10000</v>
      </c>
      <c r="AN90">
        <v>7000</v>
      </c>
      <c r="AO90">
        <v>0</v>
      </c>
      <c r="AP90">
        <v>0</v>
      </c>
      <c r="AQ90">
        <v>1000</v>
      </c>
      <c r="AR90">
        <v>6000</v>
      </c>
      <c r="AS90">
        <v>6000</v>
      </c>
      <c r="AT90">
        <v>6000</v>
      </c>
      <c r="AU90">
        <v>4000</v>
      </c>
      <c r="AV90">
        <v>5000</v>
      </c>
      <c r="AW90">
        <v>3000</v>
      </c>
      <c r="AX90">
        <v>3000</v>
      </c>
      <c r="AY90">
        <v>3000</v>
      </c>
      <c r="AZ90">
        <v>2000</v>
      </c>
      <c r="BA90" t="s">
        <v>141</v>
      </c>
      <c r="BB90">
        <f t="shared" si="9"/>
        <v>100000</v>
      </c>
    </row>
    <row r="91" spans="1:55" x14ac:dyDescent="0.45">
      <c r="A91">
        <v>119</v>
      </c>
      <c r="B91" t="s">
        <v>235</v>
      </c>
      <c r="C91">
        <v>4</v>
      </c>
      <c r="D91" t="str">
        <f t="shared" si="3"/>
        <v>RP</v>
      </c>
      <c r="F91" t="s">
        <v>7</v>
      </c>
      <c r="G91" t="s">
        <v>58</v>
      </c>
      <c r="H91" t="s">
        <v>25</v>
      </c>
      <c r="I91" t="s">
        <v>297</v>
      </c>
      <c r="J91" t="s">
        <v>83</v>
      </c>
      <c r="K91">
        <v>22</v>
      </c>
      <c r="L91" t="s">
        <v>198</v>
      </c>
      <c r="M91" t="s">
        <v>11</v>
      </c>
      <c r="N91" t="s">
        <v>190</v>
      </c>
      <c r="O91" t="s">
        <v>25</v>
      </c>
      <c r="P91" t="s">
        <v>298</v>
      </c>
      <c r="Q91" t="s">
        <v>12</v>
      </c>
      <c r="R91" t="s">
        <v>299</v>
      </c>
      <c r="S91" t="s">
        <v>73</v>
      </c>
      <c r="T91" t="s">
        <v>16</v>
      </c>
      <c r="U91" t="s">
        <v>73</v>
      </c>
      <c r="V91" t="s">
        <v>19</v>
      </c>
      <c r="W91" t="s">
        <v>20</v>
      </c>
      <c r="X91">
        <v>10000</v>
      </c>
      <c r="Y91">
        <v>10000</v>
      </c>
      <c r="Z91">
        <v>10000</v>
      </c>
      <c r="AA91">
        <v>20000</v>
      </c>
      <c r="AB91">
        <v>20000</v>
      </c>
      <c r="AC91">
        <v>20000</v>
      </c>
      <c r="AD91">
        <v>2000</v>
      </c>
      <c r="AE91">
        <v>4000</v>
      </c>
      <c r="AF91">
        <v>4000</v>
      </c>
      <c r="AG91" t="s">
        <v>141</v>
      </c>
      <c r="AH91">
        <f t="shared" si="0"/>
        <v>100000</v>
      </c>
      <c r="AI91">
        <v>0</v>
      </c>
      <c r="AJ91">
        <v>0</v>
      </c>
      <c r="AK91">
        <v>0</v>
      </c>
      <c r="AL91">
        <v>10000</v>
      </c>
      <c r="AM91">
        <v>10000</v>
      </c>
      <c r="AN91">
        <v>10000</v>
      </c>
      <c r="AO91">
        <v>1000</v>
      </c>
      <c r="AP91">
        <v>2000</v>
      </c>
      <c r="AQ91">
        <v>2000</v>
      </c>
      <c r="AR91">
        <v>10000</v>
      </c>
      <c r="AS91">
        <v>10000</v>
      </c>
      <c r="AT91">
        <v>10000</v>
      </c>
      <c r="AU91">
        <v>10000</v>
      </c>
      <c r="AV91">
        <v>10000</v>
      </c>
      <c r="AW91">
        <v>10000</v>
      </c>
      <c r="AX91">
        <v>1000</v>
      </c>
      <c r="AY91">
        <v>2000</v>
      </c>
      <c r="AZ91">
        <v>2000</v>
      </c>
      <c r="BA91" t="s">
        <v>141</v>
      </c>
      <c r="BB91">
        <f t="shared" si="7"/>
        <v>100000</v>
      </c>
    </row>
    <row r="92" spans="1:55" x14ac:dyDescent="0.45">
      <c r="BB92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Alan_Data_Entry_1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2019-01-18T17:19:17Z</dcterms:created>
  <dcterms:modified xsi:type="dcterms:W3CDTF">2019-02-11T04:38:33Z</dcterms:modified>
</cp:coreProperties>
</file>